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計算表" sheetId="4" r:id="rId1"/>
    <sheet name="×" sheetId="1" state="hidden" r:id="rId2"/>
  </sheets>
  <definedNames>
    <definedName name="_xlnm.Print_Area" localSheetId="1">×!$B$1:$J$27</definedName>
    <definedName name="_xlnm.Print_Area" localSheetId="0">計算表!$A$1:$K$28</definedName>
  </definedNames>
  <calcPr calcId="152511"/>
</workbook>
</file>

<file path=xl/calcChain.xml><?xml version="1.0" encoding="utf-8"?>
<calcChain xmlns="http://schemas.openxmlformats.org/spreadsheetml/2006/main">
  <c r="G22" i="1" l="1"/>
  <c r="I22" i="1" s="1"/>
  <c r="I27" i="1" s="1"/>
  <c r="I13" i="1" s="1"/>
  <c r="I17" i="1" s="1"/>
  <c r="I18" i="1" s="1"/>
</calcChain>
</file>

<file path=xl/sharedStrings.xml><?xml version="1.0" encoding="utf-8"?>
<sst xmlns="http://schemas.openxmlformats.org/spreadsheetml/2006/main" count="119" uniqueCount="86">
  <si>
    <t>科目</t>
  </si>
  <si>
    <t>内容等</t>
  </si>
  <si>
    <t>金額</t>
  </si>
  <si>
    <t>①総収入金額</t>
  </si>
  <si>
    <t>②仕入</t>
  </si>
  <si>
    <t>販売用の商品の購入費用や原材料</t>
  </si>
  <si>
    <t>③水道光熱費</t>
  </si>
  <si>
    <t>事務所の電気代・ガス代・水道代など</t>
  </si>
  <si>
    <t>④旅費交通費</t>
  </si>
  <si>
    <t>取引先への移動のための交通費・宿泊費など</t>
  </si>
  <si>
    <t>⑤通信費</t>
  </si>
  <si>
    <t>業務用の電話代等</t>
  </si>
  <si>
    <t>⑥広告宣伝費</t>
  </si>
  <si>
    <t>チラシ代など</t>
  </si>
  <si>
    <t>⑦接待交際費</t>
  </si>
  <si>
    <t>取引先との打合せのための飲食費など</t>
  </si>
  <si>
    <t>⑧損害保険料</t>
  </si>
  <si>
    <t>自動車の保険料など</t>
  </si>
  <si>
    <t>⑨修繕費</t>
  </si>
  <si>
    <t>パソコンの修理費用など</t>
  </si>
  <si>
    <t>⑩消耗品費</t>
  </si>
  <si>
    <t>事務用品等の購入費用・ガソリン代など</t>
  </si>
  <si>
    <t>⑪減価償却費</t>
  </si>
  <si>
    <t>減価償却費の計算明細書で計算します。</t>
  </si>
  <si>
    <t>⑫外注工賃</t>
  </si>
  <si>
    <t>知人に仕事を依頼したときの依頼料など</t>
  </si>
  <si>
    <t>⑬地代家賃</t>
  </si>
  <si>
    <t>事務所の家賃や自動車の駐車場代など</t>
  </si>
  <si>
    <t>⑭雑費</t>
  </si>
  <si>
    <t>会議費など上記に当てはまらない費用</t>
  </si>
  <si>
    <t>⑮必要経費の計</t>
  </si>
  <si>
    <t>②～⑭までの合計額</t>
  </si>
  <si>
    <t>⑯雑所得の金額</t>
  </si>
  <si>
    <t>①－⑮で求めた金額</t>
  </si>
  <si>
    <t>名称</t>
  </si>
  <si>
    <t>パソコン</t>
  </si>
  <si>
    <t>1・7</t>
  </si>
  <si>
    <t>・</t>
  </si>
  <si>
    <t>合　　計</t>
  </si>
  <si>
    <t>－</t>
  </si>
  <si>
    <t>減価償却費の計算明細書</t>
    <phoneticPr fontId="6"/>
  </si>
  <si>
    <t>雑所得の金額の計算表</t>
    <phoneticPr fontId="6"/>
  </si>
  <si>
    <t>①取得年月</t>
    <rPh sb="1" eb="3">
      <t>シュトク</t>
    </rPh>
    <phoneticPr fontId="6"/>
  </si>
  <si>
    <t>②取得価額</t>
    <phoneticPr fontId="6"/>
  </si>
  <si>
    <t>③償却率</t>
    <phoneticPr fontId="6"/>
  </si>
  <si>
    <t>④使用月数</t>
    <rPh sb="3" eb="5">
      <t>ツキスウ</t>
    </rPh>
    <phoneticPr fontId="6"/>
  </si>
  <si>
    <t>⑥事業割合</t>
    <phoneticPr fontId="6"/>
  </si>
  <si>
    <t>⑧未償却残</t>
    <phoneticPr fontId="6"/>
  </si>
  <si>
    <r>
      <t xml:space="preserve">⑤償却額
</t>
    </r>
    <r>
      <rPr>
        <sz val="7"/>
        <color theme="1"/>
        <rFont val="Meiryo UI"/>
        <family val="3"/>
        <charset val="128"/>
      </rPr>
      <t>②×③×④÷12</t>
    </r>
    <phoneticPr fontId="6"/>
  </si>
  <si>
    <r>
      <t xml:space="preserve">⑦必要経費
</t>
    </r>
    <r>
      <rPr>
        <sz val="7"/>
        <color theme="1"/>
        <rFont val="Meiryo UI"/>
        <family val="3"/>
        <charset val="128"/>
      </rPr>
      <t>⑤×⑥</t>
    </r>
    <phoneticPr fontId="6"/>
  </si>
  <si>
    <r>
      <t xml:space="preserve">シェアリングエコノミーや副業で得た金銭等の合計額
</t>
    </r>
    <r>
      <rPr>
        <sz val="10"/>
        <color theme="1"/>
        <rFont val="Meiryo UI"/>
        <family val="3"/>
        <charset val="128"/>
      </rPr>
      <t>（手数料が発生する場合は手数料控除前の金額）</t>
    </r>
    <rPh sb="26" eb="28">
      <t>テスウ</t>
    </rPh>
    <rPh sb="28" eb="29">
      <t>リョウ</t>
    </rPh>
    <rPh sb="30" eb="32">
      <t>ハッセイ</t>
    </rPh>
    <rPh sb="34" eb="36">
      <t>バアイ</t>
    </rPh>
    <rPh sb="37" eb="40">
      <t>テスウリョウ</t>
    </rPh>
    <rPh sb="40" eb="42">
      <t>コウジョ</t>
    </rPh>
    <rPh sb="42" eb="43">
      <t>マエ</t>
    </rPh>
    <rPh sb="44" eb="46">
      <t>キンガク</t>
    </rPh>
    <phoneticPr fontId="6"/>
  </si>
  <si>
    <t>業務で使用するパソコンの修理費用など</t>
    <rPh sb="0" eb="2">
      <t>ギョウム</t>
    </rPh>
    <rPh sb="3" eb="5">
      <t>シヨウ</t>
    </rPh>
    <phoneticPr fontId="6"/>
  </si>
  <si>
    <t>②旅費交通費</t>
    <phoneticPr fontId="6"/>
  </si>
  <si>
    <t>③通信費</t>
    <phoneticPr fontId="6"/>
  </si>
  <si>
    <t>④接待交際費</t>
    <phoneticPr fontId="6"/>
  </si>
  <si>
    <t>⑤損害保険料</t>
    <phoneticPr fontId="6"/>
  </si>
  <si>
    <t>⑥消耗品費</t>
    <phoneticPr fontId="6"/>
  </si>
  <si>
    <t>⑦会議・研修費</t>
    <rPh sb="1" eb="3">
      <t>カイギ</t>
    </rPh>
    <rPh sb="4" eb="6">
      <t>ケンシュウ</t>
    </rPh>
    <rPh sb="6" eb="7">
      <t>ヒ</t>
    </rPh>
    <phoneticPr fontId="6"/>
  </si>
  <si>
    <t>⑧車両・燃料費</t>
    <rPh sb="1" eb="3">
      <t>シャリョウ</t>
    </rPh>
    <rPh sb="4" eb="7">
      <t>ネンリョウヒ</t>
    </rPh>
    <phoneticPr fontId="6"/>
  </si>
  <si>
    <t>⑨事務所経費</t>
    <rPh sb="1" eb="3">
      <t>ジム</t>
    </rPh>
    <rPh sb="3" eb="4">
      <t>ショ</t>
    </rPh>
    <rPh sb="4" eb="6">
      <t>ケイヒ</t>
    </rPh>
    <phoneticPr fontId="6"/>
  </si>
  <si>
    <t>⑩租税公課</t>
    <rPh sb="1" eb="3">
      <t>ソゼイ</t>
    </rPh>
    <rPh sb="3" eb="5">
      <t>コウカ</t>
    </rPh>
    <phoneticPr fontId="6"/>
  </si>
  <si>
    <t>⑪広告宣伝費</t>
    <phoneticPr fontId="6"/>
  </si>
  <si>
    <t>⑫仕入</t>
    <phoneticPr fontId="6"/>
  </si>
  <si>
    <t>⑬外注工賃</t>
    <phoneticPr fontId="6"/>
  </si>
  <si>
    <t>⑭修繕費</t>
    <phoneticPr fontId="6"/>
  </si>
  <si>
    <t>⑮減価償却費</t>
    <phoneticPr fontId="6"/>
  </si>
  <si>
    <t>⑯雑費</t>
    <phoneticPr fontId="6"/>
  </si>
  <si>
    <t>⑰必要経費の計</t>
    <phoneticPr fontId="6"/>
  </si>
  <si>
    <t>②～⑯までの合計額</t>
    <phoneticPr fontId="6"/>
  </si>
  <si>
    <t>⑱雑所得の金額</t>
    <phoneticPr fontId="6"/>
  </si>
  <si>
    <t>①－⑰で求めた金額</t>
    <phoneticPr fontId="6"/>
  </si>
  <si>
    <t>上記①～⑮に当てはまらない費用</t>
    <rPh sb="0" eb="2">
      <t>ジョウキ</t>
    </rPh>
    <rPh sb="6" eb="7">
      <t>ア</t>
    </rPh>
    <phoneticPr fontId="6"/>
  </si>
  <si>
    <t>業務で使用する車のガソリン代・駐車場代、自動車修理代、車検費用など</t>
    <rPh sb="0" eb="2">
      <t>ギョウム</t>
    </rPh>
    <rPh sb="3" eb="5">
      <t>シヨウ</t>
    </rPh>
    <rPh sb="7" eb="8">
      <t>クルマ</t>
    </rPh>
    <rPh sb="15" eb="18">
      <t>チュウシャジョウ</t>
    </rPh>
    <rPh sb="18" eb="19">
      <t>ダイ</t>
    </rPh>
    <rPh sb="20" eb="23">
      <t>ジドウシャ</t>
    </rPh>
    <rPh sb="23" eb="26">
      <t>シュウリダイ</t>
    </rPh>
    <rPh sb="27" eb="29">
      <t>シャケン</t>
    </rPh>
    <rPh sb="29" eb="31">
      <t>ヒヨウ</t>
    </rPh>
    <phoneticPr fontId="6"/>
  </si>
  <si>
    <t>減価償却費の計算明細書（下表）で計算します。</t>
    <rPh sb="12" eb="14">
      <t>カヒョウ</t>
    </rPh>
    <phoneticPr fontId="6"/>
  </si>
  <si>
    <t>取引先へ移動するための交通費（電車・バス・タクシー・高速道路料金）・出張旅費や宿泊費など</t>
    <rPh sb="0" eb="2">
      <t>トリヒキ</t>
    </rPh>
    <rPh sb="2" eb="3">
      <t>サキ</t>
    </rPh>
    <rPh sb="4" eb="6">
      <t>イドウ</t>
    </rPh>
    <rPh sb="11" eb="14">
      <t>コウツウヒ</t>
    </rPh>
    <rPh sb="15" eb="17">
      <t>デンシャ</t>
    </rPh>
    <rPh sb="26" eb="28">
      <t>コウソク</t>
    </rPh>
    <rPh sb="28" eb="30">
      <t>ドウロ</t>
    </rPh>
    <rPh sb="30" eb="32">
      <t>リョウキン</t>
    </rPh>
    <rPh sb="34" eb="36">
      <t>シュッチョウ</t>
    </rPh>
    <rPh sb="36" eb="38">
      <t>リョヒ</t>
    </rPh>
    <rPh sb="39" eb="42">
      <t>シュクハクヒ</t>
    </rPh>
    <phoneticPr fontId="6"/>
  </si>
  <si>
    <t>事務所の家賃、水道光熱費など</t>
    <rPh sb="0" eb="2">
      <t>ジム</t>
    </rPh>
    <rPh sb="2" eb="3">
      <t>ショ</t>
    </rPh>
    <rPh sb="4" eb="6">
      <t>ヤチン</t>
    </rPh>
    <rPh sb="7" eb="9">
      <t>スイドウ</t>
    </rPh>
    <rPh sb="9" eb="12">
      <t>コウネツヒ</t>
    </rPh>
    <phoneticPr fontId="6"/>
  </si>
  <si>
    <t>業務で使用する車の自動車税、自動車取得税、自動車重量税、組合費など</t>
    <rPh sb="0" eb="2">
      <t>ギョウム</t>
    </rPh>
    <rPh sb="3" eb="5">
      <t>シヨウ</t>
    </rPh>
    <rPh sb="7" eb="8">
      <t>クルマ</t>
    </rPh>
    <rPh sb="9" eb="12">
      <t>ジドウシャ</t>
    </rPh>
    <rPh sb="12" eb="13">
      <t>ゼイ</t>
    </rPh>
    <rPh sb="14" eb="17">
      <t>ジドウシャ</t>
    </rPh>
    <rPh sb="17" eb="19">
      <t>シュトク</t>
    </rPh>
    <rPh sb="19" eb="20">
      <t>ゼイ</t>
    </rPh>
    <rPh sb="21" eb="24">
      <t>ジドウシャ</t>
    </rPh>
    <rPh sb="24" eb="27">
      <t>ジュウリョウゼイ</t>
    </rPh>
    <rPh sb="28" eb="31">
      <t>クミアイヒ</t>
    </rPh>
    <phoneticPr fontId="6"/>
  </si>
  <si>
    <t>販売用の商品の購入費用や原材料費</t>
    <rPh sb="15" eb="16">
      <t>ヒ</t>
    </rPh>
    <phoneticPr fontId="6"/>
  </si>
  <si>
    <t>副業に係る雑所得の金額の計算表</t>
    <rPh sb="0" eb="2">
      <t>フクギョウ</t>
    </rPh>
    <rPh sb="3" eb="4">
      <t>カカ</t>
    </rPh>
    <phoneticPr fontId="6"/>
  </si>
  <si>
    <t>※使用可能期間が１年未満のものや取得価額が10万円未満のものは、「⑥消耗品費」などに計上します。</t>
    <rPh sb="34" eb="36">
      <t>ショウモウ</t>
    </rPh>
    <rPh sb="36" eb="37">
      <t>ヒン</t>
    </rPh>
    <rPh sb="37" eb="38">
      <t>ヒ</t>
    </rPh>
    <rPh sb="42" eb="44">
      <t>ケイジョウ</t>
    </rPh>
    <phoneticPr fontId="6"/>
  </si>
  <si>
    <t>業務で使用する携帯電話・固定電話・切手・はがき代など</t>
    <rPh sb="0" eb="2">
      <t>ギョウム</t>
    </rPh>
    <rPh sb="3" eb="5">
      <t>シヨウ</t>
    </rPh>
    <rPh sb="7" eb="9">
      <t>ケイタイ</t>
    </rPh>
    <rPh sb="9" eb="11">
      <t>デンワ</t>
    </rPh>
    <rPh sb="12" eb="14">
      <t>コテイ</t>
    </rPh>
    <rPh sb="14" eb="16">
      <t>デンワ</t>
    </rPh>
    <rPh sb="17" eb="19">
      <t>キッテ</t>
    </rPh>
    <rPh sb="23" eb="24">
      <t>ダイ</t>
    </rPh>
    <phoneticPr fontId="6"/>
  </si>
  <si>
    <t>取引先との打合せのための飲食代、取引先に対する慶弔見舞金・お土産代など</t>
    <rPh sb="0" eb="2">
      <t>トリヒキ</t>
    </rPh>
    <rPh sb="2" eb="3">
      <t>サキ</t>
    </rPh>
    <rPh sb="5" eb="7">
      <t>ウチアワ</t>
    </rPh>
    <rPh sb="12" eb="15">
      <t>インショクダイ</t>
    </rPh>
    <rPh sb="16" eb="18">
      <t>トリヒキ</t>
    </rPh>
    <rPh sb="18" eb="19">
      <t>サキ</t>
    </rPh>
    <rPh sb="20" eb="21">
      <t>タイ</t>
    </rPh>
    <rPh sb="23" eb="24">
      <t>ケイ</t>
    </rPh>
    <rPh sb="24" eb="25">
      <t>トムラ</t>
    </rPh>
    <rPh sb="25" eb="27">
      <t>ミマイ</t>
    </rPh>
    <rPh sb="27" eb="28">
      <t>キン</t>
    </rPh>
    <rPh sb="30" eb="32">
      <t>ミヤゲ</t>
    </rPh>
    <rPh sb="32" eb="33">
      <t>ダイ</t>
    </rPh>
    <phoneticPr fontId="6"/>
  </si>
  <si>
    <t>業務で使用する車などの保険料（任意・自賠責保険）　など</t>
    <rPh sb="0" eb="2">
      <t>ギョウム</t>
    </rPh>
    <rPh sb="3" eb="5">
      <t>シヨウ</t>
    </rPh>
    <rPh sb="7" eb="8">
      <t>クルマ</t>
    </rPh>
    <rPh sb="11" eb="14">
      <t>ホケンリョウ</t>
    </rPh>
    <rPh sb="15" eb="17">
      <t>ニンイ</t>
    </rPh>
    <rPh sb="18" eb="21">
      <t>ジバイセキ</t>
    </rPh>
    <rPh sb="21" eb="23">
      <t>ホケン</t>
    </rPh>
    <phoneticPr fontId="6"/>
  </si>
  <si>
    <t>事務用品（営業用カバン・名刺・封筒）の購入費用など</t>
    <rPh sb="5" eb="7">
      <t>エイギョウ</t>
    </rPh>
    <rPh sb="7" eb="8">
      <t>ヨウ</t>
    </rPh>
    <rPh sb="12" eb="14">
      <t>メイシ</t>
    </rPh>
    <rPh sb="15" eb="17">
      <t>フウトウ</t>
    </rPh>
    <phoneticPr fontId="6"/>
  </si>
  <si>
    <t>シェアリングエコノミーや副業で得た金銭等の合計額</t>
    <phoneticPr fontId="6"/>
  </si>
  <si>
    <t>打合せ等で使用したレンタルスペース料、会議に伴い支出する費用、業務で使用する書籍・地図、資格試験料など</t>
    <rPh sb="0" eb="2">
      <t>ウチアワ</t>
    </rPh>
    <rPh sb="3" eb="4">
      <t>トウ</t>
    </rPh>
    <rPh sb="5" eb="7">
      <t>シヨウ</t>
    </rPh>
    <rPh sb="17" eb="18">
      <t>リョウ</t>
    </rPh>
    <rPh sb="19" eb="21">
      <t>カイギ</t>
    </rPh>
    <rPh sb="22" eb="23">
      <t>トモナ</t>
    </rPh>
    <rPh sb="24" eb="26">
      <t>シシュツ</t>
    </rPh>
    <rPh sb="28" eb="30">
      <t>ヒヨウ</t>
    </rPh>
    <rPh sb="31" eb="33">
      <t>ギョウム</t>
    </rPh>
    <rPh sb="34" eb="36">
      <t>シヨウ</t>
    </rPh>
    <rPh sb="38" eb="40">
      <t>ショセキ</t>
    </rPh>
    <rPh sb="41" eb="43">
      <t>チズ</t>
    </rPh>
    <rPh sb="44" eb="46">
      <t>シカク</t>
    </rPh>
    <rPh sb="46" eb="47">
      <t>タメシ</t>
    </rPh>
    <rPh sb="47" eb="48">
      <t>ゲン</t>
    </rPh>
    <rPh sb="48" eb="49">
      <t>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</si>
</sst>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6"/>
      <color theme="1"/>
      <name val="HGP創英角ﾎﾟｯﾌﾟ体"/>
      <family val="3"/>
      <charset val="128"/>
    </font>
    <font>
      <sz val="12"/>
      <color theme="1"/>
      <name val="Meiryo UI"/>
      <family val="3"/>
      <charset val="128"/>
    </font>
    <font>
      <sz val="13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3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5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2" fontId="4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9" fillId="0" borderId="55" xfId="0" applyFont="1" applyBorder="1" applyAlignment="1">
      <alignment horizontal="left" vertical="center" wrapText="1" indent="1"/>
    </xf>
    <xf numFmtId="0" fontId="9" fillId="0" borderId="56" xfId="0" applyFont="1" applyBorder="1" applyAlignment="1">
      <alignment horizontal="left" vertical="center" wrapText="1" indent="1"/>
    </xf>
    <xf numFmtId="0" fontId="9" fillId="0" borderId="37" xfId="0" applyFont="1" applyBorder="1" applyAlignment="1">
      <alignment horizontal="left" vertical="center" wrapText="1" indent="1"/>
    </xf>
    <xf numFmtId="0" fontId="9" fillId="0" borderId="38" xfId="0" applyFont="1" applyBorder="1" applyAlignment="1">
      <alignment horizontal="left" vertical="center" wrapText="1" indent="1"/>
    </xf>
    <xf numFmtId="0" fontId="9" fillId="0" borderId="39" xfId="0" applyFont="1" applyBorder="1" applyAlignment="1">
      <alignment horizontal="left" vertical="center" wrapText="1" indent="1"/>
    </xf>
    <xf numFmtId="3" fontId="2" fillId="0" borderId="43" xfId="0" applyNumberFormat="1" applyFont="1" applyBorder="1" applyAlignment="1">
      <alignment horizontal="right" vertical="center" wrapText="1" indent="1"/>
    </xf>
    <xf numFmtId="3" fontId="2" fillId="0" borderId="44" xfId="0" applyNumberFormat="1" applyFont="1" applyBorder="1" applyAlignment="1">
      <alignment horizontal="righ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 shrinkToFit="1"/>
    </xf>
    <xf numFmtId="0" fontId="9" fillId="0" borderId="23" xfId="0" applyFont="1" applyBorder="1" applyAlignment="1">
      <alignment horizontal="left" vertical="center" wrapText="1" indent="1" shrinkToFit="1"/>
    </xf>
    <xf numFmtId="0" fontId="9" fillId="0" borderId="19" xfId="0" applyFont="1" applyBorder="1" applyAlignment="1">
      <alignment horizontal="left" vertical="center" wrapText="1" indent="1" shrinkToFit="1"/>
    </xf>
    <xf numFmtId="3" fontId="2" fillId="0" borderId="22" xfId="0" applyNumberFormat="1" applyFont="1" applyBorder="1" applyAlignment="1">
      <alignment horizontal="right" vertical="center" wrapText="1" indent="1"/>
    </xf>
    <xf numFmtId="3" fontId="2" fillId="0" borderId="47" xfId="0" applyNumberFormat="1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left" vertical="center" indent="1" shrinkToFit="1"/>
    </xf>
    <xf numFmtId="0" fontId="9" fillId="0" borderId="19" xfId="0" applyFont="1" applyBorder="1" applyAlignment="1">
      <alignment horizontal="left" vertical="center" indent="1" shrinkToFit="1"/>
    </xf>
    <xf numFmtId="0" fontId="9" fillId="0" borderId="22" xfId="0" applyFont="1" applyBorder="1" applyAlignment="1">
      <alignment horizontal="left" vertical="center" indent="1" shrinkToFit="1"/>
    </xf>
    <xf numFmtId="0" fontId="9" fillId="0" borderId="59" xfId="0" applyFont="1" applyBorder="1" applyAlignment="1">
      <alignment horizontal="left" vertical="center" wrapText="1" indent="1"/>
    </xf>
    <xf numFmtId="0" fontId="9" fillId="0" borderId="60" xfId="0" applyFont="1" applyBorder="1" applyAlignment="1">
      <alignment horizontal="left" vertical="center" wrapText="1" indent="1"/>
    </xf>
    <xf numFmtId="0" fontId="9" fillId="0" borderId="61" xfId="0" applyFont="1" applyBorder="1" applyAlignment="1">
      <alignment horizontal="left" vertical="center" wrapText="1" indent="1"/>
    </xf>
    <xf numFmtId="0" fontId="9" fillId="0" borderId="62" xfId="0" applyFont="1" applyBorder="1" applyAlignment="1">
      <alignment horizontal="left" vertical="center" wrapText="1" indent="1"/>
    </xf>
    <xf numFmtId="0" fontId="0" fillId="0" borderId="22" xfId="0" applyBorder="1" applyAlignment="1">
      <alignment horizontal="right" indent="1"/>
    </xf>
    <xf numFmtId="0" fontId="0" fillId="0" borderId="47" xfId="0" applyBorder="1" applyAlignment="1">
      <alignment horizontal="right" indent="1"/>
    </xf>
    <xf numFmtId="0" fontId="8" fillId="0" borderId="0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center" wrapText="1" indent="1"/>
    </xf>
    <xf numFmtId="0" fontId="9" fillId="0" borderId="30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left" vertical="center" wrapText="1" indent="1" shrinkToFit="1"/>
    </xf>
    <xf numFmtId="0" fontId="9" fillId="0" borderId="29" xfId="0" applyFont="1" applyBorder="1" applyAlignment="1">
      <alignment horizontal="left" vertical="center" indent="1" shrinkToFit="1"/>
    </xf>
    <xf numFmtId="0" fontId="9" fillId="0" borderId="30" xfId="0" applyFont="1" applyBorder="1" applyAlignment="1">
      <alignment horizontal="left" vertical="center" indent="1" shrinkToFit="1"/>
    </xf>
    <xf numFmtId="3" fontId="2" fillId="0" borderId="45" xfId="0" applyNumberFormat="1" applyFont="1" applyBorder="1" applyAlignment="1">
      <alignment horizontal="right" vertical="center" wrapText="1" indent="1"/>
    </xf>
    <xf numFmtId="3" fontId="2" fillId="0" borderId="46" xfId="0" applyNumberFormat="1" applyFont="1" applyBorder="1" applyAlignment="1">
      <alignment horizontal="righ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27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0" borderId="25" xfId="0" applyFont="1" applyBorder="1" applyAlignment="1">
      <alignment horizontal="left" vertical="center" wrapText="1" indent="1"/>
    </xf>
    <xf numFmtId="0" fontId="3" fillId="0" borderId="58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 wrapText="1" indent="1"/>
    </xf>
    <xf numFmtId="0" fontId="2" fillId="0" borderId="56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2" fillId="0" borderId="34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2" fillId="0" borderId="33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2" fillId="0" borderId="31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3" fillId="0" borderId="58" xfId="0" applyFont="1" applyBorder="1" applyAlignment="1">
      <alignment horizontal="left" vertical="top"/>
    </xf>
    <xf numFmtId="3" fontId="2" fillId="0" borderId="48" xfId="0" applyNumberFormat="1" applyFont="1" applyBorder="1" applyAlignment="1">
      <alignment horizontal="right" vertical="center" wrapText="1" indent="1"/>
    </xf>
    <xf numFmtId="3" fontId="2" fillId="0" borderId="49" xfId="0" applyNumberFormat="1" applyFont="1" applyBorder="1" applyAlignment="1">
      <alignment horizontal="right" vertical="center" wrapText="1" indent="1"/>
    </xf>
    <xf numFmtId="0" fontId="2" fillId="0" borderId="28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1"/>
    </xf>
    <xf numFmtId="0" fontId="2" fillId="0" borderId="54" xfId="0" applyFont="1" applyBorder="1" applyAlignment="1">
      <alignment horizontal="left" vertical="center" wrapText="1" indent="1"/>
    </xf>
    <xf numFmtId="0" fontId="0" fillId="0" borderId="50" xfId="0" applyBorder="1" applyAlignment="1">
      <alignment horizontal="right" indent="1"/>
    </xf>
    <xf numFmtId="0" fontId="0" fillId="0" borderId="51" xfId="0" applyBorder="1" applyAlignment="1">
      <alignment horizontal="right" indent="1"/>
    </xf>
    <xf numFmtId="3" fontId="2" fillId="0" borderId="43" xfId="0" applyNumberFormat="1" applyFont="1" applyBorder="1" applyAlignment="1" applyProtection="1">
      <alignment horizontal="right" vertical="center" wrapText="1" indent="1"/>
      <protection locked="0"/>
    </xf>
    <xf numFmtId="3" fontId="2" fillId="0" borderId="44" xfId="0" applyNumberFormat="1" applyFont="1" applyBorder="1" applyAlignment="1" applyProtection="1">
      <alignment horizontal="right" vertical="center" wrapText="1" indent="1"/>
      <protection locked="0"/>
    </xf>
    <xf numFmtId="3" fontId="2" fillId="0" borderId="61" xfId="0" applyNumberFormat="1" applyFont="1" applyBorder="1" applyAlignment="1" applyProtection="1">
      <alignment horizontal="right" vertical="center" wrapText="1" indent="1"/>
      <protection locked="0"/>
    </xf>
    <xf numFmtId="3" fontId="2" fillId="0" borderId="63" xfId="0" applyNumberFormat="1" applyFont="1" applyBorder="1" applyAlignment="1" applyProtection="1">
      <alignment horizontal="right" vertical="center" wrapText="1" indent="1"/>
      <protection locked="0"/>
    </xf>
    <xf numFmtId="3" fontId="2" fillId="0" borderId="22" xfId="0" applyNumberFormat="1" applyFont="1" applyBorder="1" applyAlignment="1" applyProtection="1">
      <alignment horizontal="right" vertical="center" wrapText="1" indent="1"/>
      <protection locked="0"/>
    </xf>
    <xf numFmtId="3" fontId="2" fillId="0" borderId="47" xfId="0" applyNumberFormat="1" applyFont="1" applyBorder="1" applyAlignment="1" applyProtection="1">
      <alignment horizontal="right" vertical="center" wrapText="1" indent="1"/>
      <protection locked="0"/>
    </xf>
    <xf numFmtId="0" fontId="0" fillId="0" borderId="22" xfId="0" applyBorder="1" applyAlignment="1" applyProtection="1">
      <alignment horizontal="right" indent="1"/>
      <protection locked="0"/>
    </xf>
    <xf numFmtId="0" fontId="0" fillId="0" borderId="47" xfId="0" applyBorder="1" applyAlignment="1" applyProtection="1">
      <alignment horizontal="right" indent="1"/>
      <protection locked="0"/>
    </xf>
    <xf numFmtId="3" fontId="2" fillId="0" borderId="45" xfId="0" applyNumberFormat="1" applyFont="1" applyBorder="1" applyAlignment="1" applyProtection="1">
      <alignment horizontal="right" vertical="center" wrapText="1" indent="1"/>
      <protection locked="0"/>
    </xf>
    <xf numFmtId="3" fontId="2" fillId="0" borderId="46" xfId="0" applyNumberFormat="1" applyFont="1" applyBorder="1" applyAlignment="1" applyProtection="1">
      <alignment horizontal="right" vertical="center" wrapText="1" indent="1"/>
      <protection locked="0"/>
    </xf>
    <xf numFmtId="3" fontId="2" fillId="0" borderId="64" xfId="0" applyNumberFormat="1" applyFont="1" applyBorder="1" applyAlignment="1" applyProtection="1">
      <alignment horizontal="right" vertical="center" wrapText="1" indent="1"/>
      <protection locked="0"/>
    </xf>
    <xf numFmtId="3" fontId="2" fillId="0" borderId="65" xfId="0" applyNumberFormat="1" applyFont="1" applyBorder="1" applyAlignment="1" applyProtection="1">
      <alignment horizontal="right" vertical="center" wrapText="1" inden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3" fontId="4" fillId="0" borderId="12" xfId="0" applyNumberFormat="1" applyFont="1" applyBorder="1" applyAlignment="1" applyProtection="1">
      <alignment horizontal="center" vertical="center" wrapText="1"/>
      <protection locked="0"/>
    </xf>
    <xf numFmtId="12" fontId="4" fillId="0" borderId="12" xfId="0" applyNumberFormat="1" applyFont="1" applyBorder="1" applyAlignment="1" applyProtection="1">
      <alignment horizontal="center" vertical="center" wrapText="1"/>
      <protection locked="0"/>
    </xf>
    <xf numFmtId="9" fontId="4" fillId="0" borderId="12" xfId="0" applyNumberFormat="1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3" fontId="4" fillId="0" borderId="66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31"/>
  <sheetViews>
    <sheetView showGridLines="0" tabSelected="1" zoomScaleNormal="100" zoomScaleSheetLayoutView="100" workbookViewId="0">
      <selection activeCell="L5" sqref="L5"/>
    </sheetView>
  </sheetViews>
  <sheetFormatPr defaultRowHeight="13.5" x14ac:dyDescent="0.15"/>
  <cols>
    <col min="1" max="1" width="2.625" customWidth="1"/>
    <col min="2" max="10" width="10.625" customWidth="1"/>
    <col min="11" max="11" width="2.625" customWidth="1"/>
  </cols>
  <sheetData>
    <row r="1" spans="2:10" ht="30" customHeight="1" thickBot="1" x14ac:dyDescent="0.2">
      <c r="B1" s="23" t="s">
        <v>78</v>
      </c>
      <c r="C1" s="23"/>
      <c r="D1" s="23"/>
      <c r="E1" s="23"/>
      <c r="F1" s="23"/>
      <c r="G1" s="23"/>
      <c r="H1" s="23"/>
      <c r="I1" s="23"/>
      <c r="J1" s="23"/>
    </row>
    <row r="2" spans="2:10" ht="20.25" customHeight="1" thickBot="1" x14ac:dyDescent="0.2">
      <c r="B2" s="24" t="s">
        <v>0</v>
      </c>
      <c r="C2" s="25"/>
      <c r="D2" s="26" t="s">
        <v>1</v>
      </c>
      <c r="E2" s="27"/>
      <c r="F2" s="27"/>
      <c r="G2" s="27"/>
      <c r="H2" s="25"/>
      <c r="I2" s="28" t="s">
        <v>2</v>
      </c>
      <c r="J2" s="29"/>
    </row>
    <row r="3" spans="2:10" ht="33" customHeight="1" thickTop="1" thickBot="1" x14ac:dyDescent="0.2">
      <c r="B3" s="30" t="s">
        <v>3</v>
      </c>
      <c r="C3" s="31"/>
      <c r="D3" s="32" t="s">
        <v>84</v>
      </c>
      <c r="E3" s="33"/>
      <c r="F3" s="33"/>
      <c r="G3" s="33"/>
      <c r="H3" s="34"/>
      <c r="I3" s="104"/>
      <c r="J3" s="105"/>
    </row>
    <row r="4" spans="2:10" ht="33" customHeight="1" thickTop="1" x14ac:dyDescent="0.15">
      <c r="B4" s="37" t="s">
        <v>52</v>
      </c>
      <c r="C4" s="38"/>
      <c r="D4" s="39" t="s">
        <v>74</v>
      </c>
      <c r="E4" s="40"/>
      <c r="F4" s="40"/>
      <c r="G4" s="40"/>
      <c r="H4" s="38"/>
      <c r="I4" s="106"/>
      <c r="J4" s="107"/>
    </row>
    <row r="5" spans="2:10" ht="33" customHeight="1" x14ac:dyDescent="0.15">
      <c r="B5" s="37" t="s">
        <v>53</v>
      </c>
      <c r="C5" s="38"/>
      <c r="D5" s="41" t="s">
        <v>80</v>
      </c>
      <c r="E5" s="42"/>
      <c r="F5" s="42"/>
      <c r="G5" s="42"/>
      <c r="H5" s="43"/>
      <c r="I5" s="108"/>
      <c r="J5" s="109"/>
    </row>
    <row r="6" spans="2:10" ht="33" customHeight="1" x14ac:dyDescent="0.15">
      <c r="B6" s="37" t="s">
        <v>54</v>
      </c>
      <c r="C6" s="38"/>
      <c r="D6" s="41" t="s">
        <v>81</v>
      </c>
      <c r="E6" s="42"/>
      <c r="F6" s="42"/>
      <c r="G6" s="42"/>
      <c r="H6" s="43"/>
      <c r="I6" s="108"/>
      <c r="J6" s="109"/>
    </row>
    <row r="7" spans="2:10" ht="33" customHeight="1" x14ac:dyDescent="0.15">
      <c r="B7" s="37" t="s">
        <v>55</v>
      </c>
      <c r="C7" s="38"/>
      <c r="D7" s="41" t="s">
        <v>82</v>
      </c>
      <c r="E7" s="42"/>
      <c r="F7" s="42"/>
      <c r="G7" s="42"/>
      <c r="H7" s="43"/>
      <c r="I7" s="108"/>
      <c r="J7" s="109"/>
    </row>
    <row r="8" spans="2:10" ht="33" customHeight="1" x14ac:dyDescent="0.15">
      <c r="B8" s="37" t="s">
        <v>56</v>
      </c>
      <c r="C8" s="38"/>
      <c r="D8" s="41" t="s">
        <v>83</v>
      </c>
      <c r="E8" s="42"/>
      <c r="F8" s="42"/>
      <c r="G8" s="42"/>
      <c r="H8" s="43"/>
      <c r="I8" s="108"/>
      <c r="J8" s="109"/>
    </row>
    <row r="9" spans="2:10" ht="33" customHeight="1" x14ac:dyDescent="0.15">
      <c r="B9" s="37" t="s">
        <v>57</v>
      </c>
      <c r="C9" s="38"/>
      <c r="D9" s="41" t="s">
        <v>85</v>
      </c>
      <c r="E9" s="46"/>
      <c r="F9" s="46"/>
      <c r="G9" s="46"/>
      <c r="H9" s="47"/>
      <c r="I9" s="108"/>
      <c r="J9" s="109"/>
    </row>
    <row r="10" spans="2:10" ht="33" customHeight="1" x14ac:dyDescent="0.15">
      <c r="B10" s="37" t="s">
        <v>58</v>
      </c>
      <c r="C10" s="38"/>
      <c r="D10" s="41" t="s">
        <v>72</v>
      </c>
      <c r="E10" s="42"/>
      <c r="F10" s="42"/>
      <c r="G10" s="42"/>
      <c r="H10" s="43"/>
      <c r="I10" s="108"/>
      <c r="J10" s="109"/>
    </row>
    <row r="11" spans="2:10" ht="33" customHeight="1" x14ac:dyDescent="0.15">
      <c r="B11" s="37" t="s">
        <v>59</v>
      </c>
      <c r="C11" s="38"/>
      <c r="D11" s="48" t="s">
        <v>75</v>
      </c>
      <c r="E11" s="46"/>
      <c r="F11" s="46"/>
      <c r="G11" s="46"/>
      <c r="H11" s="47"/>
      <c r="I11" s="108"/>
      <c r="J11" s="109"/>
    </row>
    <row r="12" spans="2:10" ht="33" customHeight="1" x14ac:dyDescent="0.15">
      <c r="B12" s="37" t="s">
        <v>60</v>
      </c>
      <c r="C12" s="38"/>
      <c r="D12" s="39" t="s">
        <v>76</v>
      </c>
      <c r="E12" s="40"/>
      <c r="F12" s="40"/>
      <c r="G12" s="40"/>
      <c r="H12" s="38"/>
      <c r="I12" s="108"/>
      <c r="J12" s="109"/>
    </row>
    <row r="13" spans="2:10" ht="33" customHeight="1" x14ac:dyDescent="0.15">
      <c r="B13" s="37" t="s">
        <v>61</v>
      </c>
      <c r="C13" s="38"/>
      <c r="D13" s="39" t="s">
        <v>13</v>
      </c>
      <c r="E13" s="40"/>
      <c r="F13" s="40"/>
      <c r="G13" s="40"/>
      <c r="H13" s="38"/>
      <c r="I13" s="108"/>
      <c r="J13" s="109"/>
    </row>
    <row r="14" spans="2:10" ht="33" customHeight="1" x14ac:dyDescent="0.15">
      <c r="B14" s="49" t="s">
        <v>62</v>
      </c>
      <c r="C14" s="50"/>
      <c r="D14" s="51" t="s">
        <v>77</v>
      </c>
      <c r="E14" s="52"/>
      <c r="F14" s="52"/>
      <c r="G14" s="52"/>
      <c r="H14" s="50"/>
      <c r="I14" s="108"/>
      <c r="J14" s="109"/>
    </row>
    <row r="15" spans="2:10" ht="33" customHeight="1" x14ac:dyDescent="0.15">
      <c r="B15" s="37" t="s">
        <v>63</v>
      </c>
      <c r="C15" s="38"/>
      <c r="D15" s="39" t="s">
        <v>25</v>
      </c>
      <c r="E15" s="40"/>
      <c r="F15" s="40"/>
      <c r="G15" s="40"/>
      <c r="H15" s="38"/>
      <c r="I15" s="108"/>
      <c r="J15" s="109"/>
    </row>
    <row r="16" spans="2:10" ht="33" customHeight="1" x14ac:dyDescent="0.15">
      <c r="B16" s="37" t="s">
        <v>64</v>
      </c>
      <c r="C16" s="38"/>
      <c r="D16" s="39" t="s">
        <v>51</v>
      </c>
      <c r="E16" s="40"/>
      <c r="F16" s="40"/>
      <c r="G16" s="40"/>
      <c r="H16" s="38"/>
      <c r="I16" s="110"/>
      <c r="J16" s="111"/>
    </row>
    <row r="17" spans="2:11" ht="33" customHeight="1" x14ac:dyDescent="0.15">
      <c r="B17" s="37" t="s">
        <v>65</v>
      </c>
      <c r="C17" s="38"/>
      <c r="D17" s="39" t="s">
        <v>73</v>
      </c>
      <c r="E17" s="40"/>
      <c r="F17" s="40"/>
      <c r="G17" s="40"/>
      <c r="H17" s="38"/>
      <c r="I17" s="108"/>
      <c r="J17" s="109"/>
    </row>
    <row r="18" spans="2:11" ht="33" customHeight="1" thickBot="1" x14ac:dyDescent="0.2">
      <c r="B18" s="56" t="s">
        <v>66</v>
      </c>
      <c r="C18" s="57"/>
      <c r="D18" s="58" t="s">
        <v>71</v>
      </c>
      <c r="E18" s="59"/>
      <c r="F18" s="59"/>
      <c r="G18" s="59"/>
      <c r="H18" s="60"/>
      <c r="I18" s="112"/>
      <c r="J18" s="113"/>
    </row>
    <row r="19" spans="2:11" ht="33" customHeight="1" thickTop="1" thickBot="1" x14ac:dyDescent="0.2">
      <c r="B19" s="63" t="s">
        <v>67</v>
      </c>
      <c r="C19" s="64"/>
      <c r="D19" s="65" t="s">
        <v>68</v>
      </c>
      <c r="E19" s="66"/>
      <c r="F19" s="66"/>
      <c r="G19" s="66"/>
      <c r="H19" s="67"/>
      <c r="I19" s="104"/>
      <c r="J19" s="105"/>
    </row>
    <row r="20" spans="2:11" ht="33" customHeight="1" thickTop="1" thickBot="1" x14ac:dyDescent="0.2">
      <c r="B20" s="68" t="s">
        <v>69</v>
      </c>
      <c r="C20" s="69"/>
      <c r="D20" s="70" t="s">
        <v>70</v>
      </c>
      <c r="E20" s="71"/>
      <c r="F20" s="71"/>
      <c r="G20" s="71"/>
      <c r="H20" s="69"/>
      <c r="I20" s="114"/>
      <c r="J20" s="115"/>
    </row>
    <row r="21" spans="2:11" ht="14.25" customHeight="1" x14ac:dyDescent="0.15">
      <c r="B21" s="72"/>
      <c r="C21" s="72"/>
      <c r="D21" s="72"/>
      <c r="E21" s="72"/>
      <c r="F21" s="72"/>
      <c r="G21" s="72"/>
      <c r="H21" s="72"/>
      <c r="I21" s="72"/>
      <c r="J21" s="72"/>
    </row>
    <row r="22" spans="2:11" ht="30" customHeight="1" thickBot="1" x14ac:dyDescent="0.2">
      <c r="B22" s="23" t="s">
        <v>40</v>
      </c>
      <c r="C22" s="23"/>
      <c r="D22" s="23"/>
      <c r="E22" s="23"/>
      <c r="F22" s="23"/>
      <c r="G22" s="23"/>
      <c r="H22" s="23"/>
      <c r="I22" s="23"/>
      <c r="J22" s="23"/>
    </row>
    <row r="23" spans="2:11" ht="30" customHeight="1" thickBot="1" x14ac:dyDescent="0.2">
      <c r="B23" s="16" t="s">
        <v>34</v>
      </c>
      <c r="C23" s="17" t="s">
        <v>42</v>
      </c>
      <c r="D23" s="17" t="s">
        <v>43</v>
      </c>
      <c r="E23" s="17" t="s">
        <v>44</v>
      </c>
      <c r="F23" s="17" t="s">
        <v>45</v>
      </c>
      <c r="G23" s="17" t="s">
        <v>48</v>
      </c>
      <c r="H23" s="17" t="s">
        <v>46</v>
      </c>
      <c r="I23" s="17" t="s">
        <v>49</v>
      </c>
      <c r="J23" s="18" t="s">
        <v>47</v>
      </c>
    </row>
    <row r="24" spans="2:11" ht="30" customHeight="1" x14ac:dyDescent="0.15">
      <c r="B24" s="116"/>
      <c r="C24" s="117"/>
      <c r="D24" s="118"/>
      <c r="E24" s="117"/>
      <c r="F24" s="119"/>
      <c r="G24" s="118"/>
      <c r="H24" s="120"/>
      <c r="I24" s="118"/>
      <c r="J24" s="121"/>
    </row>
    <row r="25" spans="2:11" ht="30" customHeight="1" x14ac:dyDescent="0.15">
      <c r="B25" s="116"/>
      <c r="C25" s="117"/>
      <c r="D25" s="118"/>
      <c r="E25" s="117"/>
      <c r="F25" s="119"/>
      <c r="G25" s="118"/>
      <c r="H25" s="120"/>
      <c r="I25" s="122"/>
      <c r="J25" s="121"/>
    </row>
    <row r="26" spans="2:11" ht="30" customHeight="1" thickBot="1" x14ac:dyDescent="0.2">
      <c r="B26" s="123"/>
      <c r="C26" s="124" t="s">
        <v>37</v>
      </c>
      <c r="D26" s="124"/>
      <c r="E26" s="124"/>
      <c r="F26" s="124"/>
      <c r="G26" s="124"/>
      <c r="H26" s="124"/>
      <c r="I26" s="125"/>
      <c r="J26" s="126"/>
    </row>
    <row r="27" spans="2:11" ht="30" customHeight="1" thickTop="1" thickBot="1" x14ac:dyDescent="0.2">
      <c r="B27" s="5" t="s">
        <v>38</v>
      </c>
      <c r="C27" s="6" t="s">
        <v>39</v>
      </c>
      <c r="D27" s="6" t="s">
        <v>39</v>
      </c>
      <c r="E27" s="6" t="s">
        <v>39</v>
      </c>
      <c r="F27" s="6" t="s">
        <v>39</v>
      </c>
      <c r="G27" s="6" t="s">
        <v>39</v>
      </c>
      <c r="H27" s="7" t="s">
        <v>39</v>
      </c>
      <c r="I27" s="127"/>
      <c r="J27" s="8" t="s">
        <v>39</v>
      </c>
    </row>
    <row r="28" spans="2:11" s="20" customFormat="1" ht="15.75" x14ac:dyDescent="0.15">
      <c r="B28" s="55" t="s">
        <v>79</v>
      </c>
      <c r="C28" s="55"/>
      <c r="D28" s="55"/>
      <c r="E28" s="55"/>
      <c r="F28" s="55"/>
      <c r="G28" s="55"/>
      <c r="H28" s="55"/>
      <c r="I28" s="55"/>
      <c r="J28" s="55"/>
      <c r="K28" s="21"/>
    </row>
    <row r="29" spans="2:11" ht="30" customHeight="1" x14ac:dyDescent="0.15">
      <c r="B29" s="22"/>
      <c r="J29" s="22"/>
    </row>
    <row r="30" spans="2:11" x14ac:dyDescent="0.15">
      <c r="J30" s="22"/>
    </row>
    <row r="31" spans="2:11" x14ac:dyDescent="0.15">
      <c r="J31" s="22"/>
    </row>
  </sheetData>
  <sheetProtection algorithmName="SHA-512" hashValue="GsZElO3zLSTS9xiBqVUGknc3OLPOComcXcq/QYdnWrvAAQOGfz0KDPcRh6s2XKsuZkQ14uF5KWEfhgWiMusEpg==" saltValue="x0GFK1jAn5IY2P2M8PbEoA==" spinCount="100000" sheet="1" objects="1" scenarios="1"/>
  <mergeCells count="61">
    <mergeCell ref="B28:J28"/>
    <mergeCell ref="B18:C18"/>
    <mergeCell ref="D18:H18"/>
    <mergeCell ref="I18:J18"/>
    <mergeCell ref="B19:C19"/>
    <mergeCell ref="D19:H19"/>
    <mergeCell ref="I19:J19"/>
    <mergeCell ref="B20:C20"/>
    <mergeCell ref="D20:H20"/>
    <mergeCell ref="I20:J20"/>
    <mergeCell ref="B21:J21"/>
    <mergeCell ref="B22:J22"/>
    <mergeCell ref="B16:C16"/>
    <mergeCell ref="D16:H16"/>
    <mergeCell ref="I16:J16"/>
    <mergeCell ref="B17:C17"/>
    <mergeCell ref="D17:H17"/>
    <mergeCell ref="I17:J17"/>
    <mergeCell ref="B14:C14"/>
    <mergeCell ref="D14:H14"/>
    <mergeCell ref="I14:J14"/>
    <mergeCell ref="B15:C15"/>
    <mergeCell ref="D15:H15"/>
    <mergeCell ref="I15:J15"/>
    <mergeCell ref="B12:C12"/>
    <mergeCell ref="D12:H12"/>
    <mergeCell ref="I12:J12"/>
    <mergeCell ref="B13:C13"/>
    <mergeCell ref="D13:H13"/>
    <mergeCell ref="I13:J13"/>
    <mergeCell ref="B10:C10"/>
    <mergeCell ref="D10:H10"/>
    <mergeCell ref="I10:J10"/>
    <mergeCell ref="B11:C11"/>
    <mergeCell ref="D11:H11"/>
    <mergeCell ref="I11:J11"/>
    <mergeCell ref="B8:C8"/>
    <mergeCell ref="D8:H8"/>
    <mergeCell ref="I8:J8"/>
    <mergeCell ref="B9:C9"/>
    <mergeCell ref="D9:H9"/>
    <mergeCell ref="I9:J9"/>
    <mergeCell ref="B6:C6"/>
    <mergeCell ref="D6:H6"/>
    <mergeCell ref="I6:J6"/>
    <mergeCell ref="B7:C7"/>
    <mergeCell ref="D7:H7"/>
    <mergeCell ref="I7:J7"/>
    <mergeCell ref="B4:C4"/>
    <mergeCell ref="D4:H4"/>
    <mergeCell ref="I4:J4"/>
    <mergeCell ref="B5:C5"/>
    <mergeCell ref="D5:H5"/>
    <mergeCell ref="I5:J5"/>
    <mergeCell ref="B1:J1"/>
    <mergeCell ref="B2:C2"/>
    <mergeCell ref="D2:H2"/>
    <mergeCell ref="I2:J2"/>
    <mergeCell ref="B3:C3"/>
    <mergeCell ref="D3:H3"/>
    <mergeCell ref="I3:J3"/>
  </mergeCells>
  <phoneticPr fontId="6"/>
  <printOptions horizontalCentered="1" verticalCentered="1"/>
  <pageMargins left="0" right="0" top="0" bottom="0" header="0.15748031496062992" footer="0.15748031496062992"/>
  <pageSetup paperSize="9" orientation="portrait" r:id="rId1"/>
  <rowBreaks count="1" manualBreakCount="1">
    <brk id="3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28"/>
  <sheetViews>
    <sheetView zoomScaleNormal="100" zoomScaleSheetLayoutView="100" workbookViewId="0">
      <selection activeCell="P19" sqref="P19"/>
    </sheetView>
  </sheetViews>
  <sheetFormatPr defaultRowHeight="13.5" x14ac:dyDescent="0.15"/>
  <cols>
    <col min="2" max="10" width="10.125" customWidth="1"/>
  </cols>
  <sheetData>
    <row r="1" spans="2:10" ht="30" customHeight="1" thickBot="1" x14ac:dyDescent="0.2">
      <c r="B1" s="23" t="s">
        <v>41</v>
      </c>
      <c r="C1" s="23"/>
      <c r="D1" s="23"/>
      <c r="E1" s="23"/>
      <c r="F1" s="23"/>
      <c r="G1" s="23"/>
      <c r="H1" s="23"/>
      <c r="I1" s="23"/>
      <c r="J1" s="23"/>
    </row>
    <row r="2" spans="2:10" ht="30" customHeight="1" thickBot="1" x14ac:dyDescent="0.2">
      <c r="B2" s="24" t="s">
        <v>0</v>
      </c>
      <c r="C2" s="25"/>
      <c r="D2" s="26" t="s">
        <v>1</v>
      </c>
      <c r="E2" s="27"/>
      <c r="F2" s="27"/>
      <c r="G2" s="27"/>
      <c r="H2" s="25"/>
      <c r="I2" s="28" t="s">
        <v>2</v>
      </c>
      <c r="J2" s="29"/>
    </row>
    <row r="3" spans="2:10" ht="30" customHeight="1" thickTop="1" thickBot="1" x14ac:dyDescent="0.2">
      <c r="B3" s="73" t="s">
        <v>3</v>
      </c>
      <c r="C3" s="74"/>
      <c r="D3" s="75" t="s">
        <v>50</v>
      </c>
      <c r="E3" s="76"/>
      <c r="F3" s="76"/>
      <c r="G3" s="76"/>
      <c r="H3" s="77"/>
      <c r="I3" s="35">
        <v>1000000</v>
      </c>
      <c r="J3" s="36"/>
    </row>
    <row r="4" spans="2:10" ht="30" customHeight="1" thickTop="1" x14ac:dyDescent="0.15">
      <c r="B4" s="101" t="s">
        <v>4</v>
      </c>
      <c r="C4" s="82"/>
      <c r="D4" s="80" t="s">
        <v>5</v>
      </c>
      <c r="E4" s="81"/>
      <c r="F4" s="81"/>
      <c r="G4" s="81"/>
      <c r="H4" s="82"/>
      <c r="I4" s="102"/>
      <c r="J4" s="103"/>
    </row>
    <row r="5" spans="2:10" ht="30" customHeight="1" x14ac:dyDescent="0.15">
      <c r="B5" s="78" t="s">
        <v>6</v>
      </c>
      <c r="C5" s="79"/>
      <c r="D5" s="83" t="s">
        <v>7</v>
      </c>
      <c r="E5" s="84"/>
      <c r="F5" s="84"/>
      <c r="G5" s="84"/>
      <c r="H5" s="79"/>
      <c r="I5" s="44">
        <v>5000</v>
      </c>
      <c r="J5" s="45"/>
    </row>
    <row r="6" spans="2:10" ht="30" customHeight="1" x14ac:dyDescent="0.15">
      <c r="B6" s="78" t="s">
        <v>8</v>
      </c>
      <c r="C6" s="79"/>
      <c r="D6" s="83" t="s">
        <v>9</v>
      </c>
      <c r="E6" s="84"/>
      <c r="F6" s="84"/>
      <c r="G6" s="84"/>
      <c r="H6" s="79"/>
      <c r="I6" s="44">
        <v>120000</v>
      </c>
      <c r="J6" s="45"/>
    </row>
    <row r="7" spans="2:10" ht="30" customHeight="1" x14ac:dyDescent="0.15">
      <c r="B7" s="78" t="s">
        <v>10</v>
      </c>
      <c r="C7" s="79"/>
      <c r="D7" s="83" t="s">
        <v>11</v>
      </c>
      <c r="E7" s="84"/>
      <c r="F7" s="84"/>
      <c r="G7" s="84"/>
      <c r="H7" s="79"/>
      <c r="I7" s="44">
        <v>120000</v>
      </c>
      <c r="J7" s="45"/>
    </row>
    <row r="8" spans="2:10" ht="30" customHeight="1" x14ac:dyDescent="0.15">
      <c r="B8" s="78" t="s">
        <v>12</v>
      </c>
      <c r="C8" s="79"/>
      <c r="D8" s="83" t="s">
        <v>13</v>
      </c>
      <c r="E8" s="84"/>
      <c r="F8" s="84"/>
      <c r="G8" s="84"/>
      <c r="H8" s="79"/>
      <c r="I8" s="53"/>
      <c r="J8" s="54"/>
    </row>
    <row r="9" spans="2:10" ht="30" customHeight="1" x14ac:dyDescent="0.15">
      <c r="B9" s="78" t="s">
        <v>14</v>
      </c>
      <c r="C9" s="79"/>
      <c r="D9" s="83" t="s">
        <v>15</v>
      </c>
      <c r="E9" s="84"/>
      <c r="F9" s="84"/>
      <c r="G9" s="84"/>
      <c r="H9" s="79"/>
      <c r="I9" s="53"/>
      <c r="J9" s="54"/>
    </row>
    <row r="10" spans="2:10" ht="30" customHeight="1" x14ac:dyDescent="0.15">
      <c r="B10" s="78" t="s">
        <v>16</v>
      </c>
      <c r="C10" s="79"/>
      <c r="D10" s="83" t="s">
        <v>17</v>
      </c>
      <c r="E10" s="84"/>
      <c r="F10" s="84"/>
      <c r="G10" s="84"/>
      <c r="H10" s="79"/>
      <c r="I10" s="53"/>
      <c r="J10" s="54"/>
    </row>
    <row r="11" spans="2:10" ht="30" customHeight="1" x14ac:dyDescent="0.15">
      <c r="B11" s="78" t="s">
        <v>18</v>
      </c>
      <c r="C11" s="79"/>
      <c r="D11" s="83" t="s">
        <v>19</v>
      </c>
      <c r="E11" s="84"/>
      <c r="F11" s="84"/>
      <c r="G11" s="84"/>
      <c r="H11" s="79"/>
      <c r="I11" s="53"/>
      <c r="J11" s="54"/>
    </row>
    <row r="12" spans="2:10" ht="30" customHeight="1" x14ac:dyDescent="0.15">
      <c r="B12" s="78" t="s">
        <v>20</v>
      </c>
      <c r="C12" s="79"/>
      <c r="D12" s="83" t="s">
        <v>21</v>
      </c>
      <c r="E12" s="84"/>
      <c r="F12" s="84"/>
      <c r="G12" s="84"/>
      <c r="H12" s="79"/>
      <c r="I12" s="53"/>
      <c r="J12" s="54"/>
    </row>
    <row r="13" spans="2:10" ht="30" customHeight="1" x14ac:dyDescent="0.15">
      <c r="B13" s="78" t="s">
        <v>22</v>
      </c>
      <c r="C13" s="79"/>
      <c r="D13" s="83" t="s">
        <v>23</v>
      </c>
      <c r="E13" s="84"/>
      <c r="F13" s="84"/>
      <c r="G13" s="84"/>
      <c r="H13" s="79"/>
      <c r="I13" s="44">
        <f>I27</f>
        <v>5000</v>
      </c>
      <c r="J13" s="45"/>
    </row>
    <row r="14" spans="2:10" ht="30" customHeight="1" x14ac:dyDescent="0.15">
      <c r="B14" s="78" t="s">
        <v>24</v>
      </c>
      <c r="C14" s="79"/>
      <c r="D14" s="83" t="s">
        <v>25</v>
      </c>
      <c r="E14" s="84"/>
      <c r="F14" s="84"/>
      <c r="G14" s="84"/>
      <c r="H14" s="79"/>
      <c r="I14" s="53"/>
      <c r="J14" s="54"/>
    </row>
    <row r="15" spans="2:10" ht="30" customHeight="1" x14ac:dyDescent="0.15">
      <c r="B15" s="78" t="s">
        <v>26</v>
      </c>
      <c r="C15" s="79"/>
      <c r="D15" s="83" t="s">
        <v>27</v>
      </c>
      <c r="E15" s="84"/>
      <c r="F15" s="84"/>
      <c r="G15" s="84"/>
      <c r="H15" s="79"/>
      <c r="I15" s="53"/>
      <c r="J15" s="54"/>
    </row>
    <row r="16" spans="2:10" ht="30" customHeight="1" thickBot="1" x14ac:dyDescent="0.2">
      <c r="B16" s="85" t="s">
        <v>28</v>
      </c>
      <c r="C16" s="86"/>
      <c r="D16" s="99" t="s">
        <v>29</v>
      </c>
      <c r="E16" s="100"/>
      <c r="F16" s="100"/>
      <c r="G16" s="100"/>
      <c r="H16" s="86"/>
      <c r="I16" s="61">
        <v>50000</v>
      </c>
      <c r="J16" s="62"/>
    </row>
    <row r="17" spans="2:10" ht="30" customHeight="1" thickTop="1" thickBot="1" x14ac:dyDescent="0.2">
      <c r="B17" s="87" t="s">
        <v>30</v>
      </c>
      <c r="C17" s="88"/>
      <c r="D17" s="89" t="s">
        <v>31</v>
      </c>
      <c r="E17" s="90"/>
      <c r="F17" s="90"/>
      <c r="G17" s="90"/>
      <c r="H17" s="91"/>
      <c r="I17" s="35">
        <f>SUM(I4:J16)</f>
        <v>300000</v>
      </c>
      <c r="J17" s="36"/>
    </row>
    <row r="18" spans="2:10" ht="30" customHeight="1" thickTop="1" thickBot="1" x14ac:dyDescent="0.2">
      <c r="B18" s="92" t="s">
        <v>32</v>
      </c>
      <c r="C18" s="93"/>
      <c r="D18" s="94" t="s">
        <v>33</v>
      </c>
      <c r="E18" s="95"/>
      <c r="F18" s="95"/>
      <c r="G18" s="95"/>
      <c r="H18" s="93"/>
      <c r="I18" s="97">
        <f>I3-I17</f>
        <v>700000</v>
      </c>
      <c r="J18" s="98"/>
    </row>
    <row r="19" spans="2:10" ht="30" customHeight="1" x14ac:dyDescent="0.15">
      <c r="B19" s="96"/>
      <c r="C19" s="96"/>
      <c r="D19" s="96"/>
      <c r="E19" s="96"/>
      <c r="F19" s="96"/>
      <c r="G19" s="96"/>
      <c r="H19" s="96"/>
      <c r="I19" s="96"/>
      <c r="J19" s="96"/>
    </row>
    <row r="20" spans="2:10" ht="30" customHeight="1" thickBot="1" x14ac:dyDescent="0.2">
      <c r="B20" s="23" t="s">
        <v>40</v>
      </c>
      <c r="C20" s="23"/>
      <c r="D20" s="23"/>
      <c r="E20" s="23"/>
      <c r="F20" s="23"/>
      <c r="G20" s="23"/>
      <c r="H20" s="23"/>
      <c r="I20" s="23"/>
      <c r="J20" s="23"/>
    </row>
    <row r="21" spans="2:10" ht="30" customHeight="1" thickBot="1" x14ac:dyDescent="0.2">
      <c r="B21" s="16" t="s">
        <v>34</v>
      </c>
      <c r="C21" s="17" t="s">
        <v>42</v>
      </c>
      <c r="D21" s="17" t="s">
        <v>43</v>
      </c>
      <c r="E21" s="17" t="s">
        <v>44</v>
      </c>
      <c r="F21" s="17" t="s">
        <v>45</v>
      </c>
      <c r="G21" s="17" t="s">
        <v>48</v>
      </c>
      <c r="H21" s="17" t="s">
        <v>46</v>
      </c>
      <c r="I21" s="17" t="s">
        <v>49</v>
      </c>
      <c r="J21" s="18" t="s">
        <v>47</v>
      </c>
    </row>
    <row r="22" spans="2:10" ht="30" customHeight="1" x14ac:dyDescent="0.15">
      <c r="B22" s="11" t="s">
        <v>35</v>
      </c>
      <c r="C22" s="12" t="s">
        <v>36</v>
      </c>
      <c r="D22" s="13">
        <v>200000</v>
      </c>
      <c r="E22" s="12">
        <v>0.25</v>
      </c>
      <c r="F22" s="19">
        <v>6</v>
      </c>
      <c r="G22" s="13">
        <f>D22*E22*F22/12</f>
        <v>25000</v>
      </c>
      <c r="H22" s="14">
        <v>0.2</v>
      </c>
      <c r="I22" s="13">
        <f>G22*H22</f>
        <v>5000</v>
      </c>
      <c r="J22" s="15">
        <v>175000</v>
      </c>
    </row>
    <row r="23" spans="2:10" ht="30" customHeight="1" x14ac:dyDescent="0.15">
      <c r="B23" s="2"/>
      <c r="C23" s="3" t="s">
        <v>37</v>
      </c>
      <c r="D23" s="3"/>
      <c r="E23" s="3"/>
      <c r="F23" s="3"/>
      <c r="G23" s="3"/>
      <c r="H23" s="3"/>
      <c r="I23" s="3"/>
      <c r="J23" s="4"/>
    </row>
    <row r="24" spans="2:10" ht="30" customHeight="1" x14ac:dyDescent="0.15">
      <c r="B24" s="2"/>
      <c r="C24" s="3" t="s">
        <v>37</v>
      </c>
      <c r="D24" s="3"/>
      <c r="E24" s="3"/>
      <c r="F24" s="3"/>
      <c r="G24" s="3"/>
      <c r="H24" s="3"/>
      <c r="I24" s="3"/>
      <c r="J24" s="4"/>
    </row>
    <row r="25" spans="2:10" ht="30" customHeight="1" x14ac:dyDescent="0.15">
      <c r="B25" s="2"/>
      <c r="C25" s="3" t="s">
        <v>37</v>
      </c>
      <c r="D25" s="3"/>
      <c r="E25" s="3"/>
      <c r="F25" s="3"/>
      <c r="G25" s="3"/>
      <c r="H25" s="3"/>
      <c r="I25" s="3"/>
      <c r="J25" s="4"/>
    </row>
    <row r="26" spans="2:10" ht="30" customHeight="1" thickBot="1" x14ac:dyDescent="0.2">
      <c r="B26" s="2"/>
      <c r="C26" s="3" t="s">
        <v>37</v>
      </c>
      <c r="D26" s="3"/>
      <c r="E26" s="3"/>
      <c r="F26" s="3"/>
      <c r="G26" s="3"/>
      <c r="H26" s="3"/>
      <c r="I26" s="9"/>
      <c r="J26" s="4"/>
    </row>
    <row r="27" spans="2:10" ht="30" customHeight="1" thickTop="1" thickBot="1" x14ac:dyDescent="0.2">
      <c r="B27" s="5" t="s">
        <v>38</v>
      </c>
      <c r="C27" s="6" t="s">
        <v>39</v>
      </c>
      <c r="D27" s="6" t="s">
        <v>39</v>
      </c>
      <c r="E27" s="6" t="s">
        <v>39</v>
      </c>
      <c r="F27" s="6"/>
      <c r="G27" s="6" t="s">
        <v>39</v>
      </c>
      <c r="H27" s="7" t="s">
        <v>39</v>
      </c>
      <c r="I27" s="10">
        <f>SUM(I22:I26)</f>
        <v>5000</v>
      </c>
      <c r="J27" s="8" t="s">
        <v>39</v>
      </c>
    </row>
    <row r="28" spans="2:10" ht="15" x14ac:dyDescent="0.15">
      <c r="B28" s="1"/>
    </row>
  </sheetData>
  <mergeCells count="54">
    <mergeCell ref="I2:J2"/>
    <mergeCell ref="I3:J3"/>
    <mergeCell ref="I4:J4"/>
    <mergeCell ref="I5:J5"/>
    <mergeCell ref="B11:C11"/>
    <mergeCell ref="D16:H16"/>
    <mergeCell ref="B2:C2"/>
    <mergeCell ref="B3:C3"/>
    <mergeCell ref="B4:C4"/>
    <mergeCell ref="B5:C5"/>
    <mergeCell ref="I18:J18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B20:J20"/>
    <mergeCell ref="D2:H2"/>
    <mergeCell ref="D3:H3"/>
    <mergeCell ref="D4:H4"/>
    <mergeCell ref="D5:H5"/>
    <mergeCell ref="D6:H6"/>
    <mergeCell ref="D7:H7"/>
    <mergeCell ref="D8:H8"/>
    <mergeCell ref="D9:H9"/>
    <mergeCell ref="B12:C12"/>
    <mergeCell ref="B13:C13"/>
    <mergeCell ref="B14:C14"/>
    <mergeCell ref="B15:C15"/>
    <mergeCell ref="B16:C16"/>
    <mergeCell ref="B17:C17"/>
    <mergeCell ref="B19:J19"/>
    <mergeCell ref="D17:H17"/>
    <mergeCell ref="D18:H18"/>
    <mergeCell ref="B1:J1"/>
    <mergeCell ref="D10:H10"/>
    <mergeCell ref="D11:H11"/>
    <mergeCell ref="D12:H12"/>
    <mergeCell ref="D13:H13"/>
    <mergeCell ref="D14:H14"/>
    <mergeCell ref="D15:H15"/>
    <mergeCell ref="B18:C18"/>
    <mergeCell ref="B7:C7"/>
    <mergeCell ref="B8:C8"/>
    <mergeCell ref="B9:C9"/>
    <mergeCell ref="B10:C10"/>
    <mergeCell ref="B6:C6"/>
    <mergeCell ref="I6:J6"/>
  </mergeCells>
  <phoneticPr fontId="6"/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計算表</vt:lpstr>
      <vt:lpstr>×</vt:lpstr>
      <vt:lpstr>×!Print_Area</vt:lpstr>
      <vt:lpstr>計算表!Print_Area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2020-01-14T04:50:02Z</dcterms:modified>
</cp:coreProperties>
</file>