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組織参考資料フォルダ\07 令和５事務年度\☆輸出動向☆確認用\02　輸出動向（毎月）\2024年３月分\成果物\"/>
    </mc:Choice>
  </mc:AlternateContent>
  <xr:revisionPtr revIDLastSave="0" documentId="13_ncr:1_{67D58E97-B6DC-468E-B031-CF420414A6FE}" xr6:coauthVersionLast="36" xr6:coauthVersionMax="36" xr10:uidLastSave="{00000000-0000-0000-0000-000000000000}"/>
  <bookViews>
    <workbookView xWindow="0" yWindow="0" windowWidth="19200" windowHeight="7100" xr2:uid="{0E6CDD35-49C8-44D8-866C-F11FF2F59CF3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I22" i="3"/>
  <c r="K21" i="3"/>
  <c r="I21" i="3"/>
</calcChain>
</file>

<file path=xl/sharedStrings.xml><?xml version="1.0" encoding="utf-8"?>
<sst xmlns="http://schemas.openxmlformats.org/spreadsheetml/2006/main" count="217" uniqueCount="121">
  <si>
    <t>　　　令　和　６　年　３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</si>
  <si>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</si>
  <si>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</si>
  <si>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</si>
  <si>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</si>
  <si>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</si>
  <si>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</si>
  <si>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</si>
  <si>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</si>
  <si>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</si>
  <si>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</si>
  <si>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</si>
  <si>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</si>
  <si>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</si>
  <si>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</si>
  <si>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</si>
  <si>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</si>
  <si>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</si>
  <si>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</si>
  <si>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</si>
  <si>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</si>
  <si>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</si>
  <si>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</si>
  <si>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</si>
  <si>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</si>
  <si>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</si>
  <si>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</si>
  <si>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</si>
  <si>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</si>
  <si>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</si>
  <si>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</si>
  <si>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</si>
  <si>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</si>
  <si>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</si>
  <si>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</si>
  <si>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</si>
  <si>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</si>
  <si>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</si>
  <si>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</si>
  <si>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</si>
  <si>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</si>
  <si>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</si>
  <si>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</si>
  <si>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</si>
  <si>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</si>
  <si>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</si>
  <si>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</si>
  <si>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</si>
  <si>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</si>
  <si>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</si>
  <si>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</si>
  <si>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</si>
  <si>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</si>
  <si>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</si>
  <si>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</si>
  <si>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</si>
  <si>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</si>
  <si>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</si>
  <si>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</si>
  <si>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シンガポール</t>
  </si>
  <si>
    <t>2204.10－000</t>
  </si>
  <si>
    <t>スパークリングワイン</t>
    <phoneticPr fontId="9"/>
  </si>
  <si>
    <t>2204.21－000</t>
  </si>
  <si>
    <t>その他のぶどう酒及びぶどう搾汁でアルコール添加により
発酵を止めたもの（２L以下の容器入りにしたもの）</t>
    <phoneticPr fontId="9"/>
  </si>
  <si>
    <t>香港</t>
  </si>
  <si>
    <t>アメリカ合衆国</t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</si>
  <si>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</si>
  <si>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</si>
  <si>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</si>
  <si>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2204.30－000</t>
  </si>
  <si>
    <t>その他のぶどう搾汁</t>
    <phoneticPr fontId="9"/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</si>
  <si>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</si>
  <si>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</si>
  <si>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</si>
  <si>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</si>
  <si>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中華人民共和国</t>
  </si>
  <si>
    <t>2206.00－200</t>
  </si>
  <si>
    <t>清　酒</t>
    <phoneticPr fontId="9"/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</si>
  <si>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</si>
  <si>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</si>
  <si>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</si>
  <si>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</si>
  <si>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2208.30－000</t>
  </si>
  <si>
    <t>ウイスキー</t>
    <phoneticPr fontId="9"/>
  </si>
  <si>
    <t>2208.40－000</t>
  </si>
  <si>
    <t>ラムその他これに類する発酵した
さとうきびの製品から得た蒸留酒</t>
    <phoneticPr fontId="9"/>
  </si>
  <si>
    <t>ベルギー</t>
  </si>
  <si>
    <t>フランス</t>
  </si>
  <si>
    <t>2208.50－000</t>
    <phoneticPr fontId="6"/>
  </si>
  <si>
    <t>ジン及びジュネヴァ</t>
    <rPh sb="2" eb="3">
      <t>オヨ</t>
    </rPh>
    <phoneticPr fontId="9"/>
  </si>
  <si>
    <t>オランダ</t>
  </si>
  <si>
    <t>2208.60－000</t>
  </si>
  <si>
    <t>ウオッカ</t>
    <phoneticPr fontId="9"/>
  </si>
  <si>
    <t>2208.70－000</t>
  </si>
  <si>
    <t>リキュール及びコーディアル</t>
    <phoneticPr fontId="9"/>
  </si>
  <si>
    <t>オーストラリア</t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</si>
  <si>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</si>
  <si>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</si>
  <si>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６　年　１　月　～　３　月　累　計　輸　出　金　額　上　位　３　か　国　(　地　域　）</t>
    <phoneticPr fontId="8"/>
  </si>
  <si>
    <t>千円</t>
    <rPh sb="0" eb="2">
      <t>センエン</t>
    </rPh>
    <phoneticPr fontId="6"/>
  </si>
  <si>
    <t>アラブ首長国連邦</t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</si>
  <si>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</si>
  <si>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</si>
  <si>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</si>
  <si>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</si>
  <si>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</si>
  <si>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</si>
  <si>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</si>
  <si>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</si>
  <si>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</si>
  <si>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</si>
  <si>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</si>
  <si>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</si>
  <si>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</si>
  <si>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</si>
  <si>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</si>
  <si>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2208.90-300</t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</si>
  <si>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</si>
  <si>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2208.90－200</t>
    <phoneticPr fontId="3"/>
  </si>
  <si>
    <t>2208.90－300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</si>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</sst>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&quot;＋&quot;#,##0.0;\▲#,##0.0;0.0"/>
    <numFmt numFmtId="178" formatCode="0.0_);[Red]\(0.0\)"/>
    <numFmt numFmtId="179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49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7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7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7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7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7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7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7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7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7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7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8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9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8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9" fontId="17" fillId="0" borderId="30" xfId="4" applyNumberFormat="1" applyFont="1" applyFill="1" applyBorder="1" applyAlignment="1">
      <alignment horizontal="right" vertical="center"/>
    </xf>
    <xf numFmtId="0" fontId="19" fillId="0" borderId="30" xfId="1" applyNumberFormat="1" applyFont="1" applyFill="1" applyBorder="1" applyAlignment="1">
      <alignment horizontal="distributed" vertical="center" wrapText="1" justifyLastLine="1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8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0" fontId="7" fillId="0" borderId="38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horizontal="distributed" vertical="center" wrapText="1" justifyLastLine="1"/>
    </xf>
    <xf numFmtId="0" fontId="18" fillId="0" borderId="38" xfId="1" applyFont="1" applyBorder="1" applyAlignment="1">
      <alignment horizontal="distributed" vertical="center" justifyLastLine="1"/>
    </xf>
  </cellXfs>
  <cellStyles count="7">
    <cellStyle name="パーセント 2" xfId="5" xr:uid="{A04069E1-D941-4A5F-A60D-1C0367554269}"/>
    <cellStyle name="桁区切り 2" xfId="4" xr:uid="{B6552EDB-5FBA-427E-97E5-2E42C69BCB5E}"/>
    <cellStyle name="桁区切り 3" xfId="3" xr:uid="{11F89C7E-9FDB-448A-B7A8-B539145CEC42}"/>
    <cellStyle name="桁区切り 4" xfId="2" xr:uid="{346CB8FB-0166-4CE1-8C8E-C97E3C12D582}"/>
    <cellStyle name="標準" xfId="0" builtinId="0"/>
    <cellStyle name="標準 2" xfId="1" xr:uid="{ED95BFD0-185A-4505-852A-B7FE35656630}"/>
    <cellStyle name="標準 2 2" xfId="6" xr:uid="{2E12A7A7-5983-41CC-A1C7-7454D9EE52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24</xdr:row>
      <xdr:rowOff>70513</xdr:rowOff>
    </xdr:from>
    <xdr:to>
      <xdr:col>9</xdr:col>
      <xdr:colOff>1815</xdr:colOff>
      <xdr:row>32</xdr:row>
      <xdr:rowOff>18144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F6089FF-9BA9-49E7-85AD-669539639913}"/>
            </a:ext>
          </a:extLst>
        </xdr:cNvPr>
        <xdr:cNvGrpSpPr/>
      </xdr:nvGrpSpPr>
      <xdr:grpSpPr>
        <a:xfrm>
          <a:off x="4073979" y="8211213"/>
          <a:ext cx="3160486" cy="1490681"/>
          <a:chOff x="2438560" y="5057855"/>
          <a:chExt cx="3473823" cy="1348548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8FCA0270-4561-41C9-8D13-15890D800849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4E0BCF56-D182-4A01-B3C1-C13F206118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199571</xdr:colOff>
      <xdr:row>26</xdr:row>
      <xdr:rowOff>36285</xdr:rowOff>
    </xdr:from>
    <xdr:to>
      <xdr:col>8</xdr:col>
      <xdr:colOff>1170214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8BFD672-0E7E-4298-A23E-DEBAA4BC1740}"/>
            </a:ext>
          </a:extLst>
        </xdr:cNvPr>
        <xdr:cNvSpPr txBox="1"/>
      </xdr:nvSpPr>
      <xdr:spPr>
        <a:xfrm>
          <a:off x="4219121" y="8583385"/>
          <a:ext cx="2735943" cy="679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DD04-24AE-4443-94D4-46FD4DB47A79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234" ht="62.15" customHeight="1" x14ac:dyDescent="0.3">
      <c r="A2" s="121" t="s">
        <v>1</v>
      </c>
      <c r="B2" s="124" t="s">
        <v>2</v>
      </c>
      <c r="C2" s="127" t="s">
        <v>3</v>
      </c>
      <c r="D2" s="128"/>
      <c r="E2" s="128"/>
      <c r="F2" s="128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22"/>
      <c r="B3" s="125"/>
      <c r="C3" s="129" t="s">
        <v>5</v>
      </c>
      <c r="D3" s="7"/>
      <c r="E3" s="131" t="s">
        <v>6</v>
      </c>
      <c r="F3" s="7"/>
      <c r="G3" s="133" t="s">
        <v>5</v>
      </c>
      <c r="H3" s="8"/>
      <c r="I3" s="134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23"/>
      <c r="B4" s="126"/>
      <c r="C4" s="130"/>
      <c r="D4" s="10" t="s">
        <v>7</v>
      </c>
      <c r="E4" s="132"/>
      <c r="F4" s="10" t="s">
        <v>7</v>
      </c>
      <c r="G4" s="130"/>
      <c r="H4" s="11" t="s">
        <v>8</v>
      </c>
      <c r="I4" s="132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10271414</v>
      </c>
      <c r="D5" s="16">
        <v>7.6296845605986476</v>
      </c>
      <c r="E5" s="17">
        <v>1432783</v>
      </c>
      <c r="F5" s="16">
        <v>7.8063465644972183</v>
      </c>
      <c r="G5" s="19">
        <v>25794900</v>
      </c>
      <c r="H5" s="20">
        <v>19.076448807545958</v>
      </c>
      <c r="I5" s="21">
        <v>3681224</v>
      </c>
      <c r="J5" s="18">
        <v>21.412120750380865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1070</v>
      </c>
      <c r="D6" s="26">
        <v>111.04536489151874</v>
      </c>
      <c r="E6" s="27">
        <v>2718</v>
      </c>
      <c r="F6" s="26">
        <v>214.94785631517959</v>
      </c>
      <c r="G6" s="29">
        <v>2103</v>
      </c>
      <c r="H6" s="30">
        <v>-41.420612813370475</v>
      </c>
      <c r="I6" s="31">
        <v>6322</v>
      </c>
      <c r="J6" s="28">
        <v>-30.012177571128092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26836</v>
      </c>
      <c r="D7" s="26">
        <v>-16.406566364514219</v>
      </c>
      <c r="E7" s="27">
        <v>52490</v>
      </c>
      <c r="F7" s="26">
        <v>-1.9355079774315271</v>
      </c>
      <c r="G7" s="29">
        <v>47954</v>
      </c>
      <c r="H7" s="30">
        <v>-9.6656305924460781</v>
      </c>
      <c r="I7" s="31">
        <v>117712</v>
      </c>
      <c r="J7" s="28">
        <v>-7.2257250945775553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120</v>
      </c>
      <c r="D8" s="26">
        <v>-100</v>
      </c>
      <c r="E8" s="27" t="s">
        <v>120</v>
      </c>
      <c r="F8" s="26">
        <v>-100</v>
      </c>
      <c r="G8" s="29">
        <v>18350</v>
      </c>
      <c r="H8" s="30">
        <v>-52.547194207395911</v>
      </c>
      <c r="I8" s="31">
        <v>5081</v>
      </c>
      <c r="J8" s="28">
        <v>-50.549878345498783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>
        <v>18270</v>
      </c>
      <c r="D9" s="26" t="s">
        <v>17</v>
      </c>
      <c r="E9" s="27">
        <v>6627</v>
      </c>
      <c r="F9" s="26" t="s">
        <v>17</v>
      </c>
      <c r="G9" s="29">
        <v>18270</v>
      </c>
      <c r="H9" s="30" t="s">
        <v>17</v>
      </c>
      <c r="I9" s="31">
        <v>6627</v>
      </c>
      <c r="J9" s="28" t="s">
        <v>17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120</v>
      </c>
      <c r="D10" s="26" t="s">
        <v>17</v>
      </c>
      <c r="E10" s="27" t="s">
        <v>120</v>
      </c>
      <c r="F10" s="26" t="s">
        <v>17</v>
      </c>
      <c r="G10" s="29" t="s">
        <v>120</v>
      </c>
      <c r="H10" s="30">
        <v>-100</v>
      </c>
      <c r="I10" s="31" t="s">
        <v>120</v>
      </c>
      <c r="J10" s="28">
        <v>-100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 t="s">
        <v>120</v>
      </c>
      <c r="D11" s="26" t="s">
        <v>17</v>
      </c>
      <c r="E11" s="27" t="s">
        <v>120</v>
      </c>
      <c r="F11" s="26" t="s">
        <v>17</v>
      </c>
      <c r="G11" s="29" t="s">
        <v>120</v>
      </c>
      <c r="H11" s="30">
        <v>-100</v>
      </c>
      <c r="I11" s="31" t="s">
        <v>120</v>
      </c>
      <c r="J11" s="28">
        <v>-100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>
        <v>1680</v>
      </c>
      <c r="D12" s="26" t="s">
        <v>17</v>
      </c>
      <c r="E12" s="27">
        <v>684</v>
      </c>
      <c r="F12" s="26" t="s">
        <v>17</v>
      </c>
      <c r="G12" s="29">
        <v>1680</v>
      </c>
      <c r="H12" s="30" t="s">
        <v>17</v>
      </c>
      <c r="I12" s="31">
        <v>684</v>
      </c>
      <c r="J12" s="28" t="s">
        <v>17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3097173</v>
      </c>
      <c r="D13" s="26">
        <v>10.39863551058744</v>
      </c>
      <c r="E13" s="27">
        <v>4049922</v>
      </c>
      <c r="F13" s="26">
        <v>2.0103478267221391</v>
      </c>
      <c r="G13" s="29">
        <v>7207127</v>
      </c>
      <c r="H13" s="30">
        <v>4.5772603678321104</v>
      </c>
      <c r="I13" s="31">
        <v>9531645</v>
      </c>
      <c r="J13" s="28">
        <v>3.2552394073587294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1242593</v>
      </c>
      <c r="D14" s="26">
        <v>53.611738148984188</v>
      </c>
      <c r="E14" s="27">
        <v>207607</v>
      </c>
      <c r="F14" s="26">
        <v>11.986946085174097</v>
      </c>
      <c r="G14" s="29">
        <v>3372221</v>
      </c>
      <c r="H14" s="30">
        <v>59.189198502813241</v>
      </c>
      <c r="I14" s="31">
        <v>594730</v>
      </c>
      <c r="J14" s="28">
        <v>56.920016253212395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1112</v>
      </c>
      <c r="D15" s="26">
        <v>-86.849574266792814</v>
      </c>
      <c r="E15" s="27">
        <v>9273</v>
      </c>
      <c r="F15" s="26">
        <v>-61.272134981623786</v>
      </c>
      <c r="G15" s="29">
        <v>15695</v>
      </c>
      <c r="H15" s="30">
        <v>57.406478788486623</v>
      </c>
      <c r="I15" s="31">
        <v>31927</v>
      </c>
      <c r="J15" s="28">
        <v>-4.0597391670172556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962582</v>
      </c>
      <c r="D16" s="26">
        <v>-26.491728064709264</v>
      </c>
      <c r="E16" s="27">
        <v>4205947</v>
      </c>
      <c r="F16" s="26">
        <v>-33.199269598026376</v>
      </c>
      <c r="G16" s="29">
        <v>2829260</v>
      </c>
      <c r="H16" s="30">
        <v>-26.387892610611601</v>
      </c>
      <c r="I16" s="31">
        <v>12322451</v>
      </c>
      <c r="J16" s="28">
        <v>-27.305059682355619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14868</v>
      </c>
      <c r="D17" s="26">
        <v>889.22155688622752</v>
      </c>
      <c r="E17" s="27">
        <v>18481</v>
      </c>
      <c r="F17" s="26">
        <v>576.46412884333824</v>
      </c>
      <c r="G17" s="29">
        <v>19339</v>
      </c>
      <c r="H17" s="30">
        <v>51.192244546947052</v>
      </c>
      <c r="I17" s="31">
        <v>23735</v>
      </c>
      <c r="J17" s="28">
        <v>69.826846021751578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275412</v>
      </c>
      <c r="D18" s="26">
        <v>45.452817035300086</v>
      </c>
      <c r="E18" s="27">
        <v>182455</v>
      </c>
      <c r="F18" s="26">
        <v>-3.7252987890140616</v>
      </c>
      <c r="G18" s="29">
        <v>879632</v>
      </c>
      <c r="H18" s="30">
        <v>27.179510905868028</v>
      </c>
      <c r="I18" s="31">
        <v>612655</v>
      </c>
      <c r="J18" s="28">
        <v>-3.2380594386542327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69813</v>
      </c>
      <c r="D19" s="26">
        <v>138.93014819124539</v>
      </c>
      <c r="E19" s="27">
        <v>88274</v>
      </c>
      <c r="F19" s="26">
        <v>173.97268777157046</v>
      </c>
      <c r="G19" s="29">
        <v>167164</v>
      </c>
      <c r="H19" s="30">
        <v>12.938728354941787</v>
      </c>
      <c r="I19" s="31">
        <v>190288</v>
      </c>
      <c r="J19" s="28">
        <v>35.006775596500802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4044058</v>
      </c>
      <c r="D20" s="26">
        <v>18.815609867312716</v>
      </c>
      <c r="E20" s="27">
        <v>1224129</v>
      </c>
      <c r="F20" s="26">
        <v>6.6622925793870706</v>
      </c>
      <c r="G20" s="29">
        <v>9605990</v>
      </c>
      <c r="H20" s="30">
        <v>22.550955786181916</v>
      </c>
      <c r="I20" s="31">
        <v>2967016</v>
      </c>
      <c r="J20" s="28">
        <v>5.2741459516862648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114</v>
      </c>
      <c r="B21" s="145" t="s">
        <v>115</v>
      </c>
      <c r="C21" s="25">
        <v>79043</v>
      </c>
      <c r="D21" s="26">
        <v>16.159419224947499</v>
      </c>
      <c r="E21" s="27">
        <v>46514</v>
      </c>
      <c r="F21" s="26">
        <v>-5.3246488906981497</v>
      </c>
      <c r="G21" s="29">
        <v>197580</v>
      </c>
      <c r="H21" s="30">
        <v>-48.4882535593892</v>
      </c>
      <c r="I21" s="31">
        <v>101445</v>
      </c>
      <c r="J21" s="28">
        <v>-20.2388627679147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116</v>
      </c>
      <c r="B22" s="35" t="s">
        <v>117</v>
      </c>
      <c r="C22" s="25">
        <v>131044</v>
      </c>
      <c r="D22" s="26">
        <v>-3.0438449814291402</v>
      </c>
      <c r="E22" s="27">
        <v>109386</v>
      </c>
      <c r="F22" s="26">
        <v>2.9466848618888499</v>
      </c>
      <c r="G22" s="29">
        <v>318738</v>
      </c>
      <c r="H22" s="30">
        <v>15.1630770564835</v>
      </c>
      <c r="I22" s="31">
        <v>268626</v>
      </c>
      <c r="J22" s="28">
        <v>12.2234894534334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624274</v>
      </c>
      <c r="D23" s="37">
        <v>63.344261780351303</v>
      </c>
      <c r="E23" s="38">
        <v>182524</v>
      </c>
      <c r="F23" s="37">
        <v>-56.908693855869679</v>
      </c>
      <c r="G23" s="40">
        <v>1232361</v>
      </c>
      <c r="H23" s="41">
        <v>31.05761868300155</v>
      </c>
      <c r="I23" s="42">
        <v>372157</v>
      </c>
      <c r="J23" s="39">
        <v>-72.361610133365815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20861242</v>
      </c>
      <c r="D24" s="46">
        <v>11.345066532989364</v>
      </c>
      <c r="E24" s="47">
        <v>11819814</v>
      </c>
      <c r="F24" s="46">
        <v>-14.441917634355633</v>
      </c>
      <c r="G24" s="49">
        <v>51728364</v>
      </c>
      <c r="H24" s="50">
        <v>15.168582815898787</v>
      </c>
      <c r="I24" s="51">
        <v>30834325</v>
      </c>
      <c r="J24" s="48">
        <v>-12.144369947798907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87E6-F2E1-4659-8DED-7E76A0A242FD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J12" sqref="J12"/>
    </sheetView>
  </sheetViews>
  <sheetFormatPr defaultColWidth="12" defaultRowHeight="21" x14ac:dyDescent="0.3"/>
  <cols>
    <col min="1" max="1" width="15" style="99" customWidth="1"/>
    <col min="2" max="2" width="79.6328125" style="99" customWidth="1"/>
    <col min="3" max="3" width="29.7265625" style="99" customWidth="1"/>
    <col min="4" max="4" width="17.26953125" style="104" customWidth="1"/>
    <col min="5" max="5" width="29.7265625" style="99" customWidth="1"/>
    <col min="6" max="6" width="17.26953125" style="104" customWidth="1"/>
    <col min="7" max="7" width="29.7265625" style="99" customWidth="1"/>
    <col min="8" max="8" width="17.26953125" style="104" customWidth="1"/>
    <col min="9" max="11" width="17.7265625" style="104" customWidth="1"/>
    <col min="12" max="16384" width="12" style="99"/>
  </cols>
  <sheetData>
    <row r="1" spans="1:12" x14ac:dyDescent="0.3">
      <c r="A1" s="97"/>
      <c r="B1" s="97"/>
      <c r="C1" s="97"/>
      <c r="D1" s="98"/>
      <c r="E1" s="97"/>
      <c r="F1" s="98"/>
      <c r="G1" s="97"/>
      <c r="H1" s="98"/>
      <c r="I1" s="98"/>
      <c r="J1" s="98"/>
      <c r="K1" s="98"/>
    </row>
    <row r="2" spans="1:12" ht="36" customHeight="1" thickBot="1" x14ac:dyDescent="0.45">
      <c r="A2" s="135" t="s">
        <v>98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ht="42" customHeight="1" x14ac:dyDescent="0.3">
      <c r="A3" s="136" t="s">
        <v>1</v>
      </c>
      <c r="B3" s="138" t="s">
        <v>46</v>
      </c>
      <c r="C3" s="140" t="s">
        <v>47</v>
      </c>
      <c r="D3" s="141"/>
      <c r="E3" s="140" t="s">
        <v>48</v>
      </c>
      <c r="F3" s="142"/>
      <c r="G3" s="140" t="s">
        <v>49</v>
      </c>
      <c r="H3" s="143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37"/>
      <c r="B4" s="139"/>
      <c r="C4" s="57" t="s">
        <v>53</v>
      </c>
      <c r="D4" s="58" t="s">
        <v>99</v>
      </c>
      <c r="E4" s="57" t="s">
        <v>53</v>
      </c>
      <c r="F4" s="59" t="s">
        <v>99</v>
      </c>
      <c r="G4" s="57" t="s">
        <v>53</v>
      </c>
      <c r="H4" s="60" t="s">
        <v>99</v>
      </c>
      <c r="I4" s="61" t="s">
        <v>99</v>
      </c>
      <c r="J4" s="62" t="s">
        <v>99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1148380</v>
      </c>
      <c r="E5" s="65" t="s">
        <v>58</v>
      </c>
      <c r="F5" s="67">
        <v>783434</v>
      </c>
      <c r="G5" s="65" t="s">
        <v>75</v>
      </c>
      <c r="H5" s="68">
        <v>512917</v>
      </c>
      <c r="I5" s="69">
        <v>2444731</v>
      </c>
      <c r="J5" s="70">
        <v>3681224</v>
      </c>
      <c r="K5" s="71">
        <v>66.410818792879752</v>
      </c>
    </row>
    <row r="6" spans="1:12" ht="57" customHeight="1" x14ac:dyDescent="0.3">
      <c r="A6" s="72" t="s">
        <v>60</v>
      </c>
      <c r="B6" s="73" t="s">
        <v>61</v>
      </c>
      <c r="C6" s="74" t="s">
        <v>58</v>
      </c>
      <c r="D6" s="75">
        <v>1539</v>
      </c>
      <c r="E6" s="74" t="s">
        <v>59</v>
      </c>
      <c r="F6" s="76">
        <v>1224</v>
      </c>
      <c r="G6" s="74" t="s">
        <v>100</v>
      </c>
      <c r="H6" s="77">
        <v>768</v>
      </c>
      <c r="I6" s="78">
        <v>3531</v>
      </c>
      <c r="J6" s="79">
        <v>6322</v>
      </c>
      <c r="K6" s="80">
        <v>55.852578298006961</v>
      </c>
      <c r="L6" s="100"/>
    </row>
    <row r="7" spans="1:12" ht="57" customHeight="1" x14ac:dyDescent="0.3">
      <c r="A7" s="72" t="s">
        <v>62</v>
      </c>
      <c r="B7" s="86" t="s">
        <v>63</v>
      </c>
      <c r="C7" s="82" t="s">
        <v>64</v>
      </c>
      <c r="D7" s="75">
        <v>24536</v>
      </c>
      <c r="E7" s="82" t="s">
        <v>58</v>
      </c>
      <c r="F7" s="75">
        <v>19304</v>
      </c>
      <c r="G7" s="74" t="s">
        <v>65</v>
      </c>
      <c r="H7" s="76">
        <v>16321</v>
      </c>
      <c r="I7" s="78">
        <v>60161</v>
      </c>
      <c r="J7" s="79">
        <v>117712</v>
      </c>
      <c r="K7" s="80">
        <v>51.108638031806443</v>
      </c>
    </row>
    <row r="8" spans="1:12" ht="57" customHeight="1" x14ac:dyDescent="0.3">
      <c r="A8" s="72" t="s">
        <v>66</v>
      </c>
      <c r="B8" s="83" t="s">
        <v>16</v>
      </c>
      <c r="C8" s="82" t="s">
        <v>58</v>
      </c>
      <c r="D8" s="75">
        <v>5081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5081</v>
      </c>
      <c r="J8" s="79">
        <v>5081</v>
      </c>
      <c r="K8" s="80">
        <v>100</v>
      </c>
    </row>
    <row r="9" spans="1:12" ht="57" customHeight="1" x14ac:dyDescent="0.3">
      <c r="A9" s="72" t="s">
        <v>67</v>
      </c>
      <c r="B9" s="86" t="s">
        <v>68</v>
      </c>
      <c r="C9" s="82" t="s">
        <v>59</v>
      </c>
      <c r="D9" s="75">
        <v>6336</v>
      </c>
      <c r="E9" s="74" t="s">
        <v>65</v>
      </c>
      <c r="F9" s="75">
        <v>291</v>
      </c>
      <c r="G9" s="74" t="s">
        <v>17</v>
      </c>
      <c r="H9" s="76" t="s">
        <v>17</v>
      </c>
      <c r="I9" s="78">
        <v>6627</v>
      </c>
      <c r="J9" s="79">
        <v>6627</v>
      </c>
      <c r="K9" s="80">
        <v>100</v>
      </c>
      <c r="L9" s="101"/>
    </row>
    <row r="10" spans="1:12" ht="57" customHeight="1" x14ac:dyDescent="0.3">
      <c r="A10" s="72" t="s">
        <v>69</v>
      </c>
      <c r="B10" s="73" t="s">
        <v>70</v>
      </c>
      <c r="C10" s="74" t="s">
        <v>17</v>
      </c>
      <c r="D10" s="75" t="s">
        <v>17</v>
      </c>
      <c r="E10" s="74" t="s">
        <v>17</v>
      </c>
      <c r="F10" s="84" t="s">
        <v>17</v>
      </c>
      <c r="G10" s="74" t="s">
        <v>17</v>
      </c>
      <c r="H10" s="84" t="s">
        <v>17</v>
      </c>
      <c r="I10" s="78" t="s">
        <v>120</v>
      </c>
      <c r="J10" s="79" t="s">
        <v>120</v>
      </c>
      <c r="K10" s="80" t="s">
        <v>17</v>
      </c>
    </row>
    <row r="11" spans="1:12" ht="57" customHeight="1" x14ac:dyDescent="0.3">
      <c r="A11" s="72" t="s">
        <v>71</v>
      </c>
      <c r="B11" s="81" t="s">
        <v>72</v>
      </c>
      <c r="C11" s="74" t="s">
        <v>17</v>
      </c>
      <c r="D11" s="75" t="s">
        <v>17</v>
      </c>
      <c r="E11" s="74" t="s">
        <v>17</v>
      </c>
      <c r="F11" s="75" t="s">
        <v>17</v>
      </c>
      <c r="G11" s="74" t="s">
        <v>17</v>
      </c>
      <c r="H11" s="76" t="s">
        <v>17</v>
      </c>
      <c r="I11" s="78" t="s">
        <v>120</v>
      </c>
      <c r="J11" s="79" t="s">
        <v>120</v>
      </c>
      <c r="K11" s="80" t="s">
        <v>17</v>
      </c>
    </row>
    <row r="12" spans="1:12" ht="57" customHeight="1" x14ac:dyDescent="0.3">
      <c r="A12" s="72" t="s">
        <v>73</v>
      </c>
      <c r="B12" s="81" t="s">
        <v>74</v>
      </c>
      <c r="C12" s="74" t="s">
        <v>75</v>
      </c>
      <c r="D12" s="84">
        <v>684</v>
      </c>
      <c r="E12" s="74" t="s">
        <v>17</v>
      </c>
      <c r="F12" s="84" t="s">
        <v>17</v>
      </c>
      <c r="G12" s="74" t="s">
        <v>17</v>
      </c>
      <c r="H12" s="84" t="s">
        <v>17</v>
      </c>
      <c r="I12" s="78">
        <v>684</v>
      </c>
      <c r="J12" s="79">
        <v>684</v>
      </c>
      <c r="K12" s="85">
        <v>100</v>
      </c>
    </row>
    <row r="13" spans="1:12" ht="57" customHeight="1" x14ac:dyDescent="0.3">
      <c r="A13" s="72" t="s">
        <v>76</v>
      </c>
      <c r="B13" s="73" t="s">
        <v>77</v>
      </c>
      <c r="C13" s="82" t="s">
        <v>65</v>
      </c>
      <c r="D13" s="75">
        <v>2604064</v>
      </c>
      <c r="E13" s="82" t="s">
        <v>75</v>
      </c>
      <c r="F13" s="76">
        <v>2344478</v>
      </c>
      <c r="G13" s="82" t="s">
        <v>64</v>
      </c>
      <c r="H13" s="76">
        <v>1099414</v>
      </c>
      <c r="I13" s="78">
        <v>6047956</v>
      </c>
      <c r="J13" s="79">
        <v>9531645</v>
      </c>
      <c r="K13" s="80">
        <v>63.451335000411788</v>
      </c>
      <c r="L13" s="101"/>
    </row>
    <row r="14" spans="1:12" ht="61.5" x14ac:dyDescent="0.3">
      <c r="A14" s="72" t="s">
        <v>78</v>
      </c>
      <c r="B14" s="102" t="s">
        <v>79</v>
      </c>
      <c r="C14" s="82" t="s">
        <v>58</v>
      </c>
      <c r="D14" s="75">
        <v>347896</v>
      </c>
      <c r="E14" s="82" t="s">
        <v>65</v>
      </c>
      <c r="F14" s="76">
        <v>125037</v>
      </c>
      <c r="G14" s="82" t="s">
        <v>75</v>
      </c>
      <c r="H14" s="76">
        <v>37663</v>
      </c>
      <c r="I14" s="78">
        <v>510596</v>
      </c>
      <c r="J14" s="79">
        <v>594730</v>
      </c>
      <c r="K14" s="80">
        <v>85.853412472886859</v>
      </c>
      <c r="L14" s="101"/>
    </row>
    <row r="15" spans="1:12" ht="57" customHeight="1" x14ac:dyDescent="0.3">
      <c r="A15" s="72" t="s">
        <v>101</v>
      </c>
      <c r="B15" s="73" t="s">
        <v>80</v>
      </c>
      <c r="C15" s="82" t="s">
        <v>75</v>
      </c>
      <c r="D15" s="75">
        <v>23389</v>
      </c>
      <c r="E15" s="82" t="s">
        <v>81</v>
      </c>
      <c r="F15" s="75">
        <v>6904</v>
      </c>
      <c r="G15" s="74" t="s">
        <v>64</v>
      </c>
      <c r="H15" s="76">
        <v>998</v>
      </c>
      <c r="I15" s="78">
        <v>31291</v>
      </c>
      <c r="J15" s="79">
        <v>31927</v>
      </c>
      <c r="K15" s="80">
        <v>98.007955648823881</v>
      </c>
      <c r="L15" s="101"/>
    </row>
    <row r="16" spans="1:12" ht="57" customHeight="1" x14ac:dyDescent="0.3">
      <c r="A16" s="72" t="s">
        <v>82</v>
      </c>
      <c r="B16" s="73" t="s">
        <v>83</v>
      </c>
      <c r="C16" s="82" t="s">
        <v>65</v>
      </c>
      <c r="D16" s="75">
        <v>3557591</v>
      </c>
      <c r="E16" s="82" t="s">
        <v>90</v>
      </c>
      <c r="F16" s="75">
        <v>2194212</v>
      </c>
      <c r="G16" s="74" t="s">
        <v>75</v>
      </c>
      <c r="H16" s="76">
        <v>1108645</v>
      </c>
      <c r="I16" s="78">
        <v>6860448</v>
      </c>
      <c r="J16" s="79">
        <v>12322451</v>
      </c>
      <c r="K16" s="80">
        <v>55.674378417086011</v>
      </c>
      <c r="L16" s="101"/>
    </row>
    <row r="17" spans="1:12" ht="57" customHeight="1" x14ac:dyDescent="0.3">
      <c r="A17" s="72" t="s">
        <v>84</v>
      </c>
      <c r="B17" s="81" t="s">
        <v>85</v>
      </c>
      <c r="C17" s="74" t="s">
        <v>86</v>
      </c>
      <c r="D17" s="75">
        <v>11026</v>
      </c>
      <c r="E17" s="74" t="s">
        <v>87</v>
      </c>
      <c r="F17" s="75">
        <v>6531</v>
      </c>
      <c r="G17" s="74" t="s">
        <v>75</v>
      </c>
      <c r="H17" s="84">
        <v>4738</v>
      </c>
      <c r="I17" s="78">
        <v>22295</v>
      </c>
      <c r="J17" s="79">
        <v>23735</v>
      </c>
      <c r="K17" s="80">
        <v>93.933010322308832</v>
      </c>
    </row>
    <row r="18" spans="1:12" ht="57" customHeight="1" x14ac:dyDescent="0.3">
      <c r="A18" s="72" t="s">
        <v>88</v>
      </c>
      <c r="B18" s="81" t="s">
        <v>89</v>
      </c>
      <c r="C18" s="74" t="s">
        <v>90</v>
      </c>
      <c r="D18" s="75">
        <v>172831</v>
      </c>
      <c r="E18" s="74" t="s">
        <v>65</v>
      </c>
      <c r="F18" s="84">
        <v>103606</v>
      </c>
      <c r="G18" s="74" t="s">
        <v>59</v>
      </c>
      <c r="H18" s="84">
        <v>77551</v>
      </c>
      <c r="I18" s="78">
        <v>353988</v>
      </c>
      <c r="J18" s="79">
        <v>612655</v>
      </c>
      <c r="K18" s="80">
        <v>57.779337473782142</v>
      </c>
      <c r="L18" s="100"/>
    </row>
    <row r="19" spans="1:12" ht="57" customHeight="1" x14ac:dyDescent="0.3">
      <c r="A19" s="72" t="s">
        <v>91</v>
      </c>
      <c r="B19" s="73" t="s">
        <v>92</v>
      </c>
      <c r="C19" s="82" t="s">
        <v>65</v>
      </c>
      <c r="D19" s="75">
        <v>123347</v>
      </c>
      <c r="E19" s="74" t="s">
        <v>90</v>
      </c>
      <c r="F19" s="75">
        <v>38013</v>
      </c>
      <c r="G19" s="74" t="s">
        <v>59</v>
      </c>
      <c r="H19" s="76">
        <v>6425</v>
      </c>
      <c r="I19" s="78">
        <v>167785</v>
      </c>
      <c r="J19" s="79">
        <v>190288</v>
      </c>
      <c r="K19" s="80">
        <v>88.174241150256449</v>
      </c>
      <c r="L19" s="101"/>
    </row>
    <row r="20" spans="1:12" ht="57" customHeight="1" x14ac:dyDescent="0.3">
      <c r="A20" s="72" t="s">
        <v>93</v>
      </c>
      <c r="B20" s="73" t="s">
        <v>94</v>
      </c>
      <c r="C20" s="82" t="s">
        <v>58</v>
      </c>
      <c r="D20" s="75">
        <v>1063928</v>
      </c>
      <c r="E20" s="82" t="s">
        <v>65</v>
      </c>
      <c r="F20" s="76">
        <v>396289</v>
      </c>
      <c r="G20" s="82" t="s">
        <v>57</v>
      </c>
      <c r="H20" s="76">
        <v>346254</v>
      </c>
      <c r="I20" s="78">
        <v>1806471</v>
      </c>
      <c r="J20" s="79">
        <v>2967016</v>
      </c>
      <c r="K20" s="80">
        <v>60.885111505970983</v>
      </c>
      <c r="L20" s="101"/>
    </row>
    <row r="21" spans="1:12" ht="57" customHeight="1" x14ac:dyDescent="0.3">
      <c r="A21" s="146" t="s">
        <v>118</v>
      </c>
      <c r="B21" s="147" t="s">
        <v>115</v>
      </c>
      <c r="C21" s="82" t="s">
        <v>65</v>
      </c>
      <c r="D21" s="75">
        <v>40621</v>
      </c>
      <c r="E21" s="82" t="s">
        <v>95</v>
      </c>
      <c r="F21" s="76">
        <v>13397</v>
      </c>
      <c r="G21" s="82" t="s">
        <v>58</v>
      </c>
      <c r="H21" s="76">
        <v>11905</v>
      </c>
      <c r="I21" s="78">
        <f>D21+F21+H21</f>
        <v>65923</v>
      </c>
      <c r="J21" s="79">
        <v>101445</v>
      </c>
      <c r="K21" s="80">
        <f>I21/J21*100</f>
        <v>64.983981467790429</v>
      </c>
      <c r="L21" s="101"/>
    </row>
    <row r="22" spans="1:12" ht="57" customHeight="1" x14ac:dyDescent="0.3">
      <c r="A22" s="146" t="s">
        <v>119</v>
      </c>
      <c r="B22" s="148" t="s">
        <v>117</v>
      </c>
      <c r="C22" s="82" t="s">
        <v>65</v>
      </c>
      <c r="D22" s="75">
        <v>67526</v>
      </c>
      <c r="E22" s="82" t="s">
        <v>75</v>
      </c>
      <c r="F22" s="76">
        <v>59687</v>
      </c>
      <c r="G22" s="82" t="s">
        <v>57</v>
      </c>
      <c r="H22" s="76">
        <v>43656</v>
      </c>
      <c r="I22" s="78">
        <f>D22+F22+H22</f>
        <v>170869</v>
      </c>
      <c r="J22" s="79">
        <v>268626</v>
      </c>
      <c r="K22" s="80">
        <f>I22/J22*100</f>
        <v>63.608511462032716</v>
      </c>
      <c r="L22" s="101"/>
    </row>
    <row r="23" spans="1:12" ht="57" customHeight="1" thickBot="1" x14ac:dyDescent="0.35">
      <c r="A23" s="87" t="s">
        <v>96</v>
      </c>
      <c r="B23" s="88" t="s">
        <v>97</v>
      </c>
      <c r="C23" s="89" t="s">
        <v>64</v>
      </c>
      <c r="D23" s="90">
        <v>88889</v>
      </c>
      <c r="E23" s="89" t="s">
        <v>95</v>
      </c>
      <c r="F23" s="91">
        <v>83502</v>
      </c>
      <c r="G23" s="89" t="s">
        <v>57</v>
      </c>
      <c r="H23" s="92">
        <v>56652</v>
      </c>
      <c r="I23" s="93">
        <v>229043</v>
      </c>
      <c r="J23" s="94">
        <v>372157</v>
      </c>
      <c r="K23" s="95">
        <v>61.544724403947789</v>
      </c>
      <c r="L23" s="101"/>
    </row>
    <row r="24" spans="1:12" ht="29" x14ac:dyDescent="0.3">
      <c r="B24" s="96"/>
      <c r="D24" s="103"/>
      <c r="H24" s="103"/>
      <c r="K24" s="103"/>
      <c r="L24" s="101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3194-88FF-44A7-A8D9-A99DFCCDB4B4}">
  <dimension ref="B1:J34"/>
  <sheetViews>
    <sheetView view="pageBreakPreview" topLeftCell="A13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6" customWidth="1"/>
    <col min="2" max="2" width="3.6328125" style="106" bestFit="1" customWidth="1"/>
    <col min="3" max="3" width="9" style="106"/>
    <col min="4" max="8" width="12.6328125" style="106" customWidth="1"/>
    <col min="9" max="9" width="20.7265625" style="106" customWidth="1"/>
    <col min="10" max="10" width="11" style="106" customWidth="1"/>
    <col min="11" max="16384" width="9" style="106"/>
  </cols>
  <sheetData>
    <row r="1" spans="2:8" ht="29.25" customHeight="1" x14ac:dyDescent="0.2">
      <c r="B1" s="105" t="s">
        <v>102</v>
      </c>
    </row>
    <row r="2" spans="2:8" ht="29.25" customHeight="1" x14ac:dyDescent="0.2">
      <c r="B2" s="107"/>
    </row>
    <row r="3" spans="2:8" s="110" customFormat="1" ht="29.25" customHeight="1" x14ac:dyDescent="0.2">
      <c r="B3" s="108" t="s">
        <v>103</v>
      </c>
      <c r="C3" s="109"/>
      <c r="D3" s="109"/>
      <c r="E3" s="109"/>
      <c r="F3" s="109"/>
      <c r="G3" s="109"/>
      <c r="H3" s="109"/>
    </row>
    <row r="4" spans="2:8" s="110" customFormat="1" ht="29.25" customHeight="1" x14ac:dyDescent="0.2">
      <c r="B4" s="108" t="s">
        <v>104</v>
      </c>
      <c r="C4" s="109"/>
      <c r="D4" s="109"/>
      <c r="E4" s="109"/>
      <c r="F4" s="109"/>
      <c r="G4" s="109"/>
      <c r="H4" s="109"/>
    </row>
    <row r="5" spans="2:8" s="110" customFormat="1" ht="29.25" customHeight="1" x14ac:dyDescent="0.2">
      <c r="B5" s="109"/>
      <c r="C5" s="109"/>
      <c r="D5" s="109"/>
      <c r="E5" s="109"/>
      <c r="F5" s="109"/>
      <c r="G5" s="109"/>
      <c r="H5" s="109"/>
    </row>
    <row r="6" spans="2:8" s="110" customFormat="1" ht="29.25" customHeight="1" x14ac:dyDescent="0.2">
      <c r="B6" s="108" t="s">
        <v>105</v>
      </c>
    </row>
    <row r="7" spans="2:8" s="110" customFormat="1" ht="29.25" customHeight="1" x14ac:dyDescent="0.2">
      <c r="B7" s="108" t="s">
        <v>106</v>
      </c>
    </row>
    <row r="8" spans="2:8" s="110" customFormat="1" ht="29.25" customHeight="1" x14ac:dyDescent="0.2">
      <c r="B8" s="108" t="s">
        <v>107</v>
      </c>
    </row>
    <row r="9" spans="2:8" s="110" customFormat="1" ht="29.25" customHeight="1" x14ac:dyDescent="0.2">
      <c r="B9" s="108"/>
    </row>
    <row r="10" spans="2:8" s="110" customFormat="1" ht="29.25" customHeight="1" x14ac:dyDescent="0.2">
      <c r="B10" s="108" t="s">
        <v>108</v>
      </c>
    </row>
    <row r="11" spans="2:8" s="110" customFormat="1" ht="29.25" customHeight="1" x14ac:dyDescent="0.2">
      <c r="B11" s="108" t="s">
        <v>109</v>
      </c>
    </row>
    <row r="12" spans="2:8" s="110" customFormat="1" ht="29.25" customHeight="1" x14ac:dyDescent="0.2">
      <c r="B12" s="108" t="s">
        <v>110</v>
      </c>
    </row>
    <row r="13" spans="2:8" s="110" customFormat="1" ht="29.25" customHeight="1" x14ac:dyDescent="0.2">
      <c r="B13" s="108" t="s">
        <v>111</v>
      </c>
    </row>
    <row r="14" spans="2:8" s="110" customFormat="1" ht="29.25" customHeight="1" x14ac:dyDescent="0.2">
      <c r="B14" s="108"/>
    </row>
    <row r="15" spans="2:8" s="110" customFormat="1" ht="29.25" customHeight="1" x14ac:dyDescent="0.2">
      <c r="B15" s="111" t="s">
        <v>112</v>
      </c>
    </row>
    <row r="16" spans="2:8" s="110" customFormat="1" ht="29.25" customHeight="1" x14ac:dyDescent="0.2">
      <c r="B16" s="108"/>
    </row>
    <row r="17" spans="2:10" s="110" customFormat="1" ht="29.25" customHeight="1" x14ac:dyDescent="0.2">
      <c r="B17" s="112"/>
      <c r="C17" s="112"/>
      <c r="D17" s="112"/>
      <c r="E17" s="112"/>
      <c r="F17" s="112"/>
      <c r="G17" s="112"/>
      <c r="H17" s="112"/>
      <c r="I17" s="112"/>
    </row>
    <row r="18" spans="2:10" s="110" customFormat="1" ht="29.25" customHeight="1" x14ac:dyDescent="0.2">
      <c r="B18" s="112"/>
      <c r="C18" s="112"/>
      <c r="D18" s="112"/>
      <c r="E18" s="112"/>
      <c r="F18" s="112"/>
      <c r="G18" s="112"/>
      <c r="H18" s="112"/>
      <c r="I18" s="112"/>
    </row>
    <row r="19" spans="2:10" s="110" customFormat="1" ht="29.25" customHeight="1" x14ac:dyDescent="0.2">
      <c r="B19" s="112"/>
      <c r="C19" s="113"/>
      <c r="D19" s="114"/>
      <c r="E19" s="114"/>
      <c r="F19" s="114"/>
      <c r="G19" s="114"/>
      <c r="H19" s="114"/>
    </row>
    <row r="20" spans="2:10" s="110" customFormat="1" ht="18" customHeight="1" x14ac:dyDescent="0.2">
      <c r="B20" s="108"/>
      <c r="C20" s="108"/>
      <c r="D20" s="108"/>
      <c r="F20" s="108"/>
      <c r="G20" s="108"/>
      <c r="H20" s="108"/>
    </row>
    <row r="21" spans="2:10" s="110" customFormat="1" ht="18" customHeight="1" x14ac:dyDescent="0.2">
      <c r="B21" s="108"/>
      <c r="C21" s="108"/>
      <c r="D21" s="115"/>
      <c r="E21" s="108"/>
      <c r="F21" s="108"/>
    </row>
    <row r="22" spans="2:10" s="108" customFormat="1" ht="18" customHeight="1" x14ac:dyDescent="0.2">
      <c r="E22" s="110"/>
      <c r="J22" s="110"/>
    </row>
    <row r="23" spans="2:10" s="110" customFormat="1" ht="18" customHeight="1" x14ac:dyDescent="0.2">
      <c r="B23" s="108"/>
      <c r="C23" s="108"/>
      <c r="D23" s="115"/>
      <c r="G23" s="115"/>
      <c r="H23" s="115"/>
    </row>
    <row r="24" spans="2:10" s="110" customFormat="1" ht="18" customHeight="1" x14ac:dyDescent="0.2">
      <c r="B24" s="108"/>
      <c r="C24" s="108"/>
      <c r="D24" s="115"/>
      <c r="E24" s="108"/>
      <c r="J24" s="116"/>
    </row>
    <row r="25" spans="2:10" s="110" customFormat="1" ht="18" customHeight="1" x14ac:dyDescent="0.2">
      <c r="B25" s="108"/>
      <c r="C25" s="108"/>
      <c r="D25" s="115"/>
      <c r="E25" s="108"/>
      <c r="F25" s="115"/>
      <c r="G25" s="108"/>
      <c r="H25" s="108"/>
      <c r="J25" s="108"/>
    </row>
    <row r="26" spans="2:10" s="110" customFormat="1" ht="14" x14ac:dyDescent="0.2">
      <c r="B26" s="108"/>
      <c r="C26" s="108"/>
      <c r="D26" s="108"/>
      <c r="J26" s="108"/>
    </row>
    <row r="27" spans="2:10" s="110" customFormat="1" ht="14" x14ac:dyDescent="0.2">
      <c r="B27" s="108"/>
      <c r="C27" s="108"/>
      <c r="D27" s="108"/>
      <c r="F27" s="115"/>
      <c r="G27" s="115"/>
      <c r="H27" s="115"/>
      <c r="J27" s="116"/>
    </row>
    <row r="28" spans="2:10" s="110" customFormat="1" ht="16.5" x14ac:dyDescent="0.2">
      <c r="F28" s="117"/>
      <c r="G28" s="117"/>
      <c r="H28" s="117"/>
      <c r="I28" s="117"/>
      <c r="J28" s="116"/>
    </row>
    <row r="29" spans="2:10" x14ac:dyDescent="0.2">
      <c r="J29" s="118"/>
    </row>
    <row r="30" spans="2:10" ht="16.5" x14ac:dyDescent="0.2">
      <c r="J30" s="117"/>
    </row>
    <row r="31" spans="2:10" ht="16.5" x14ac:dyDescent="0.2">
      <c r="G31" s="144" t="s">
        <v>113</v>
      </c>
      <c r="H31" s="144"/>
      <c r="I31" s="144"/>
    </row>
    <row r="32" spans="2:10" x14ac:dyDescent="0.2">
      <c r="C32" s="119"/>
    </row>
    <row r="33" spans="3:3" x14ac:dyDescent="0.2">
      <c r="C33" s="119"/>
    </row>
    <row r="34" spans="3:3" x14ac:dyDescent="0.2">
      <c r="C34" s="119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輸出１係</dc:creator>
  <cp:lastModifiedBy>輸出１係</cp:lastModifiedBy>
  <cp:lastPrinted>2024-04-26T12:10:08Z</cp:lastPrinted>
  <dcterms:created xsi:type="dcterms:W3CDTF">2024-04-26T07:43:18Z</dcterms:created>
  <dcterms:modified xsi:type="dcterms:W3CDTF">2024-04-26T12:12:59Z</dcterms:modified>
</cp:coreProperties>
</file>