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20100" windowHeight="7905"/>
  </bookViews>
  <sheets>
    <sheet name="月別累計" sheetId="1" r:id="rId1"/>
    <sheet name="累計数量上位３カ国" sheetId="2" r:id="rId2"/>
    <sheet name="累計金額上位３カ国" sheetId="3" r:id="rId3"/>
    <sheet name="利用上の注意" sheetId="4" r:id="rId4"/>
  </sheets>
  <externalReferences>
    <externalReference r:id="rId5"/>
  </externalReferences>
  <definedNames>
    <definedName name="_xlnm.Print_Area" localSheetId="0">月別累計!$A$1:$J$22</definedName>
    <definedName name="_xlnm.Print_Area" localSheetId="3">利用上の注意!$A$1:$J$36</definedName>
    <definedName name="_xlnm.Print_Area" localSheetId="2">累計金額上位３カ国!$A$2:$K$21</definedName>
    <definedName name="_xlnm.Print_Area" localSheetId="1">累計数量上位３カ国!$A$2:$K$21</definedName>
    <definedName name="_xlnm.Print_Area">#REF!</definedName>
    <definedName name="累計金額上位３ヶ国" localSheetId="3">#REF!</definedName>
    <definedName name="累計金額上位３ヶ国" localSheetId="2">#REF!</definedName>
    <definedName name="累計金額上位３ヶ国">#REF!</definedName>
  </definedNames>
  <calcPr calcId="125725" calcMode="manual"/>
</workbook>
</file>

<file path=xl/calcChain.xml><?xml version="1.0" encoding="utf-8"?>
<calcChain xmlns="http://schemas.openxmlformats.org/spreadsheetml/2006/main">
  <c r="J11" i="3"/>
  <c r="J21"/>
  <c r="K21" s="1"/>
  <c r="I21"/>
  <c r="J20"/>
  <c r="I20"/>
  <c r="J19"/>
  <c r="I19"/>
  <c r="J18"/>
  <c r="K18" s="1"/>
  <c r="I18"/>
  <c r="J17"/>
  <c r="I17"/>
  <c r="J16"/>
  <c r="I16"/>
  <c r="J15"/>
  <c r="I15"/>
  <c r="J14"/>
  <c r="K14" s="1"/>
  <c r="I14"/>
  <c r="J13"/>
  <c r="K13" s="1"/>
  <c r="I13"/>
  <c r="J12"/>
  <c r="I12"/>
  <c r="I11"/>
  <c r="J10"/>
  <c r="K10" s="1"/>
  <c r="I10"/>
  <c r="J9"/>
  <c r="I9"/>
  <c r="J8"/>
  <c r="I8"/>
  <c r="J7"/>
  <c r="I7"/>
  <c r="J6"/>
  <c r="K6" s="1"/>
  <c r="I6"/>
  <c r="J5"/>
  <c r="K5" s="1"/>
  <c r="I5"/>
  <c r="K19" l="1"/>
  <c r="K8"/>
  <c r="K12"/>
  <c r="K15"/>
  <c r="K17"/>
  <c r="K20"/>
  <c r="K7"/>
  <c r="K9"/>
  <c r="K16"/>
</calcChain>
</file>

<file path=xl/sharedStrings.xml><?xml version="1.0" encoding="utf-8"?>
<sst xmlns="http://schemas.openxmlformats.org/spreadsheetml/2006/main" count="293" uniqueCount="126">
  <si>
    <t>　　　　平　成　26　年　11　月  酒　類　の　輸　出　数　量　・　金　額　</t>
    <rPh sb="19" eb="20">
      <t>サケ</t>
    </rPh>
    <rPh sb="21" eb="22">
      <t>タグイ</t>
    </rPh>
    <rPh sb="25" eb="26">
      <t>ユ</t>
    </rPh>
    <rPh sb="27" eb="28">
      <t>デ</t>
    </rPh>
    <rPh sb="29" eb="30">
      <t>カズ</t>
    </rPh>
    <rPh sb="31" eb="32">
      <t>リョウ</t>
    </rPh>
    <rPh sb="35" eb="36">
      <t>キン</t>
    </rPh>
    <rPh sb="37" eb="38">
      <t>ガク</t>
    </rPh>
    <phoneticPr fontId="1"/>
  </si>
  <si>
    <t>統計品目
番号</t>
    <rPh sb="0" eb="2">
      <t>トウケイ</t>
    </rPh>
    <rPh sb="2" eb="4">
      <t>ヒンモク</t>
    </rPh>
    <rPh sb="5" eb="7">
      <t>バンゴウ</t>
    </rPh>
    <phoneticPr fontId="3"/>
  </si>
  <si>
    <t>品　　　　　目　　　　　名</t>
    <phoneticPr fontId="3"/>
  </si>
  <si>
    <t>当　　　　　月　　　　　分</t>
    <phoneticPr fontId="3"/>
  </si>
  <si>
    <t>１　　月　　か　　ら　　　の　　累　　計</t>
    <phoneticPr fontId="3"/>
  </si>
  <si>
    <t>前年同期</t>
  </si>
  <si>
    <t>前年比</t>
  </si>
  <si>
    <t>前年同期</t>
    <rPh sb="3" eb="4">
      <t>キ</t>
    </rPh>
    <phoneticPr fontId="3"/>
  </si>
  <si>
    <t>Ｌ</t>
    <phoneticPr fontId="3"/>
  </si>
  <si>
    <t>千円</t>
    <rPh sb="0" eb="2">
      <t>センエン</t>
    </rPh>
    <phoneticPr fontId="3"/>
  </si>
  <si>
    <t>％</t>
  </si>
  <si>
    <t>2203.00-000</t>
    <phoneticPr fontId="3"/>
  </si>
  <si>
    <t>ビール</t>
  </si>
  <si>
    <t>2204.10-000</t>
    <phoneticPr fontId="3"/>
  </si>
  <si>
    <t>スパークリングワイン</t>
    <phoneticPr fontId="3"/>
  </si>
  <si>
    <t>2204.21-000</t>
    <phoneticPr fontId="3"/>
  </si>
  <si>
    <t>その他のぶどう酒及びぶどう搾汁でアルコール添加により発酵を止めたもの（２L以下の容器入りにしたもの）</t>
    <phoneticPr fontId="3"/>
  </si>
  <si>
    <t>2204.29-000</t>
    <phoneticPr fontId="3"/>
  </si>
  <si>
    <t>その他のぶどう酒及びぶどう搾汁でアルコール添加により発酵を止めたもの（２L超の容器入りにしたもの）</t>
    <phoneticPr fontId="3"/>
  </si>
  <si>
    <t>2204.30-000</t>
    <phoneticPr fontId="3"/>
  </si>
  <si>
    <t>その他のぶどう搾汁</t>
    <phoneticPr fontId="3"/>
  </si>
  <si>
    <t>2205.10-000</t>
    <phoneticPr fontId="3"/>
  </si>
  <si>
    <t>ベルモットその他のぶどう酒
（２L以下の容器入りにしたもの）</t>
    <phoneticPr fontId="3"/>
  </si>
  <si>
    <t>2205.90-000</t>
    <phoneticPr fontId="3"/>
  </si>
  <si>
    <t>ベルモットその他のぶどう酒
（２L超の容器入りにしたもの）</t>
    <phoneticPr fontId="3"/>
  </si>
  <si>
    <t>2206.00-200</t>
    <phoneticPr fontId="3"/>
  </si>
  <si>
    <t>清　酒</t>
  </si>
  <si>
    <t>2206.00-900</t>
    <phoneticPr fontId="3"/>
  </si>
  <si>
    <t>その他の発酵酒並びに発酵酒とアルコールを含有しない
飲料との混合物及び発酵酒の混合物
（他の項に該当するものを除く）</t>
    <phoneticPr fontId="3"/>
  </si>
  <si>
    <t>2208.20-000</t>
    <phoneticPr fontId="3"/>
  </si>
  <si>
    <t>ぶどう酒又はぶどう酒もろみの搾りかすから得た蒸留酒</t>
    <phoneticPr fontId="3"/>
  </si>
  <si>
    <t>2208.30-000</t>
    <phoneticPr fontId="3"/>
  </si>
  <si>
    <t>ウイスキー</t>
    <phoneticPr fontId="3"/>
  </si>
  <si>
    <t>2208.40-000</t>
    <phoneticPr fontId="3"/>
  </si>
  <si>
    <t>ラムその他これに類する発酵した
さとうきびの製品から得た蒸留酒</t>
    <phoneticPr fontId="3"/>
  </si>
  <si>
    <t>2208.50-000</t>
    <phoneticPr fontId="3"/>
  </si>
  <si>
    <t>ジン及びジュネヴァ</t>
    <rPh sb="2" eb="3">
      <t>オヨ</t>
    </rPh>
    <phoneticPr fontId="3"/>
  </si>
  <si>
    <t>2208.60-000</t>
    <phoneticPr fontId="3"/>
  </si>
  <si>
    <t>ウオッカ</t>
    <phoneticPr fontId="3"/>
  </si>
  <si>
    <t>2208.70-000</t>
    <phoneticPr fontId="3"/>
  </si>
  <si>
    <t>リキュール及びコーディアル</t>
    <phoneticPr fontId="3"/>
  </si>
  <si>
    <t>2208.90-100</t>
    <phoneticPr fontId="3"/>
  </si>
  <si>
    <t>しょうちゅう</t>
    <phoneticPr fontId="3"/>
  </si>
  <si>
    <t>2208.90-900</t>
    <phoneticPr fontId="3"/>
  </si>
  <si>
    <t>その他のアルコール飲料</t>
    <rPh sb="2" eb="3">
      <t>タ</t>
    </rPh>
    <rPh sb="9" eb="11">
      <t>インリョウ</t>
    </rPh>
    <phoneticPr fontId="3"/>
  </si>
  <si>
    <t>合計</t>
    <rPh sb="0" eb="2">
      <t>ゴウケイ</t>
    </rPh>
    <phoneticPr fontId="3"/>
  </si>
  <si>
    <t>　　　平　成　26　年　１　月　～　11　月  累　計　輸　出　数　量　上　位　３　か　国　(　地　域　）</t>
  </si>
  <si>
    <t>品　　　　　目　　　　　名</t>
    <rPh sb="0" eb="1">
      <t>シナ</t>
    </rPh>
    <rPh sb="6" eb="7">
      <t>メ</t>
    </rPh>
    <rPh sb="12" eb="13">
      <t>メイ</t>
    </rPh>
    <phoneticPr fontId="3"/>
  </si>
  <si>
    <t>１位</t>
    <rPh sb="1" eb="2">
      <t>イ</t>
    </rPh>
    <phoneticPr fontId="3"/>
  </si>
  <si>
    <t>２位</t>
    <rPh sb="1" eb="2">
      <t>イ</t>
    </rPh>
    <phoneticPr fontId="3"/>
  </si>
  <si>
    <t>３位</t>
    <rPh sb="1" eb="2">
      <t>イ</t>
    </rPh>
    <phoneticPr fontId="3"/>
  </si>
  <si>
    <t>上位３ヶ国（地域）計</t>
    <rPh sb="0" eb="2">
      <t>ジョウイ</t>
    </rPh>
    <rPh sb="4" eb="5">
      <t>コク</t>
    </rPh>
    <rPh sb="6" eb="8">
      <t>チイキ</t>
    </rPh>
    <rPh sb="9" eb="10">
      <t>ケイ</t>
    </rPh>
    <phoneticPr fontId="3"/>
  </si>
  <si>
    <t>全世界計</t>
    <rPh sb="0" eb="3">
      <t>ゼンセカイ</t>
    </rPh>
    <rPh sb="3" eb="4">
      <t>ケイ</t>
    </rPh>
    <phoneticPr fontId="3"/>
  </si>
  <si>
    <t>上位３ヶ国（地域）の
占める割合</t>
    <rPh sb="0" eb="2">
      <t>ジョウイ</t>
    </rPh>
    <rPh sb="4" eb="5">
      <t>コク</t>
    </rPh>
    <rPh sb="6" eb="8">
      <t>チイキ</t>
    </rPh>
    <rPh sb="11" eb="12">
      <t>シ</t>
    </rPh>
    <rPh sb="14" eb="16">
      <t>ワリアイ</t>
    </rPh>
    <phoneticPr fontId="3"/>
  </si>
  <si>
    <t>国（地域）名</t>
    <rPh sb="0" eb="1">
      <t>クニ</t>
    </rPh>
    <rPh sb="2" eb="4">
      <t>チイキ</t>
    </rPh>
    <rPh sb="5" eb="6">
      <t>メイ</t>
    </rPh>
    <phoneticPr fontId="3"/>
  </si>
  <si>
    <t>％</t>
    <phoneticPr fontId="3"/>
  </si>
  <si>
    <t>2203.00－000</t>
  </si>
  <si>
    <t>ビール</t>
    <phoneticPr fontId="1"/>
  </si>
  <si>
    <t>大韓民国</t>
  </si>
  <si>
    <t>台湾</t>
  </si>
  <si>
    <t>アメリカ合衆国</t>
  </si>
  <si>
    <t>2204.10－000</t>
  </si>
  <si>
    <t>スパークリングワイン</t>
    <phoneticPr fontId="1"/>
  </si>
  <si>
    <t>中華人民共和国</t>
  </si>
  <si>
    <t>香港</t>
  </si>
  <si>
    <t>2204.21－000</t>
  </si>
  <si>
    <t>その他のぶどう酒及びぶどう搾汁でアルコール添加により
発酵を止めたもの（２L以下の容器入りにしたもの）</t>
    <phoneticPr fontId="1"/>
  </si>
  <si>
    <t>ロシア</t>
  </si>
  <si>
    <t>2204.29－000</t>
  </si>
  <si>
    <t>その他のぶどう酒及びぶどう搾汁でアルコール添加により
発酵を止めたもの（２L超の容器入りにしたもの）</t>
    <phoneticPr fontId="1"/>
  </si>
  <si>
    <t>モンゴル</t>
  </si>
  <si>
    <t>2204.30－000</t>
  </si>
  <si>
    <t>その他のぶどう搾汁</t>
    <phoneticPr fontId="1"/>
  </si>
  <si>
    <t>タイ</t>
  </si>
  <si>
    <t>2205.10－000</t>
    <phoneticPr fontId="3"/>
  </si>
  <si>
    <t>ベルモットその他のぶどう酒
（２L以下の容器入りにしたもの）</t>
    <phoneticPr fontId="1"/>
  </si>
  <si>
    <t>2205.90－000</t>
  </si>
  <si>
    <t>ベルモットその他のぶどう酒
（２L超の容器入りにしたもの）</t>
    <phoneticPr fontId="1"/>
  </si>
  <si>
    <t>2206.00－200</t>
  </si>
  <si>
    <t>清　酒</t>
    <phoneticPr fontId="1"/>
  </si>
  <si>
    <t>2206.00－900</t>
  </si>
  <si>
    <t>2208.20－000</t>
  </si>
  <si>
    <t>ぶどう酒又はぶどう酒もろみの搾りかすから得た蒸留酒</t>
    <phoneticPr fontId="1"/>
  </si>
  <si>
    <t>2208.30－000</t>
  </si>
  <si>
    <t>ウイスキー</t>
    <phoneticPr fontId="1"/>
  </si>
  <si>
    <t>フランス</t>
  </si>
  <si>
    <t>2208.40－000</t>
  </si>
  <si>
    <t>ラムその他これに類する発酵した
さとうきびの製品から得た蒸留酒</t>
    <phoneticPr fontId="1"/>
  </si>
  <si>
    <t>ドイツ</t>
  </si>
  <si>
    <t>2208.50－000</t>
    <phoneticPr fontId="3"/>
  </si>
  <si>
    <t>ジン及びジュネヴァ</t>
    <rPh sb="2" eb="3">
      <t>オヨ</t>
    </rPh>
    <phoneticPr fontId="1"/>
  </si>
  <si>
    <t>2208.60－000</t>
  </si>
  <si>
    <t>ウオッカ</t>
    <phoneticPr fontId="1"/>
  </si>
  <si>
    <t>ポーランド</t>
  </si>
  <si>
    <t>2208.70－000</t>
  </si>
  <si>
    <t>リキュール及びコーディアル</t>
    <phoneticPr fontId="1"/>
  </si>
  <si>
    <t>2208.90－100</t>
  </si>
  <si>
    <t>しょうちゅう</t>
    <phoneticPr fontId="1"/>
  </si>
  <si>
    <t>2208.90－900</t>
  </si>
  <si>
    <t>その他のアルコール飲料</t>
    <rPh sb="2" eb="3">
      <t>タ</t>
    </rPh>
    <rPh sb="9" eb="11">
      <t>インリョウ</t>
    </rPh>
    <phoneticPr fontId="1"/>
  </si>
  <si>
    <t>　　　　平　成　26　年　１　月　～　11　月  累　計　輸　出　金　額　上　位　３　か　国　(　地　域　）　</t>
    <rPh sb="4" eb="5">
      <t>ヒラ</t>
    </rPh>
    <rPh sb="6" eb="7">
      <t>シゲル</t>
    </rPh>
    <rPh sb="11" eb="12">
      <t>ネン</t>
    </rPh>
    <rPh sb="15" eb="16">
      <t>ガツ</t>
    </rPh>
    <rPh sb="25" eb="26">
      <t>ルイ</t>
    </rPh>
    <rPh sb="27" eb="28">
      <t>ケイ</t>
    </rPh>
    <rPh sb="29" eb="30">
      <t>ユ</t>
    </rPh>
    <rPh sb="31" eb="32">
      <t>デ</t>
    </rPh>
    <rPh sb="33" eb="34">
      <t>キン</t>
    </rPh>
    <rPh sb="35" eb="36">
      <t>ガク</t>
    </rPh>
    <rPh sb="37" eb="38">
      <t>ウエ</t>
    </rPh>
    <rPh sb="39" eb="40">
      <t>イ</t>
    </rPh>
    <rPh sb="45" eb="46">
      <t>クニ</t>
    </rPh>
    <rPh sb="49" eb="50">
      <t>チ</t>
    </rPh>
    <rPh sb="51" eb="52">
      <t>イキ</t>
    </rPh>
    <phoneticPr fontId="3"/>
  </si>
  <si>
    <t>英国</t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</si>
  <si>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</si>
  <si>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</si>
  <si>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</si>
  <si>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</si>
  <si>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</si>
  <si>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</si>
  <si>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【利用上の注意】</t>
    <rPh sb="3" eb="4">
      <t>ジョウ</t>
    </rPh>
    <rPh sb="5" eb="7">
      <t>チュウイ</t>
    </rPh>
    <phoneticPr fontId="3"/>
  </si>
  <si>
    <t xml:space="preserve">　(1)　本資料は、財務省が公表している「貿易統計」から、我が国の酒類輸出状況を取りまとめたものである。
</t>
    <rPh sb="6" eb="8">
      <t>シリョウ</t>
    </rPh>
    <rPh sb="10" eb="12">
      <t>ザイム</t>
    </rPh>
    <rPh sb="12" eb="13">
      <t>ショウ</t>
    </rPh>
    <rPh sb="33" eb="35">
      <t>シュルイ</t>
    </rPh>
    <rPh sb="35" eb="37">
      <t>ユシュツ</t>
    </rPh>
    <phoneticPr fontId="3"/>
  </si>
  <si>
    <t>　　　なお、本資料に記載している品目名は便宜的なものであり、詳細は「貿易統計」の品目定義を参照されたい。</t>
    <phoneticPr fontId="3"/>
  </si>
  <si>
    <t>　(2)　「貿易統計」は、日本から輸出された貨物について、税関に提出された各種申請書に基づいて作成されてい</t>
    <rPh sb="6" eb="8">
      <t>ボウエキ</t>
    </rPh>
    <rPh sb="8" eb="10">
      <t>トウケイ</t>
    </rPh>
    <rPh sb="22" eb="24">
      <t>カモツ</t>
    </rPh>
    <rPh sb="37" eb="38">
      <t>オノオノ</t>
    </rPh>
    <phoneticPr fontId="3"/>
  </si>
  <si>
    <t xml:space="preserve"> 　 　る。ただし、20万円以下の少額貨物、見本品、贈与品および寄贈品、旅客用品、興業用品、駐留軍・国連軍関</t>
    <phoneticPr fontId="3"/>
  </si>
  <si>
    <t xml:space="preserve">　　 係貨物、博覧会・展覧会・見本市等へ出品された貨物、船用品の積み込み、密輸出品等は除かれている。　 </t>
    <phoneticPr fontId="3"/>
  </si>
  <si>
    <t>　(3)　金額は、原則としてFOB価格（Free on board、運賃・保険料を含まない価格）である。</t>
    <rPh sb="9" eb="11">
      <t>ゲンソク</t>
    </rPh>
    <rPh sb="17" eb="19">
      <t>カカク</t>
    </rPh>
    <rPh sb="41" eb="42">
      <t>フク</t>
    </rPh>
    <phoneticPr fontId="3"/>
  </si>
  <si>
    <t xml:space="preserve"> </t>
    <phoneticPr fontId="3"/>
  </si>
  <si>
    <t>　(4)　日本から輸出された貨物は、原則として、当該輸出品目を積載する船舶及び航空機の出港の日をもって統計</t>
    <rPh sb="5" eb="7">
      <t>ニホン</t>
    </rPh>
    <rPh sb="9" eb="11">
      <t>ユシュツ</t>
    </rPh>
    <rPh sb="14" eb="16">
      <t>カモツ</t>
    </rPh>
    <rPh sb="24" eb="26">
      <t>トウガイ</t>
    </rPh>
    <rPh sb="26" eb="28">
      <t>ユシュツ</t>
    </rPh>
    <rPh sb="28" eb="30">
      <t>ヒンモク</t>
    </rPh>
    <rPh sb="31" eb="33">
      <t>セキサイ</t>
    </rPh>
    <rPh sb="35" eb="37">
      <t>センパク</t>
    </rPh>
    <rPh sb="37" eb="38">
      <t>オヨ</t>
    </rPh>
    <rPh sb="39" eb="42">
      <t>コウクウキ</t>
    </rPh>
    <rPh sb="43" eb="45">
      <t>シュッコウ</t>
    </rPh>
    <rPh sb="46" eb="47">
      <t>ヒ</t>
    </rPh>
    <phoneticPr fontId="3"/>
  </si>
  <si>
    <t>　　　計上している。</t>
    <phoneticPr fontId="3"/>
  </si>
  <si>
    <t>　(5)　平成26年の数値は、財務省が公表した速報値であり訂正される場合がある。</t>
    <phoneticPr fontId="3"/>
  </si>
  <si>
    <t xml:space="preserve">  (6)  平成26年3月のベトナム向け清酒（2206.00-200）の輸出数量については、異常値であったが、
　　　財務省により、確定値において訂正された。　　　　</t>
    <phoneticPr fontId="3"/>
  </si>
  <si>
    <t>連絡先：国税庁課税部酒税課</t>
    <rPh sb="0" eb="3">
      <t>レンラクサキ</t>
    </rPh>
    <rPh sb="4" eb="7">
      <t>コクゼイチョウ</t>
    </rPh>
    <rPh sb="7" eb="9">
      <t>カゼイ</t>
    </rPh>
    <rPh sb="9" eb="10">
      <t>ブ</t>
    </rPh>
    <rPh sb="10" eb="12">
      <t>シュゼイ</t>
    </rPh>
    <rPh sb="12" eb="13">
      <t>カ</t>
    </rPh>
    <phoneticPr fontId="38"/>
  </si>
  <si>
    <t>電　話：(代)03(3581)4161　内線3396</t>
    <rPh sb="0" eb="1">
      <t>デン</t>
    </rPh>
    <rPh sb="2" eb="3">
      <t>ハナシ</t>
    </rPh>
    <rPh sb="5" eb="6">
      <t>ダイ</t>
    </rPh>
    <rPh sb="20" eb="22">
      <t>ナイセン</t>
    </rPh>
    <phoneticPr fontId="38"/>
  </si>
  <si>
    <t>その他の発酵酒並びに発酵酒とアルコールを含有しない
飲料との混合物及び発酵酒の混合物
（他の項に該当するものを除く）</t>
    <phoneticPr fontId="1"/>
  </si>
  <si>
    <t>その他のぶどう酒及びぶどう搾汁でアルコール添加により
発酵を止めたもの（２L以下の容器入りにしたもの）</t>
    <phoneticPr fontId="1"/>
  </si>
  <si>
    <t>その他のぶどう酒及びぶどう搾汁でアルコール添加により
発酵を止めたもの（２L超の容器入りにしたもの）</t>
    <phoneticPr fontId="1"/>
  </si>
  <si>
    <t>　　　 当該数量について貿易統計に関する事は03－3581－4111（内線2518）（財務省関税局調査課統計係）まで。</t>
    <phoneticPr fontId="3"/>
  </si>
</sst>
</file>

<file path=xl/styles.xml><?xml version="1.0" encoding="utf-8"?>
<styleSheet xmlns="http://schemas.openxmlformats.org/spreadsheetml/2006/main">
  <numFmts count="3">
    <numFmt numFmtId="176" formatCode="0.0%"/>
    <numFmt numFmtId="177" formatCode="0.0_);[Red]\(0.0\)"/>
    <numFmt numFmtId="178" formatCode="#,##0.0;[Red]\-#,##0.0"/>
  </numFmts>
  <fonts count="42">
    <font>
      <sz val="12"/>
      <name val="Arial"/>
      <family val="2"/>
    </font>
    <font>
      <sz val="11"/>
      <color theme="1"/>
      <name val="ＭＳ Ｐゴシック"/>
      <family val="2"/>
      <charset val="128"/>
      <scheme val="minor"/>
    </font>
    <font>
      <b/>
      <sz val="2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2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inor"/>
    </font>
    <font>
      <sz val="18"/>
      <name val="Arial"/>
      <family val="2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15"/>
      <name val="ＭＳ Ｐゴシック"/>
      <family val="3"/>
      <charset val="128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1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</cellStyleXfs>
  <cellXfs count="151">
    <xf numFmtId="0" fontId="0" fillId="0" borderId="0" xfId="0"/>
    <xf numFmtId="0" fontId="4" fillId="0" borderId="0" xfId="0" applyNumberFormat="1" applyFont="1" applyFill="1" applyAlignment="1"/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right" vertical="center"/>
    </xf>
    <xf numFmtId="0" fontId="5" fillId="0" borderId="25" xfId="0" applyNumberFormat="1" applyFont="1" applyFill="1" applyBorder="1" applyAlignment="1">
      <alignment horizontal="right" vertical="center"/>
    </xf>
    <xf numFmtId="0" fontId="5" fillId="0" borderId="26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0" fontId="5" fillId="0" borderId="27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distributed" vertical="center" justifyLastLine="1"/>
    </xf>
    <xf numFmtId="38" fontId="5" fillId="0" borderId="11" xfId="2" applyFont="1" applyFill="1" applyBorder="1" applyAlignment="1">
      <alignment horizontal="right" vertical="center"/>
    </xf>
    <xf numFmtId="38" fontId="5" fillId="0" borderId="30" xfId="2" applyFont="1" applyFill="1" applyBorder="1" applyAlignment="1">
      <alignment horizontal="right" vertical="center"/>
    </xf>
    <xf numFmtId="38" fontId="5" fillId="0" borderId="28" xfId="2" applyFont="1" applyFill="1" applyBorder="1" applyAlignment="1">
      <alignment horizontal="right" vertical="center"/>
    </xf>
    <xf numFmtId="38" fontId="5" fillId="0" borderId="14" xfId="2" applyFont="1" applyFill="1" applyBorder="1" applyAlignment="1">
      <alignment horizontal="right" vertical="center"/>
    </xf>
    <xf numFmtId="38" fontId="5" fillId="0" borderId="31" xfId="2" applyFont="1" applyFill="1" applyBorder="1" applyAlignment="1">
      <alignment horizontal="right" vertical="center"/>
    </xf>
    <xf numFmtId="177" fontId="5" fillId="0" borderId="13" xfId="1" applyNumberFormat="1" applyFont="1" applyFill="1" applyBorder="1" applyAlignment="1">
      <alignment horizontal="right" vertical="center"/>
    </xf>
    <xf numFmtId="38" fontId="5" fillId="0" borderId="13" xfId="2" applyFont="1" applyFill="1" applyBorder="1" applyAlignment="1">
      <alignment horizontal="right" vertical="center"/>
    </xf>
    <xf numFmtId="177" fontId="5" fillId="0" borderId="12" xfId="2" applyNumberFormat="1" applyFont="1" applyFill="1" applyBorder="1" applyAlignment="1">
      <alignment horizontal="right" vertical="center"/>
    </xf>
    <xf numFmtId="38" fontId="5" fillId="0" borderId="18" xfId="2" applyFont="1" applyFill="1" applyBorder="1">
      <alignment vertical="center"/>
    </xf>
    <xf numFmtId="0" fontId="5" fillId="0" borderId="32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horizontal="distributed" vertical="center" justifyLastLine="1"/>
    </xf>
    <xf numFmtId="38" fontId="5" fillId="0" borderId="32" xfId="2" applyFont="1" applyFill="1" applyBorder="1" applyAlignment="1">
      <alignment horizontal="right" vertical="center"/>
    </xf>
    <xf numFmtId="38" fontId="5" fillId="0" borderId="33" xfId="2" applyFont="1" applyFill="1" applyBorder="1" applyAlignment="1">
      <alignment horizontal="right" vertical="center"/>
    </xf>
    <xf numFmtId="38" fontId="5" fillId="0" borderId="20" xfId="2" applyFont="1" applyFill="1" applyBorder="1" applyAlignment="1">
      <alignment horizontal="right" vertical="center"/>
    </xf>
    <xf numFmtId="177" fontId="5" fillId="0" borderId="20" xfId="1" applyNumberFormat="1" applyFont="1" applyFill="1" applyBorder="1" applyAlignment="1">
      <alignment horizontal="right" vertical="center"/>
    </xf>
    <xf numFmtId="177" fontId="5" fillId="0" borderId="21" xfId="2" applyNumberFormat="1" applyFont="1" applyFill="1" applyBorder="1" applyAlignment="1">
      <alignment horizontal="right" vertical="center"/>
    </xf>
    <xf numFmtId="38" fontId="5" fillId="0" borderId="18" xfId="2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distributed" vertical="center" wrapText="1" justifyLastLine="1"/>
    </xf>
    <xf numFmtId="0" fontId="5" fillId="0" borderId="34" xfId="0" applyNumberFormat="1" applyFont="1" applyFill="1" applyBorder="1" applyAlignment="1">
      <alignment horizontal="center" vertical="center" shrinkToFit="1"/>
    </xf>
    <xf numFmtId="0" fontId="6" fillId="0" borderId="35" xfId="0" applyNumberFormat="1" applyFont="1" applyFill="1" applyBorder="1" applyAlignment="1">
      <alignment horizontal="distributed" vertical="center" justifyLastLine="1"/>
    </xf>
    <xf numFmtId="38" fontId="5" fillId="0" borderId="16" xfId="2" applyFont="1" applyFill="1" applyBorder="1" applyAlignment="1">
      <alignment horizontal="right" vertical="center"/>
    </xf>
    <xf numFmtId="38" fontId="5" fillId="0" borderId="36" xfId="2" applyFont="1" applyFill="1" applyBorder="1" applyAlignment="1">
      <alignment horizontal="right" vertical="center"/>
    </xf>
    <xf numFmtId="38" fontId="5" fillId="0" borderId="37" xfId="2" applyFont="1" applyFill="1" applyBorder="1" applyAlignment="1">
      <alignment horizontal="right" vertical="center"/>
    </xf>
    <xf numFmtId="38" fontId="5" fillId="0" borderId="38" xfId="2" applyFont="1" applyFill="1" applyBorder="1" applyAlignment="1">
      <alignment horizontal="right" vertical="center"/>
    </xf>
    <xf numFmtId="38" fontId="5" fillId="0" borderId="19" xfId="2" applyFont="1" applyFill="1" applyBorder="1" applyAlignment="1">
      <alignment horizontal="right" vertical="center"/>
    </xf>
    <xf numFmtId="38" fontId="5" fillId="0" borderId="39" xfId="2" applyFont="1" applyFill="1" applyBorder="1" applyAlignment="1">
      <alignment horizontal="right" vertical="center"/>
    </xf>
    <xf numFmtId="177" fontId="5" fillId="0" borderId="40" xfId="2" applyNumberFormat="1" applyFont="1" applyFill="1" applyBorder="1" applyAlignment="1">
      <alignment horizontal="right" vertical="center"/>
    </xf>
    <xf numFmtId="0" fontId="4" fillId="0" borderId="41" xfId="0" applyNumberFormat="1" applyFont="1" applyFill="1" applyBorder="1" applyAlignment="1"/>
    <xf numFmtId="0" fontId="6" fillId="0" borderId="42" xfId="0" applyNumberFormat="1" applyFont="1" applyFill="1" applyBorder="1" applyAlignment="1">
      <alignment horizontal="distributed" vertical="center" justifyLastLine="1"/>
    </xf>
    <xf numFmtId="38" fontId="5" fillId="0" borderId="41" xfId="2" applyFont="1" applyFill="1" applyBorder="1" applyAlignment="1">
      <alignment horizontal="right" vertical="center"/>
    </xf>
    <xf numFmtId="38" fontId="5" fillId="0" borderId="43" xfId="2" applyFont="1" applyFill="1" applyBorder="1" applyAlignment="1">
      <alignment horizontal="right" vertical="center"/>
    </xf>
    <xf numFmtId="38" fontId="5" fillId="0" borderId="44" xfId="2" applyFont="1" applyFill="1" applyBorder="1" applyAlignment="1">
      <alignment horizontal="right" vertical="center"/>
    </xf>
    <xf numFmtId="38" fontId="5" fillId="0" borderId="45" xfId="2" applyFont="1" applyFill="1" applyBorder="1" applyAlignment="1">
      <alignment horizontal="right" vertical="center"/>
    </xf>
    <xf numFmtId="38" fontId="5" fillId="0" borderId="46" xfId="2" applyFont="1" applyFill="1" applyBorder="1" applyAlignment="1">
      <alignment horizontal="right" vertical="center"/>
    </xf>
    <xf numFmtId="177" fontId="5" fillId="0" borderId="45" xfId="1" applyNumberFormat="1" applyFont="1" applyFill="1" applyBorder="1" applyAlignment="1">
      <alignment horizontal="right" vertical="center"/>
    </xf>
    <xf numFmtId="177" fontId="5" fillId="0" borderId="47" xfId="2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38" fontId="6" fillId="0" borderId="0" xfId="2" applyFont="1" applyFill="1" applyAlignment="1"/>
    <xf numFmtId="10" fontId="4" fillId="0" borderId="48" xfId="0" applyNumberFormat="1" applyFont="1" applyFill="1" applyBorder="1" applyAlignment="1"/>
    <xf numFmtId="10" fontId="4" fillId="0" borderId="0" xfId="0" applyNumberFormat="1" applyFont="1" applyFill="1" applyAlignment="1"/>
    <xf numFmtId="0" fontId="8" fillId="0" borderId="0" xfId="0" applyNumberFormat="1" applyFont="1" applyFill="1" applyAlignment="1"/>
    <xf numFmtId="0" fontId="9" fillId="0" borderId="0" xfId="0" applyNumberFormat="1" applyFont="1" applyFill="1" applyAlignment="1"/>
    <xf numFmtId="0" fontId="8" fillId="33" borderId="0" xfId="0" applyNumberFormat="1" applyFont="1" applyFill="1" applyAlignment="1"/>
    <xf numFmtId="10" fontId="8" fillId="0" borderId="0" xfId="0" applyNumberFormat="1" applyFont="1" applyFill="1" applyAlignment="1"/>
    <xf numFmtId="0" fontId="12" fillId="0" borderId="28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NumberFormat="1" applyFont="1" applyFill="1" applyBorder="1" applyAlignment="1">
      <alignment horizontal="center" vertical="center" wrapText="1" shrinkToFit="1"/>
    </xf>
    <xf numFmtId="0" fontId="11" fillId="0" borderId="50" xfId="0" applyNumberFormat="1" applyFont="1" applyFill="1" applyBorder="1" applyAlignment="1">
      <alignment horizontal="center" vertical="distributed"/>
    </xf>
    <xf numFmtId="0" fontId="11" fillId="0" borderId="26" xfId="0" applyNumberFormat="1" applyFont="1" applyFill="1" applyBorder="1" applyAlignment="1">
      <alignment horizontal="right" vertical="center"/>
    </xf>
    <xf numFmtId="0" fontId="11" fillId="0" borderId="51" xfId="0" applyNumberFormat="1" applyFont="1" applyFill="1" applyBorder="1" applyAlignment="1">
      <alignment horizontal="right" vertical="center"/>
    </xf>
    <xf numFmtId="0" fontId="11" fillId="0" borderId="27" xfId="0" applyNumberFormat="1" applyFont="1" applyFill="1" applyBorder="1" applyAlignment="1">
      <alignment horizontal="right" vertical="center"/>
    </xf>
    <xf numFmtId="0" fontId="12" fillId="0" borderId="22" xfId="0" applyNumberFormat="1" applyFont="1" applyFill="1" applyBorder="1" applyAlignment="1">
      <alignment horizontal="right" vertical="center" wrapText="1"/>
    </xf>
    <xf numFmtId="0" fontId="12" fillId="0" borderId="52" xfId="0" applyNumberFormat="1" applyFont="1" applyFill="1" applyBorder="1" applyAlignment="1">
      <alignment horizontal="right" vertical="center" wrapText="1"/>
    </xf>
    <xf numFmtId="0" fontId="12" fillId="0" borderId="23" xfId="0" applyNumberFormat="1" applyFont="1" applyFill="1" applyBorder="1" applyAlignment="1">
      <alignment horizontal="right" vertical="center" wrapText="1"/>
    </xf>
    <xf numFmtId="0" fontId="11" fillId="0" borderId="28" xfId="0" applyNumberFormat="1" applyFont="1" applyFill="1" applyBorder="1" applyAlignment="1">
      <alignment horizontal="center" vertical="center" shrinkToFit="1"/>
    </xf>
    <xf numFmtId="0" fontId="14" fillId="0" borderId="15" xfId="0" applyNumberFormat="1" applyFont="1" applyFill="1" applyBorder="1" applyAlignment="1">
      <alignment horizontal="distributed" vertical="center" justifyLastLine="1"/>
    </xf>
    <xf numFmtId="38" fontId="12" fillId="0" borderId="28" xfId="2" applyFont="1" applyFill="1" applyBorder="1" applyAlignment="1">
      <alignment horizontal="center" vertical="center"/>
    </xf>
    <xf numFmtId="38" fontId="15" fillId="0" borderId="14" xfId="2" applyFont="1" applyFill="1" applyBorder="1">
      <alignment vertical="center"/>
    </xf>
    <xf numFmtId="38" fontId="15" fillId="0" borderId="49" xfId="2" applyFont="1" applyFill="1" applyBorder="1">
      <alignment vertical="center"/>
    </xf>
    <xf numFmtId="38" fontId="15" fillId="0" borderId="15" xfId="2" applyFont="1" applyFill="1" applyBorder="1">
      <alignment vertical="center"/>
    </xf>
    <xf numFmtId="38" fontId="12" fillId="0" borderId="28" xfId="0" applyNumberFormat="1" applyFont="1" applyFill="1" applyBorder="1" applyAlignment="1">
      <alignment horizontal="right" vertical="center"/>
    </xf>
    <xf numFmtId="38" fontId="12" fillId="0" borderId="14" xfId="2" applyFont="1" applyFill="1" applyBorder="1" applyAlignment="1">
      <alignment horizontal="right" vertical="center"/>
    </xf>
    <xf numFmtId="177" fontId="12" fillId="0" borderId="15" xfId="1" applyNumberFormat="1" applyFont="1" applyFill="1" applyBorder="1" applyAlignment="1">
      <alignment horizontal="right" vertical="center"/>
    </xf>
    <xf numFmtId="0" fontId="11" fillId="0" borderId="32" xfId="0" applyNumberFormat="1" applyFont="1" applyFill="1" applyBorder="1" applyAlignment="1">
      <alignment horizontal="center" vertical="center" shrinkToFit="1"/>
    </xf>
    <xf numFmtId="0" fontId="14" fillId="0" borderId="21" xfId="0" applyNumberFormat="1" applyFont="1" applyFill="1" applyBorder="1" applyAlignment="1">
      <alignment horizontal="distributed" vertical="center" justifyLastLine="1"/>
    </xf>
    <xf numFmtId="178" fontId="15" fillId="0" borderId="32" xfId="2" applyNumberFormat="1" applyFont="1" applyFill="1" applyBorder="1" applyAlignment="1">
      <alignment horizontal="center" vertical="center"/>
    </xf>
    <xf numFmtId="38" fontId="15" fillId="0" borderId="20" xfId="2" applyFont="1" applyFill="1" applyBorder="1" applyAlignment="1">
      <alignment horizontal="right" vertical="center"/>
    </xf>
    <xf numFmtId="38" fontId="15" fillId="0" borderId="33" xfId="2" applyFont="1" applyFill="1" applyBorder="1" applyAlignment="1">
      <alignment horizontal="right" vertical="center"/>
    </xf>
    <xf numFmtId="38" fontId="15" fillId="0" borderId="21" xfId="2" applyFont="1" applyFill="1" applyBorder="1" applyAlignment="1">
      <alignment horizontal="right" vertical="center"/>
    </xf>
    <xf numFmtId="38" fontId="12" fillId="0" borderId="32" xfId="0" applyNumberFormat="1" applyFont="1" applyFill="1" applyBorder="1" applyAlignment="1">
      <alignment horizontal="right" vertical="center"/>
    </xf>
    <xf numFmtId="38" fontId="12" fillId="0" borderId="20" xfId="2" applyFont="1" applyFill="1" applyBorder="1" applyAlignment="1">
      <alignment horizontal="right" vertical="center"/>
    </xf>
    <xf numFmtId="177" fontId="12" fillId="0" borderId="29" xfId="1" applyNumberFormat="1" applyFont="1" applyFill="1" applyBorder="1" applyAlignment="1">
      <alignment horizontal="right" vertical="center"/>
    </xf>
    <xf numFmtId="0" fontId="14" fillId="0" borderId="21" xfId="0" applyNumberFormat="1" applyFont="1" applyFill="1" applyBorder="1" applyAlignment="1">
      <alignment horizontal="distributed" vertical="center" wrapText="1" justifyLastLine="1"/>
    </xf>
    <xf numFmtId="38" fontId="12" fillId="0" borderId="32" xfId="2" applyFont="1" applyFill="1" applyBorder="1" applyAlignment="1">
      <alignment horizontal="center" vertical="center"/>
    </xf>
    <xf numFmtId="38" fontId="15" fillId="0" borderId="20" xfId="2" applyFont="1" applyFill="1" applyBorder="1">
      <alignment vertical="center"/>
    </xf>
    <xf numFmtId="178" fontId="15" fillId="0" borderId="53" xfId="2" applyNumberFormat="1" applyFont="1" applyFill="1" applyBorder="1" applyAlignment="1">
      <alignment horizontal="center" vertical="center"/>
    </xf>
    <xf numFmtId="178" fontId="15" fillId="0" borderId="21" xfId="2" applyNumberFormat="1" applyFont="1" applyFill="1" applyBorder="1" applyAlignment="1">
      <alignment horizontal="center" vertical="center"/>
    </xf>
    <xf numFmtId="38" fontId="15" fillId="0" borderId="33" xfId="2" applyFont="1" applyFill="1" applyBorder="1">
      <alignment vertical="center"/>
    </xf>
    <xf numFmtId="0" fontId="14" fillId="0" borderId="32" xfId="0" applyNumberFormat="1" applyFont="1" applyFill="1" applyBorder="1" applyAlignment="1">
      <alignment horizontal="center" vertical="center" shrinkToFit="1"/>
    </xf>
    <xf numFmtId="0" fontId="11" fillId="0" borderId="50" xfId="0" applyNumberFormat="1" applyFont="1" applyFill="1" applyBorder="1" applyAlignment="1">
      <alignment horizontal="center" vertical="center" shrinkToFit="1"/>
    </xf>
    <xf numFmtId="0" fontId="11" fillId="0" borderId="27" xfId="0" applyNumberFormat="1" applyFont="1" applyFill="1" applyBorder="1" applyAlignment="1">
      <alignment horizontal="distributed" vertical="center" justifyLastLine="1"/>
    </xf>
    <xf numFmtId="38" fontId="12" fillId="0" borderId="50" xfId="2" applyFont="1" applyFill="1" applyBorder="1" applyAlignment="1">
      <alignment horizontal="center" vertical="center"/>
    </xf>
    <xf numFmtId="38" fontId="15" fillId="0" borderId="26" xfId="2" applyFont="1" applyFill="1" applyBorder="1">
      <alignment vertical="center"/>
    </xf>
    <xf numFmtId="38" fontId="15" fillId="0" borderId="27" xfId="2" applyFont="1" applyFill="1" applyBorder="1">
      <alignment vertical="center"/>
    </xf>
    <xf numFmtId="38" fontId="15" fillId="0" borderId="51" xfId="2" applyFont="1" applyFill="1" applyBorder="1">
      <alignment vertical="center"/>
    </xf>
    <xf numFmtId="38" fontId="12" fillId="0" borderId="50" xfId="0" applyNumberFormat="1" applyFont="1" applyFill="1" applyBorder="1" applyAlignment="1">
      <alignment horizontal="right" vertical="center"/>
    </xf>
    <xf numFmtId="38" fontId="12" fillId="0" borderId="26" xfId="2" applyFont="1" applyFill="1" applyBorder="1" applyAlignment="1">
      <alignment horizontal="right" vertical="center"/>
    </xf>
    <xf numFmtId="177" fontId="12" fillId="0" borderId="27" xfId="1" applyNumberFormat="1" applyFont="1" applyFill="1" applyBorder="1" applyAlignment="1">
      <alignment horizontal="right" vertical="center"/>
    </xf>
    <xf numFmtId="38" fontId="11" fillId="0" borderId="0" xfId="2" applyFont="1" applyFill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1" fillId="0" borderId="0" xfId="2" applyFont="1" applyFill="1" applyBorder="1" applyAlignment="1">
      <alignment horizontal="right" vertical="center"/>
    </xf>
    <xf numFmtId="10" fontId="11" fillId="0" borderId="0" xfId="2" applyNumberFormat="1" applyFont="1" applyFill="1" applyAlignment="1">
      <alignment vertical="center"/>
    </xf>
    <xf numFmtId="38" fontId="9" fillId="0" borderId="0" xfId="2" applyFont="1" applyFill="1" applyAlignment="1"/>
    <xf numFmtId="38" fontId="9" fillId="0" borderId="0" xfId="2" applyFont="1" applyFill="1" applyBorder="1" applyAlignment="1"/>
    <xf numFmtId="38" fontId="16" fillId="0" borderId="0" xfId="2" applyFont="1" applyFill="1" applyAlignment="1">
      <alignment vertical="center"/>
    </xf>
    <xf numFmtId="38" fontId="9" fillId="0" borderId="0" xfId="2" applyFont="1" applyFill="1" applyAlignment="1">
      <alignment horizontal="right"/>
    </xf>
    <xf numFmtId="0" fontId="33" fillId="0" borderId="0" xfId="87" applyFont="1" applyFill="1" applyAlignment="1">
      <alignment vertical="center"/>
    </xf>
    <xf numFmtId="0" fontId="13" fillId="0" borderId="0" xfId="87" applyFont="1" applyFill="1"/>
    <xf numFmtId="0" fontId="13" fillId="0" borderId="0" xfId="87" applyFont="1" applyFill="1" applyAlignment="1">
      <alignment vertical="center"/>
    </xf>
    <xf numFmtId="0" fontId="34" fillId="0" borderId="0" xfId="87" applyFont="1" applyFill="1" applyAlignment="1">
      <alignment vertical="center"/>
    </xf>
    <xf numFmtId="0" fontId="34" fillId="0" borderId="0" xfId="87" applyFont="1" applyFill="1" applyAlignment="1">
      <alignment vertical="center" wrapText="1"/>
    </xf>
    <xf numFmtId="0" fontId="34" fillId="0" borderId="0" xfId="87" applyFont="1" applyFill="1"/>
    <xf numFmtId="0" fontId="35" fillId="0" borderId="0" xfId="87" applyFont="1" applyFill="1" applyAlignment="1">
      <alignment vertical="center"/>
    </xf>
    <xf numFmtId="0" fontId="35" fillId="0" borderId="0" xfId="87" applyFont="1" applyFill="1"/>
    <xf numFmtId="0" fontId="36" fillId="0" borderId="0" xfId="87" applyFont="1" applyFill="1"/>
    <xf numFmtId="0" fontId="34" fillId="0" borderId="0" xfId="87" applyFont="1" applyFill="1" applyBorder="1" applyAlignment="1">
      <alignment vertical="center"/>
    </xf>
    <xf numFmtId="0" fontId="34" fillId="0" borderId="0" xfId="87" applyFont="1" applyFill="1" applyBorder="1"/>
    <xf numFmtId="0" fontId="37" fillId="0" borderId="0" xfId="87" applyFont="1" applyFill="1" applyBorder="1" applyAlignment="1">
      <alignment vertical="center"/>
    </xf>
    <xf numFmtId="0" fontId="13" fillId="0" borderId="0" xfId="87" applyFont="1" applyFill="1" applyBorder="1"/>
    <xf numFmtId="0" fontId="39" fillId="0" borderId="0" xfId="87" applyFont="1" applyFill="1"/>
    <xf numFmtId="0" fontId="40" fillId="0" borderId="21" xfId="0" applyNumberFormat="1" applyFont="1" applyFill="1" applyBorder="1" applyAlignment="1">
      <alignment horizontal="distributed" vertical="center" wrapText="1" justifyLastLine="1"/>
    </xf>
    <xf numFmtId="0" fontId="2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49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35" fillId="0" borderId="0" xfId="87" applyFont="1" applyFill="1" applyAlignment="1">
      <alignment horizontal="left" vertical="center" wrapText="1"/>
    </xf>
    <xf numFmtId="0" fontId="35" fillId="0" borderId="0" xfId="87" applyFont="1" applyFill="1" applyAlignment="1">
      <alignment horizontal="left" vertical="center"/>
    </xf>
    <xf numFmtId="0" fontId="37" fillId="0" borderId="0" xfId="87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>
      <alignment horizontal="distributed" vertical="center" wrapText="1" justifyLastLine="1"/>
    </xf>
  </cellXfs>
  <cellStyles count="91">
    <cellStyle name="20% - アクセント 1 2" xfId="3"/>
    <cellStyle name="20% - アクセント 1 3" xfId="4"/>
    <cellStyle name="20% - アクセント 2 2" xfId="5"/>
    <cellStyle name="20% - アクセント 2 3" xfId="6"/>
    <cellStyle name="20% - アクセント 3 2" xfId="7"/>
    <cellStyle name="20% - アクセント 3 3" xfId="8"/>
    <cellStyle name="20% - アクセント 4 2" xfId="9"/>
    <cellStyle name="20% - アクセント 4 3" xfId="10"/>
    <cellStyle name="20% - アクセント 5 2" xfId="11"/>
    <cellStyle name="20% - アクセント 5 3" xfId="12"/>
    <cellStyle name="20% - アクセント 6 2" xfId="13"/>
    <cellStyle name="20% - アクセント 6 3" xfId="14"/>
    <cellStyle name="40% - アクセント 1 2" xfId="15"/>
    <cellStyle name="40% - アクセント 1 3" xfId="16"/>
    <cellStyle name="40% - アクセント 2 2" xfId="17"/>
    <cellStyle name="40% - アクセント 2 3" xfId="18"/>
    <cellStyle name="40% - アクセント 3 2" xfId="19"/>
    <cellStyle name="40% - アクセント 3 3" xfId="20"/>
    <cellStyle name="40% - アクセント 4 2" xfId="21"/>
    <cellStyle name="40% - アクセント 4 3" xfId="22"/>
    <cellStyle name="40% - アクセント 5 2" xfId="23"/>
    <cellStyle name="40% - アクセント 5 3" xfId="24"/>
    <cellStyle name="40% - アクセント 6 2" xfId="25"/>
    <cellStyle name="40% - アクセント 6 3" xfId="26"/>
    <cellStyle name="60% - アクセント 1 2" xfId="27"/>
    <cellStyle name="60% - アクセント 1 3" xfId="28"/>
    <cellStyle name="60% - アクセント 2 2" xfId="29"/>
    <cellStyle name="60% - アクセント 2 3" xfId="30"/>
    <cellStyle name="60% - アクセント 3 2" xfId="31"/>
    <cellStyle name="60% - アクセント 3 3" xfId="32"/>
    <cellStyle name="60% - アクセント 4 2" xfId="33"/>
    <cellStyle name="60% - アクセント 4 3" xfId="34"/>
    <cellStyle name="60% - アクセント 5 2" xfId="35"/>
    <cellStyle name="60% - アクセント 5 3" xfId="36"/>
    <cellStyle name="60% - アクセント 6 2" xfId="37"/>
    <cellStyle name="60% - アクセント 6 3" xfId="38"/>
    <cellStyle name="アクセント 1 2" xfId="39"/>
    <cellStyle name="アクセント 1 3" xfId="40"/>
    <cellStyle name="アクセント 2 2" xfId="41"/>
    <cellStyle name="アクセント 2 3" xfId="42"/>
    <cellStyle name="アクセント 3 2" xfId="43"/>
    <cellStyle name="アクセント 3 3" xfId="44"/>
    <cellStyle name="アクセント 4 2" xfId="45"/>
    <cellStyle name="アクセント 4 3" xfId="46"/>
    <cellStyle name="アクセント 5 2" xfId="47"/>
    <cellStyle name="アクセント 5 3" xfId="48"/>
    <cellStyle name="アクセント 6 2" xfId="49"/>
    <cellStyle name="アクセント 6 3" xfId="50"/>
    <cellStyle name="タイトル 2" xfId="51"/>
    <cellStyle name="タイトル 3" xfId="52"/>
    <cellStyle name="チェック セル 2" xfId="53"/>
    <cellStyle name="チェック セル 3" xfId="54"/>
    <cellStyle name="どちらでもない 2" xfId="55"/>
    <cellStyle name="どちらでもない 3" xfId="56"/>
    <cellStyle name="パーセント" xfId="1" builtinId="5"/>
    <cellStyle name="パーセント 2" xfId="57"/>
    <cellStyle name="メモ 2 2" xfId="58"/>
    <cellStyle name="メモ 2 3" xfId="59"/>
    <cellStyle name="メモ 2 4" xfId="60"/>
    <cellStyle name="メモ 3" xfId="61"/>
    <cellStyle name="リンク セル 2" xfId="62"/>
    <cellStyle name="リンク セル 3" xfId="63"/>
    <cellStyle name="悪い 2" xfId="64"/>
    <cellStyle name="悪い 3" xfId="65"/>
    <cellStyle name="計算 2" xfId="66"/>
    <cellStyle name="計算 3" xfId="67"/>
    <cellStyle name="警告文 2" xfId="68"/>
    <cellStyle name="警告文 3" xfId="69"/>
    <cellStyle name="桁区切り 2" xfId="2"/>
    <cellStyle name="見出し 1 2" xfId="70"/>
    <cellStyle name="見出し 1 3" xfId="71"/>
    <cellStyle name="見出し 2 2" xfId="72"/>
    <cellStyle name="見出し 2 3" xfId="73"/>
    <cellStyle name="見出し 3 2" xfId="74"/>
    <cellStyle name="見出し 3 3" xfId="75"/>
    <cellStyle name="見出し 4 2" xfId="76"/>
    <cellStyle name="見出し 4 3" xfId="77"/>
    <cellStyle name="集計 2" xfId="78"/>
    <cellStyle name="集計 3" xfId="79"/>
    <cellStyle name="出力 2" xfId="80"/>
    <cellStyle name="出力 3" xfId="81"/>
    <cellStyle name="説明文 2" xfId="82"/>
    <cellStyle name="説明文 3" xfId="83"/>
    <cellStyle name="入力 2" xfId="84"/>
    <cellStyle name="入力 3" xfId="85"/>
    <cellStyle name="標準" xfId="0" builtinId="0"/>
    <cellStyle name="標準 2" xfId="86"/>
    <cellStyle name="標準 2 2" xfId="87"/>
    <cellStyle name="標準 3" xfId="88"/>
    <cellStyle name="良い 2" xfId="89"/>
    <cellStyle name="良い 3" xfId="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568325</xdr:colOff>
      <xdr:row>19</xdr:row>
      <xdr:rowOff>9525</xdr:rowOff>
    </xdr:from>
    <xdr:to>
      <xdr:col>7</xdr:col>
      <xdr:colOff>73025</xdr:colOff>
      <xdr:row>20</xdr:row>
      <xdr:rowOff>15875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64000" y="7067550"/>
          <a:ext cx="1428750" cy="234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749300</xdr:colOff>
      <xdr:row>19</xdr:row>
      <xdr:rowOff>0</xdr:rowOff>
    </xdr:from>
    <xdr:to>
      <xdr:col>7</xdr:col>
      <xdr:colOff>254000</xdr:colOff>
      <xdr:row>20</xdr:row>
      <xdr:rowOff>6350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4975" y="7058025"/>
          <a:ext cx="1428750" cy="234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749300</xdr:colOff>
      <xdr:row>26</xdr:row>
      <xdr:rowOff>0</xdr:rowOff>
    </xdr:from>
    <xdr:to>
      <xdr:col>7</xdr:col>
      <xdr:colOff>254000</xdr:colOff>
      <xdr:row>27</xdr:row>
      <xdr:rowOff>6350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244975" y="8610600"/>
          <a:ext cx="1428750" cy="187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749300</xdr:colOff>
      <xdr:row>19</xdr:row>
      <xdr:rowOff>0</xdr:rowOff>
    </xdr:from>
    <xdr:to>
      <xdr:col>7</xdr:col>
      <xdr:colOff>254000</xdr:colOff>
      <xdr:row>20</xdr:row>
      <xdr:rowOff>6350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244975" y="7058025"/>
          <a:ext cx="1428750" cy="234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749300</xdr:colOff>
      <xdr:row>26</xdr:row>
      <xdr:rowOff>0</xdr:rowOff>
    </xdr:from>
    <xdr:to>
      <xdr:col>7</xdr:col>
      <xdr:colOff>254000</xdr:colOff>
      <xdr:row>27</xdr:row>
      <xdr:rowOff>6350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244975" y="8610600"/>
          <a:ext cx="1428750" cy="187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54429</xdr:colOff>
      <xdr:row>24</xdr:row>
      <xdr:rowOff>70512</xdr:rowOff>
    </xdr:from>
    <xdr:to>
      <xdr:col>8</xdr:col>
      <xdr:colOff>1551215</xdr:colOff>
      <xdr:row>31</xdr:row>
      <xdr:rowOff>40822</xdr:rowOff>
    </xdr:to>
    <xdr:grpSp>
      <xdr:nvGrpSpPr>
        <xdr:cNvPr id="7" name="グループ化 6"/>
        <xdr:cNvGrpSpPr/>
      </xdr:nvGrpSpPr>
      <xdr:grpSpPr>
        <a:xfrm>
          <a:off x="4517572" y="8207583"/>
          <a:ext cx="3429000" cy="1344632"/>
          <a:chOff x="2438560" y="5057855"/>
          <a:chExt cx="3473823" cy="1348548"/>
        </a:xfrm>
      </xdr:grpSpPr>
      <xdr:sp macro="" textlink="">
        <xdr:nvSpPr>
          <xdr:cNvPr id="8" name="Rectangle 1"/>
          <xdr:cNvSpPr>
            <a:spLocks noChangeArrowheads="1"/>
          </xdr:cNvSpPr>
        </xdr:nvSpPr>
        <xdr:spPr bwMode="auto">
          <a:xfrm>
            <a:off x="2438560" y="5237069"/>
            <a:ext cx="3473823" cy="116933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3513845" y="5057855"/>
            <a:ext cx="1380991" cy="3321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問合せ先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24179;&#25104;26&#20107;&#21209;&#24180;&#24230;&#9734;/700%20&#36664;&#20986;&#32113;&#35336;/&#36031;&#26131;&#32113;&#35336;&#65288;&#21508;&#26376;&#12487;&#12540;&#12479;&#65289;/&#24179;&#25104;26&#24180;11&#26376;/&#12471;&#12473;&#12486;&#12512;&#21270;&#12510;&#12473;&#12479;&#12540;&#12487;&#12540;&#12479;&#65288;11&#26376;&#26356;&#26032;&#29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月別累計"/>
      <sheetName val="☆累計数量上位３カ国"/>
      <sheetName val="添付１　上位３カ国当月累計数量値化"/>
      <sheetName val="☆累計金額上位３カ国"/>
      <sheetName val="添付１　上位３カ国当月累計金額値化"/>
      <sheetName val="利用上の注意"/>
      <sheetName val="数量上位20国（完成）"/>
      <sheetName val="金額上位20国（完成）"/>
      <sheetName val="宮近治し"/>
      <sheetName val="今月分のデータ"/>
      <sheetName val="前月分のデータ"/>
      <sheetName val="昨年同月のデータ"/>
      <sheetName val="2枚目用数量データ"/>
      <sheetName val="3枚目用金額データ"/>
      <sheetName val="添付２　１枚目用累計数量データ"/>
      <sheetName val="添付２　2枚用累計金額データ"/>
      <sheetName val="上位20カ国用"/>
      <sheetName val="添付１　上位３カ国当月累計数量"/>
      <sheetName val="添付１　上位３カ国当月累計金額"/>
      <sheetName val="本シートの使い方"/>
      <sheetName val="Sheet3"/>
    </sheetNames>
    <sheetDataSet>
      <sheetData sheetId="0"/>
      <sheetData sheetId="1"/>
      <sheetData sheetId="2"/>
      <sheetData sheetId="3"/>
      <sheetData sheetId="4">
        <row r="4">
          <cell r="C4" t="str">
            <v>数値</v>
          </cell>
        </row>
        <row r="5">
          <cell r="C5">
            <v>541235</v>
          </cell>
          <cell r="F5">
            <v>0</v>
          </cell>
          <cell r="I5">
            <v>1390</v>
          </cell>
          <cell r="L5">
            <v>0</v>
          </cell>
          <cell r="O5">
            <v>0</v>
          </cell>
          <cell r="R5">
            <v>0</v>
          </cell>
          <cell r="U5">
            <v>0</v>
          </cell>
          <cell r="X5">
            <v>3742127</v>
          </cell>
          <cell r="AA5">
            <v>166131</v>
          </cell>
          <cell r="AD5">
            <v>287</v>
          </cell>
          <cell r="AG5">
            <v>578289</v>
          </cell>
          <cell r="AJ5">
            <v>0</v>
          </cell>
          <cell r="AM5">
            <v>0</v>
          </cell>
          <cell r="AP5">
            <v>956</v>
          </cell>
          <cell r="AS5">
            <v>408311</v>
          </cell>
          <cell r="AV5">
            <v>291440</v>
          </cell>
          <cell r="AY5">
            <v>57241</v>
          </cell>
        </row>
        <row r="6">
          <cell r="C6">
            <v>230986</v>
          </cell>
          <cell r="F6">
            <v>1705</v>
          </cell>
          <cell r="I6">
            <v>6878</v>
          </cell>
          <cell r="L6">
            <v>216</v>
          </cell>
          <cell r="O6">
            <v>0</v>
          </cell>
          <cell r="R6">
            <v>450</v>
          </cell>
          <cell r="U6">
            <v>0</v>
          </cell>
          <cell r="X6">
            <v>1658616</v>
          </cell>
          <cell r="AA6">
            <v>61326</v>
          </cell>
          <cell r="AD6">
            <v>5774</v>
          </cell>
          <cell r="AG6">
            <v>169586</v>
          </cell>
          <cell r="AJ6">
            <v>0</v>
          </cell>
          <cell r="AM6">
            <v>0</v>
          </cell>
          <cell r="AP6">
            <v>0</v>
          </cell>
          <cell r="AS6">
            <v>433900</v>
          </cell>
          <cell r="AV6">
            <v>160031</v>
          </cell>
          <cell r="AY6">
            <v>56846</v>
          </cell>
        </row>
        <row r="7">
          <cell r="C7">
            <v>787446</v>
          </cell>
          <cell r="F7">
            <v>228</v>
          </cell>
          <cell r="I7">
            <v>48294</v>
          </cell>
          <cell r="L7">
            <v>0</v>
          </cell>
          <cell r="O7">
            <v>0</v>
          </cell>
          <cell r="R7">
            <v>783</v>
          </cell>
          <cell r="U7">
            <v>0</v>
          </cell>
          <cell r="X7">
            <v>551069</v>
          </cell>
          <cell r="AA7">
            <v>42105</v>
          </cell>
          <cell r="AD7">
            <v>551</v>
          </cell>
          <cell r="AG7">
            <v>730319</v>
          </cell>
          <cell r="AJ7">
            <v>0</v>
          </cell>
          <cell r="AM7">
            <v>0</v>
          </cell>
          <cell r="AP7">
            <v>476</v>
          </cell>
          <cell r="AS7">
            <v>864022</v>
          </cell>
          <cell r="AV7">
            <v>63464</v>
          </cell>
          <cell r="AY7">
            <v>30559</v>
          </cell>
        </row>
        <row r="8">
          <cell r="C8">
            <v>2822</v>
          </cell>
          <cell r="F8">
            <v>0</v>
          </cell>
          <cell r="I8">
            <v>0</v>
          </cell>
          <cell r="L8">
            <v>0</v>
          </cell>
          <cell r="O8">
            <v>0</v>
          </cell>
          <cell r="R8">
            <v>0</v>
          </cell>
          <cell r="U8">
            <v>0</v>
          </cell>
          <cell r="X8">
            <v>40787</v>
          </cell>
          <cell r="AA8">
            <v>301</v>
          </cell>
          <cell r="AD8">
            <v>0</v>
          </cell>
          <cell r="AG8">
            <v>861</v>
          </cell>
          <cell r="AJ8">
            <v>0</v>
          </cell>
          <cell r="AM8">
            <v>0</v>
          </cell>
          <cell r="AP8">
            <v>0</v>
          </cell>
          <cell r="AS8">
            <v>1275</v>
          </cell>
          <cell r="AV8">
            <v>23577</v>
          </cell>
          <cell r="AY8">
            <v>22162</v>
          </cell>
        </row>
        <row r="9">
          <cell r="C9">
            <v>364283</v>
          </cell>
          <cell r="F9">
            <v>0</v>
          </cell>
          <cell r="I9">
            <v>3103</v>
          </cell>
          <cell r="L9">
            <v>0</v>
          </cell>
          <cell r="O9">
            <v>0</v>
          </cell>
          <cell r="R9">
            <v>0</v>
          </cell>
          <cell r="U9">
            <v>0</v>
          </cell>
          <cell r="X9">
            <v>454777</v>
          </cell>
          <cell r="AA9">
            <v>29034</v>
          </cell>
          <cell r="AD9">
            <v>0</v>
          </cell>
          <cell r="AG9">
            <v>403541</v>
          </cell>
          <cell r="AJ9">
            <v>0</v>
          </cell>
          <cell r="AM9">
            <v>0</v>
          </cell>
          <cell r="AP9">
            <v>0</v>
          </cell>
          <cell r="AS9">
            <v>231367</v>
          </cell>
          <cell r="AV9">
            <v>73270</v>
          </cell>
          <cell r="AY9">
            <v>17759</v>
          </cell>
        </row>
        <row r="10">
          <cell r="C10">
            <v>10199</v>
          </cell>
          <cell r="F10">
            <v>0</v>
          </cell>
          <cell r="I10">
            <v>0</v>
          </cell>
          <cell r="L10">
            <v>0</v>
          </cell>
          <cell r="O10">
            <v>0</v>
          </cell>
          <cell r="R10">
            <v>0</v>
          </cell>
          <cell r="U10">
            <v>0</v>
          </cell>
          <cell r="X10">
            <v>50756</v>
          </cell>
          <cell r="AA10">
            <v>0</v>
          </cell>
          <cell r="AD10">
            <v>0</v>
          </cell>
          <cell r="AG10">
            <v>548</v>
          </cell>
          <cell r="AJ10">
            <v>0</v>
          </cell>
          <cell r="AM10">
            <v>0</v>
          </cell>
          <cell r="AP10">
            <v>0</v>
          </cell>
          <cell r="AS10">
            <v>1006</v>
          </cell>
          <cell r="AV10">
            <v>1518</v>
          </cell>
          <cell r="AY10">
            <v>17275</v>
          </cell>
        </row>
        <row r="11">
          <cell r="C11">
            <v>6336</v>
          </cell>
          <cell r="F11">
            <v>0</v>
          </cell>
          <cell r="I11">
            <v>0</v>
          </cell>
          <cell r="L11">
            <v>0</v>
          </cell>
          <cell r="O11">
            <v>271</v>
          </cell>
          <cell r="R11">
            <v>237</v>
          </cell>
          <cell r="U11">
            <v>0</v>
          </cell>
          <cell r="X11">
            <v>168610</v>
          </cell>
          <cell r="AA11">
            <v>8052</v>
          </cell>
          <cell r="AD11">
            <v>0</v>
          </cell>
          <cell r="AG11">
            <v>33678</v>
          </cell>
          <cell r="AJ11">
            <v>0</v>
          </cell>
          <cell r="AM11">
            <v>0</v>
          </cell>
          <cell r="AP11">
            <v>0</v>
          </cell>
          <cell r="AS11">
            <v>35128</v>
          </cell>
          <cell r="AV11">
            <v>113644</v>
          </cell>
          <cell r="AY11">
            <v>15938</v>
          </cell>
        </row>
        <row r="12">
          <cell r="C12">
            <v>3204</v>
          </cell>
          <cell r="F12">
            <v>0</v>
          </cell>
          <cell r="I12">
            <v>545</v>
          </cell>
          <cell r="L12">
            <v>0</v>
          </cell>
          <cell r="O12">
            <v>0</v>
          </cell>
          <cell r="R12">
            <v>0</v>
          </cell>
          <cell r="U12">
            <v>0</v>
          </cell>
          <cell r="X12">
            <v>99150</v>
          </cell>
          <cell r="AA12">
            <v>696</v>
          </cell>
          <cell r="AD12">
            <v>0</v>
          </cell>
          <cell r="AG12">
            <v>116564</v>
          </cell>
          <cell r="AJ12">
            <v>0</v>
          </cell>
          <cell r="AM12">
            <v>0</v>
          </cell>
          <cell r="AP12">
            <v>0</v>
          </cell>
          <cell r="AS12">
            <v>8305</v>
          </cell>
          <cell r="AV12">
            <v>2316</v>
          </cell>
          <cell r="AY12">
            <v>14307</v>
          </cell>
        </row>
        <row r="13">
          <cell r="C13">
            <v>25091</v>
          </cell>
          <cell r="F13">
            <v>0</v>
          </cell>
          <cell r="I13">
            <v>1103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106017</v>
          </cell>
          <cell r="AA13">
            <v>2926</v>
          </cell>
          <cell r="AD13">
            <v>0</v>
          </cell>
          <cell r="AG13">
            <v>1344698</v>
          </cell>
          <cell r="AJ13">
            <v>15067</v>
          </cell>
          <cell r="AM13">
            <v>0</v>
          </cell>
          <cell r="AP13">
            <v>0</v>
          </cell>
          <cell r="AS13">
            <v>5584</v>
          </cell>
          <cell r="AV13">
            <v>1642</v>
          </cell>
          <cell r="AY13">
            <v>10636</v>
          </cell>
        </row>
        <row r="14">
          <cell r="C14">
            <v>20844</v>
          </cell>
          <cell r="F14">
            <v>1127</v>
          </cell>
          <cell r="I14">
            <v>6293</v>
          </cell>
          <cell r="L14">
            <v>0</v>
          </cell>
          <cell r="O14">
            <v>0</v>
          </cell>
          <cell r="R14">
            <v>0</v>
          </cell>
          <cell r="U14">
            <v>0</v>
          </cell>
          <cell r="X14">
            <v>631509</v>
          </cell>
          <cell r="AA14">
            <v>4413</v>
          </cell>
          <cell r="AD14">
            <v>20106</v>
          </cell>
          <cell r="AG14">
            <v>239547</v>
          </cell>
          <cell r="AJ14">
            <v>0</v>
          </cell>
          <cell r="AM14">
            <v>0</v>
          </cell>
          <cell r="AP14">
            <v>0</v>
          </cell>
          <cell r="AS14">
            <v>109231</v>
          </cell>
          <cell r="AV14">
            <v>426874</v>
          </cell>
          <cell r="AY14">
            <v>10552</v>
          </cell>
        </row>
        <row r="15">
          <cell r="C15">
            <v>2839</v>
          </cell>
          <cell r="F15">
            <v>0</v>
          </cell>
          <cell r="I15">
            <v>0</v>
          </cell>
          <cell r="L15">
            <v>0</v>
          </cell>
          <cell r="O15">
            <v>0</v>
          </cell>
          <cell r="R15">
            <v>0</v>
          </cell>
          <cell r="U15">
            <v>0</v>
          </cell>
          <cell r="X15">
            <v>128236</v>
          </cell>
          <cell r="AA15">
            <v>234</v>
          </cell>
          <cell r="AD15">
            <v>0</v>
          </cell>
          <cell r="AG15">
            <v>208</v>
          </cell>
          <cell r="AJ15">
            <v>0</v>
          </cell>
          <cell r="AM15">
            <v>0</v>
          </cell>
          <cell r="AP15">
            <v>0</v>
          </cell>
          <cell r="AS15">
            <v>141863</v>
          </cell>
          <cell r="AV15">
            <v>49969</v>
          </cell>
          <cell r="AY15">
            <v>9074</v>
          </cell>
        </row>
        <row r="16">
          <cell r="C16">
            <v>343152</v>
          </cell>
          <cell r="F16">
            <v>0</v>
          </cell>
          <cell r="I16">
            <v>4416</v>
          </cell>
          <cell r="L16">
            <v>0</v>
          </cell>
          <cell r="O16">
            <v>0</v>
          </cell>
          <cell r="R16">
            <v>0</v>
          </cell>
          <cell r="U16">
            <v>0</v>
          </cell>
          <cell r="X16">
            <v>243216</v>
          </cell>
          <cell r="AA16">
            <v>14019</v>
          </cell>
          <cell r="AD16">
            <v>0</v>
          </cell>
          <cell r="AG16">
            <v>120706</v>
          </cell>
          <cell r="AJ16">
            <v>0</v>
          </cell>
          <cell r="AM16">
            <v>0</v>
          </cell>
          <cell r="AP16">
            <v>0</v>
          </cell>
          <cell r="AS16">
            <v>48598</v>
          </cell>
          <cell r="AV16">
            <v>6862</v>
          </cell>
          <cell r="AY16">
            <v>8601</v>
          </cell>
        </row>
        <row r="17">
          <cell r="C17">
            <v>223</v>
          </cell>
          <cell r="F17">
            <v>0</v>
          </cell>
          <cell r="I17">
            <v>0</v>
          </cell>
          <cell r="L17">
            <v>0</v>
          </cell>
          <cell r="O17">
            <v>0</v>
          </cell>
          <cell r="R17">
            <v>0</v>
          </cell>
          <cell r="U17">
            <v>0</v>
          </cell>
          <cell r="X17">
            <v>110577</v>
          </cell>
          <cell r="AA17">
            <v>576</v>
          </cell>
          <cell r="AD17">
            <v>0</v>
          </cell>
          <cell r="AG17">
            <v>2483</v>
          </cell>
          <cell r="AJ17">
            <v>728</v>
          </cell>
          <cell r="AM17">
            <v>0</v>
          </cell>
          <cell r="AP17">
            <v>0</v>
          </cell>
          <cell r="AS17">
            <v>18422</v>
          </cell>
          <cell r="AV17">
            <v>3512</v>
          </cell>
          <cell r="AY17">
            <v>5580</v>
          </cell>
        </row>
        <row r="18">
          <cell r="C18">
            <v>28788</v>
          </cell>
          <cell r="F18">
            <v>306</v>
          </cell>
          <cell r="I18">
            <v>24794</v>
          </cell>
          <cell r="L18">
            <v>0</v>
          </cell>
          <cell r="O18">
            <v>0</v>
          </cell>
          <cell r="R18">
            <v>0</v>
          </cell>
          <cell r="U18">
            <v>0</v>
          </cell>
          <cell r="X18">
            <v>208220</v>
          </cell>
          <cell r="AA18">
            <v>8824</v>
          </cell>
          <cell r="AD18">
            <v>0</v>
          </cell>
          <cell r="AG18">
            <v>739913</v>
          </cell>
          <cell r="AJ18">
            <v>0</v>
          </cell>
          <cell r="AM18">
            <v>0</v>
          </cell>
          <cell r="AP18">
            <v>0</v>
          </cell>
          <cell r="AS18">
            <v>37462</v>
          </cell>
          <cell r="AV18">
            <v>6475</v>
          </cell>
          <cell r="AY18">
            <v>5508</v>
          </cell>
        </row>
        <row r="19">
          <cell r="C19">
            <v>60809</v>
          </cell>
          <cell r="F19">
            <v>0</v>
          </cell>
          <cell r="I19">
            <v>0</v>
          </cell>
          <cell r="L19">
            <v>0</v>
          </cell>
          <cell r="O19">
            <v>0</v>
          </cell>
          <cell r="R19">
            <v>0</v>
          </cell>
          <cell r="U19">
            <v>0</v>
          </cell>
          <cell r="X19">
            <v>262981</v>
          </cell>
          <cell r="AA19">
            <v>18168</v>
          </cell>
          <cell r="AD19">
            <v>0</v>
          </cell>
          <cell r="AG19">
            <v>7754</v>
          </cell>
          <cell r="AJ19">
            <v>0</v>
          </cell>
          <cell r="AM19">
            <v>0</v>
          </cell>
          <cell r="AP19">
            <v>0</v>
          </cell>
          <cell r="AS19">
            <v>10492</v>
          </cell>
          <cell r="AV19">
            <v>2087</v>
          </cell>
          <cell r="AY19">
            <v>3252</v>
          </cell>
        </row>
        <row r="20">
          <cell r="C20">
            <v>3142</v>
          </cell>
          <cell r="F20">
            <v>0</v>
          </cell>
          <cell r="I20">
            <v>0</v>
          </cell>
          <cell r="L20">
            <v>0</v>
          </cell>
          <cell r="O20">
            <v>0</v>
          </cell>
          <cell r="R20">
            <v>0</v>
          </cell>
          <cell r="U20">
            <v>0</v>
          </cell>
          <cell r="X20">
            <v>5633</v>
          </cell>
          <cell r="AA20">
            <v>347</v>
          </cell>
          <cell r="AD20">
            <v>0</v>
          </cell>
          <cell r="AG20">
            <v>976</v>
          </cell>
          <cell r="AJ20">
            <v>0</v>
          </cell>
          <cell r="AM20">
            <v>0</v>
          </cell>
          <cell r="AP20">
            <v>0</v>
          </cell>
          <cell r="AS20">
            <v>6643</v>
          </cell>
          <cell r="AV20">
            <v>11424</v>
          </cell>
          <cell r="AY20">
            <v>2211</v>
          </cell>
        </row>
        <row r="21">
          <cell r="C21">
            <v>11692</v>
          </cell>
          <cell r="F21">
            <v>0</v>
          </cell>
          <cell r="I21">
            <v>0</v>
          </cell>
          <cell r="L21">
            <v>0</v>
          </cell>
          <cell r="O21">
            <v>0</v>
          </cell>
          <cell r="R21">
            <v>0</v>
          </cell>
          <cell r="U21">
            <v>0</v>
          </cell>
          <cell r="X21">
            <v>157048</v>
          </cell>
          <cell r="AA21">
            <v>2358</v>
          </cell>
          <cell r="AD21">
            <v>0</v>
          </cell>
          <cell r="AG21">
            <v>31175</v>
          </cell>
          <cell r="AJ21">
            <v>0</v>
          </cell>
          <cell r="AM21">
            <v>0</v>
          </cell>
          <cell r="AP21">
            <v>0</v>
          </cell>
          <cell r="AS21">
            <v>9128</v>
          </cell>
          <cell r="AV21">
            <v>60531</v>
          </cell>
          <cell r="AY21">
            <v>2013</v>
          </cell>
        </row>
        <row r="22">
          <cell r="C22">
            <v>6823</v>
          </cell>
          <cell r="F22">
            <v>0</v>
          </cell>
          <cell r="I22">
            <v>0</v>
          </cell>
          <cell r="L22">
            <v>0</v>
          </cell>
          <cell r="O22">
            <v>0</v>
          </cell>
          <cell r="R22">
            <v>0</v>
          </cell>
          <cell r="U22">
            <v>0</v>
          </cell>
          <cell r="X22">
            <v>37946</v>
          </cell>
          <cell r="AA22">
            <v>1578</v>
          </cell>
          <cell r="AD22">
            <v>0</v>
          </cell>
          <cell r="AG22">
            <v>0</v>
          </cell>
          <cell r="AJ22">
            <v>0</v>
          </cell>
          <cell r="AM22">
            <v>0</v>
          </cell>
          <cell r="AP22">
            <v>0</v>
          </cell>
          <cell r="AS22">
            <v>1595</v>
          </cell>
          <cell r="AV22">
            <v>506</v>
          </cell>
          <cell r="AY22">
            <v>1505</v>
          </cell>
        </row>
        <row r="23">
          <cell r="C23">
            <v>3215462</v>
          </cell>
          <cell r="F23">
            <v>0</v>
          </cell>
          <cell r="I23">
            <v>864</v>
          </cell>
          <cell r="L23">
            <v>2791</v>
          </cell>
          <cell r="O23">
            <v>0</v>
          </cell>
          <cell r="R23">
            <v>864</v>
          </cell>
          <cell r="U23">
            <v>0</v>
          </cell>
          <cell r="X23">
            <v>1187130</v>
          </cell>
          <cell r="AA23">
            <v>6438</v>
          </cell>
          <cell r="AD23">
            <v>0</v>
          </cell>
          <cell r="AG23">
            <v>29439</v>
          </cell>
          <cell r="AJ23">
            <v>0</v>
          </cell>
          <cell r="AM23">
            <v>0</v>
          </cell>
          <cell r="AP23">
            <v>0</v>
          </cell>
          <cell r="AS23">
            <v>26305</v>
          </cell>
          <cell r="AV23">
            <v>84803</v>
          </cell>
          <cell r="AY23">
            <v>1487</v>
          </cell>
        </row>
        <row r="24">
          <cell r="C24">
            <v>4410</v>
          </cell>
          <cell r="F24">
            <v>0</v>
          </cell>
          <cell r="I24">
            <v>0</v>
          </cell>
          <cell r="L24">
            <v>0</v>
          </cell>
          <cell r="O24">
            <v>0</v>
          </cell>
          <cell r="R24">
            <v>0</v>
          </cell>
          <cell r="U24">
            <v>0</v>
          </cell>
          <cell r="X24">
            <v>46474</v>
          </cell>
          <cell r="AA24">
            <v>720</v>
          </cell>
          <cell r="AD24">
            <v>0</v>
          </cell>
          <cell r="AG24">
            <v>11154</v>
          </cell>
          <cell r="AJ24">
            <v>0</v>
          </cell>
          <cell r="AM24">
            <v>0</v>
          </cell>
          <cell r="AP24">
            <v>0</v>
          </cell>
          <cell r="AS24">
            <v>3738</v>
          </cell>
          <cell r="AV24">
            <v>10313</v>
          </cell>
          <cell r="AY24">
            <v>1291</v>
          </cell>
        </row>
        <row r="25">
          <cell r="C25">
            <v>93029</v>
          </cell>
          <cell r="F25">
            <v>0</v>
          </cell>
          <cell r="I25">
            <v>0</v>
          </cell>
          <cell r="L25">
            <v>0</v>
          </cell>
          <cell r="O25">
            <v>0</v>
          </cell>
          <cell r="R25">
            <v>0</v>
          </cell>
          <cell r="U25">
            <v>0</v>
          </cell>
          <cell r="X25">
            <v>39965</v>
          </cell>
          <cell r="AA25">
            <v>0</v>
          </cell>
          <cell r="AD25">
            <v>0</v>
          </cell>
          <cell r="AG25">
            <v>4729</v>
          </cell>
          <cell r="AJ25">
            <v>0</v>
          </cell>
          <cell r="AM25">
            <v>0</v>
          </cell>
          <cell r="AP25">
            <v>0</v>
          </cell>
          <cell r="AS25">
            <v>8540</v>
          </cell>
          <cell r="AV25">
            <v>0</v>
          </cell>
          <cell r="AY25">
            <v>1284</v>
          </cell>
        </row>
        <row r="26">
          <cell r="C26">
            <v>0</v>
          </cell>
          <cell r="F26">
            <v>0</v>
          </cell>
          <cell r="I26">
            <v>736</v>
          </cell>
          <cell r="L26">
            <v>0</v>
          </cell>
          <cell r="O26">
            <v>0</v>
          </cell>
          <cell r="R26">
            <v>0</v>
          </cell>
          <cell r="U26">
            <v>0</v>
          </cell>
          <cell r="X26">
            <v>19499</v>
          </cell>
          <cell r="AA26">
            <v>0</v>
          </cell>
          <cell r="AD26">
            <v>0</v>
          </cell>
          <cell r="AG26">
            <v>219</v>
          </cell>
          <cell r="AJ26">
            <v>0</v>
          </cell>
          <cell r="AM26">
            <v>0</v>
          </cell>
          <cell r="AP26">
            <v>0</v>
          </cell>
          <cell r="AS26">
            <v>1099</v>
          </cell>
          <cell r="AV26">
            <v>6510</v>
          </cell>
          <cell r="AY26">
            <v>1158</v>
          </cell>
        </row>
        <row r="27">
          <cell r="C27">
            <v>2122</v>
          </cell>
          <cell r="F27">
            <v>0</v>
          </cell>
          <cell r="I27">
            <v>0</v>
          </cell>
          <cell r="L27">
            <v>0</v>
          </cell>
          <cell r="O27">
            <v>0</v>
          </cell>
          <cell r="R27">
            <v>0</v>
          </cell>
          <cell r="U27">
            <v>0</v>
          </cell>
          <cell r="X27">
            <v>842</v>
          </cell>
          <cell r="AA27">
            <v>701</v>
          </cell>
          <cell r="AD27">
            <v>0</v>
          </cell>
          <cell r="AG27">
            <v>0</v>
          </cell>
          <cell r="AJ27">
            <v>0</v>
          </cell>
          <cell r="AM27">
            <v>0</v>
          </cell>
          <cell r="AP27">
            <v>0</v>
          </cell>
          <cell r="AS27">
            <v>0</v>
          </cell>
          <cell r="AV27">
            <v>2747</v>
          </cell>
          <cell r="AY27">
            <v>799</v>
          </cell>
        </row>
        <row r="28">
          <cell r="C28">
            <v>0</v>
          </cell>
          <cell r="F28">
            <v>0</v>
          </cell>
          <cell r="I28">
            <v>0</v>
          </cell>
          <cell r="L28">
            <v>0</v>
          </cell>
          <cell r="O28">
            <v>0</v>
          </cell>
          <cell r="R28">
            <v>0</v>
          </cell>
          <cell r="U28">
            <v>0</v>
          </cell>
          <cell r="X28">
            <v>3314</v>
          </cell>
          <cell r="AA28">
            <v>0</v>
          </cell>
          <cell r="AD28">
            <v>0</v>
          </cell>
          <cell r="AG28">
            <v>0</v>
          </cell>
          <cell r="AJ28">
            <v>0</v>
          </cell>
          <cell r="AM28">
            <v>0</v>
          </cell>
          <cell r="AP28">
            <v>0</v>
          </cell>
          <cell r="AS28">
            <v>0</v>
          </cell>
          <cell r="AV28">
            <v>593</v>
          </cell>
          <cell r="AY28">
            <v>796</v>
          </cell>
        </row>
        <row r="29">
          <cell r="C29">
            <v>0</v>
          </cell>
          <cell r="F29">
            <v>0</v>
          </cell>
          <cell r="I29">
            <v>0</v>
          </cell>
          <cell r="L29">
            <v>0</v>
          </cell>
          <cell r="O29">
            <v>0</v>
          </cell>
          <cell r="R29">
            <v>0</v>
          </cell>
          <cell r="U29">
            <v>0</v>
          </cell>
          <cell r="X29">
            <v>40003</v>
          </cell>
          <cell r="AA29">
            <v>0</v>
          </cell>
          <cell r="AD29">
            <v>0</v>
          </cell>
          <cell r="AG29">
            <v>0</v>
          </cell>
          <cell r="AJ29">
            <v>0</v>
          </cell>
          <cell r="AM29">
            <v>0</v>
          </cell>
          <cell r="AP29">
            <v>0</v>
          </cell>
          <cell r="AS29">
            <v>3808</v>
          </cell>
          <cell r="AV29">
            <v>1251</v>
          </cell>
          <cell r="AY29">
            <v>736</v>
          </cell>
        </row>
        <row r="30">
          <cell r="C30">
            <v>0</v>
          </cell>
          <cell r="F30">
            <v>0</v>
          </cell>
          <cell r="I30">
            <v>330</v>
          </cell>
          <cell r="L30">
            <v>0</v>
          </cell>
          <cell r="O30">
            <v>0</v>
          </cell>
          <cell r="R30">
            <v>0</v>
          </cell>
          <cell r="U30">
            <v>0</v>
          </cell>
          <cell r="X30">
            <v>4257</v>
          </cell>
          <cell r="AA30">
            <v>842</v>
          </cell>
          <cell r="AD30">
            <v>378</v>
          </cell>
          <cell r="AG30">
            <v>20158</v>
          </cell>
          <cell r="AJ30">
            <v>0</v>
          </cell>
          <cell r="AM30">
            <v>0</v>
          </cell>
          <cell r="AP30">
            <v>3866</v>
          </cell>
          <cell r="AS30">
            <v>0</v>
          </cell>
          <cell r="AV30">
            <v>0</v>
          </cell>
          <cell r="AY30">
            <v>518</v>
          </cell>
        </row>
        <row r="31">
          <cell r="C31">
            <v>691</v>
          </cell>
          <cell r="F31">
            <v>0</v>
          </cell>
          <cell r="I31">
            <v>0</v>
          </cell>
          <cell r="L31">
            <v>0</v>
          </cell>
          <cell r="O31">
            <v>0</v>
          </cell>
          <cell r="R31">
            <v>0</v>
          </cell>
          <cell r="U31">
            <v>0</v>
          </cell>
          <cell r="X31">
            <v>2194</v>
          </cell>
          <cell r="AA31">
            <v>0</v>
          </cell>
          <cell r="AD31">
            <v>0</v>
          </cell>
          <cell r="AG31">
            <v>0</v>
          </cell>
          <cell r="AJ31">
            <v>0</v>
          </cell>
          <cell r="AM31">
            <v>0</v>
          </cell>
          <cell r="AP31">
            <v>0</v>
          </cell>
          <cell r="AS31">
            <v>0</v>
          </cell>
          <cell r="AV31">
            <v>0</v>
          </cell>
          <cell r="AY31">
            <v>424</v>
          </cell>
        </row>
        <row r="32">
          <cell r="C32">
            <v>0</v>
          </cell>
          <cell r="F32">
            <v>0</v>
          </cell>
          <cell r="I32">
            <v>0</v>
          </cell>
          <cell r="L32">
            <v>0</v>
          </cell>
          <cell r="O32">
            <v>0</v>
          </cell>
          <cell r="R32">
            <v>0</v>
          </cell>
          <cell r="U32">
            <v>0</v>
          </cell>
          <cell r="X32">
            <v>9390</v>
          </cell>
          <cell r="AA32">
            <v>0</v>
          </cell>
          <cell r="AD32">
            <v>0</v>
          </cell>
          <cell r="AG32">
            <v>0</v>
          </cell>
          <cell r="AJ32">
            <v>0</v>
          </cell>
          <cell r="AM32">
            <v>0</v>
          </cell>
          <cell r="AP32">
            <v>0</v>
          </cell>
          <cell r="AS32">
            <v>1710</v>
          </cell>
          <cell r="AV32">
            <v>11700</v>
          </cell>
          <cell r="AY32">
            <v>283</v>
          </cell>
        </row>
        <row r="33">
          <cell r="C33">
            <v>292467</v>
          </cell>
          <cell r="F33">
            <v>0</v>
          </cell>
          <cell r="I33">
            <v>9775</v>
          </cell>
          <cell r="L33">
            <v>0</v>
          </cell>
          <cell r="O33">
            <v>0</v>
          </cell>
          <cell r="R33">
            <v>0</v>
          </cell>
          <cell r="U33">
            <v>0</v>
          </cell>
          <cell r="X33">
            <v>38688</v>
          </cell>
          <cell r="AA33">
            <v>15186</v>
          </cell>
          <cell r="AD33">
            <v>7830</v>
          </cell>
          <cell r="AG33">
            <v>612987</v>
          </cell>
          <cell r="AJ33">
            <v>0</v>
          </cell>
          <cell r="AM33">
            <v>216</v>
          </cell>
          <cell r="AP33">
            <v>34298</v>
          </cell>
          <cell r="AS33">
            <v>1441</v>
          </cell>
          <cell r="AV33">
            <v>0</v>
          </cell>
          <cell r="AY33">
            <v>275</v>
          </cell>
        </row>
        <row r="34">
          <cell r="C34">
            <v>0</v>
          </cell>
          <cell r="F34">
            <v>0</v>
          </cell>
          <cell r="I34">
            <v>0</v>
          </cell>
          <cell r="L34">
            <v>0</v>
          </cell>
          <cell r="O34">
            <v>0</v>
          </cell>
          <cell r="R34">
            <v>0</v>
          </cell>
          <cell r="U34">
            <v>0</v>
          </cell>
          <cell r="X34">
            <v>0</v>
          </cell>
          <cell r="AA34">
            <v>0</v>
          </cell>
          <cell r="AD34">
            <v>0</v>
          </cell>
          <cell r="AG34">
            <v>0</v>
          </cell>
          <cell r="AJ34">
            <v>0</v>
          </cell>
          <cell r="AM34">
            <v>0</v>
          </cell>
          <cell r="AP34">
            <v>0</v>
          </cell>
          <cell r="AS34">
            <v>0</v>
          </cell>
          <cell r="AV34">
            <v>0</v>
          </cell>
          <cell r="AY34">
            <v>259</v>
          </cell>
        </row>
        <row r="35">
          <cell r="C35">
            <v>221</v>
          </cell>
          <cell r="F35">
            <v>0</v>
          </cell>
          <cell r="I35">
            <v>0</v>
          </cell>
          <cell r="L35">
            <v>0</v>
          </cell>
          <cell r="O35">
            <v>0</v>
          </cell>
          <cell r="R35">
            <v>0</v>
          </cell>
          <cell r="U35">
            <v>0</v>
          </cell>
          <cell r="X35">
            <v>7042</v>
          </cell>
          <cell r="AA35">
            <v>0</v>
          </cell>
          <cell r="AD35">
            <v>0</v>
          </cell>
          <cell r="AG35">
            <v>2024</v>
          </cell>
          <cell r="AJ35">
            <v>0</v>
          </cell>
          <cell r="AM35">
            <v>0</v>
          </cell>
          <cell r="AP35">
            <v>0</v>
          </cell>
          <cell r="AS35">
            <v>0</v>
          </cell>
          <cell r="AV35">
            <v>683</v>
          </cell>
          <cell r="AY35">
            <v>251</v>
          </cell>
        </row>
        <row r="36">
          <cell r="C36">
            <v>0</v>
          </cell>
          <cell r="F36">
            <v>0</v>
          </cell>
          <cell r="I36">
            <v>0</v>
          </cell>
          <cell r="L36">
            <v>0</v>
          </cell>
          <cell r="O36">
            <v>0</v>
          </cell>
          <cell r="R36">
            <v>0</v>
          </cell>
          <cell r="U36">
            <v>0</v>
          </cell>
          <cell r="X36">
            <v>60913</v>
          </cell>
          <cell r="AA36">
            <v>0</v>
          </cell>
          <cell r="AD36">
            <v>0</v>
          </cell>
          <cell r="AG36">
            <v>13879</v>
          </cell>
          <cell r="AJ36">
            <v>0</v>
          </cell>
          <cell r="AM36">
            <v>0</v>
          </cell>
          <cell r="AP36">
            <v>0</v>
          </cell>
          <cell r="AS36">
            <v>4005</v>
          </cell>
          <cell r="AV36">
            <v>0</v>
          </cell>
          <cell r="AY36">
            <v>236</v>
          </cell>
        </row>
        <row r="37">
          <cell r="C37">
            <v>0</v>
          </cell>
          <cell r="F37">
            <v>0</v>
          </cell>
          <cell r="I37">
            <v>0</v>
          </cell>
          <cell r="L37">
            <v>0</v>
          </cell>
          <cell r="O37">
            <v>0</v>
          </cell>
          <cell r="R37">
            <v>0</v>
          </cell>
          <cell r="U37">
            <v>0</v>
          </cell>
          <cell r="X37">
            <v>3321</v>
          </cell>
          <cell r="AA37">
            <v>0</v>
          </cell>
          <cell r="AD37">
            <v>0</v>
          </cell>
          <cell r="AG37">
            <v>0</v>
          </cell>
          <cell r="AJ37">
            <v>0</v>
          </cell>
          <cell r="AM37">
            <v>0</v>
          </cell>
          <cell r="AP37">
            <v>0</v>
          </cell>
          <cell r="AS37">
            <v>0</v>
          </cell>
          <cell r="AV37">
            <v>3077</v>
          </cell>
          <cell r="AY37">
            <v>229</v>
          </cell>
        </row>
        <row r="38">
          <cell r="C38">
            <v>0</v>
          </cell>
          <cell r="F38">
            <v>0</v>
          </cell>
          <cell r="I38">
            <v>0</v>
          </cell>
          <cell r="L38">
            <v>0</v>
          </cell>
          <cell r="O38">
            <v>0</v>
          </cell>
          <cell r="R38">
            <v>0</v>
          </cell>
          <cell r="U38">
            <v>0</v>
          </cell>
          <cell r="X38">
            <v>26782</v>
          </cell>
          <cell r="AA38">
            <v>0</v>
          </cell>
          <cell r="AD38">
            <v>0</v>
          </cell>
          <cell r="AG38">
            <v>1860</v>
          </cell>
          <cell r="AJ38">
            <v>0</v>
          </cell>
          <cell r="AM38">
            <v>0</v>
          </cell>
          <cell r="AP38">
            <v>0</v>
          </cell>
          <cell r="AS38">
            <v>953</v>
          </cell>
          <cell r="AV38">
            <v>0</v>
          </cell>
          <cell r="AY38">
            <v>209</v>
          </cell>
        </row>
        <row r="39">
          <cell r="C39">
            <v>0</v>
          </cell>
          <cell r="F39">
            <v>0</v>
          </cell>
          <cell r="I39">
            <v>0</v>
          </cell>
          <cell r="L39">
            <v>0</v>
          </cell>
          <cell r="O39">
            <v>0</v>
          </cell>
          <cell r="R39">
            <v>0</v>
          </cell>
          <cell r="U39">
            <v>0</v>
          </cell>
          <cell r="X39">
            <v>78210</v>
          </cell>
          <cell r="AA39">
            <v>0</v>
          </cell>
          <cell r="AD39">
            <v>0</v>
          </cell>
          <cell r="AG39">
            <v>4995</v>
          </cell>
          <cell r="AJ39">
            <v>0</v>
          </cell>
          <cell r="AM39">
            <v>0</v>
          </cell>
          <cell r="AP39">
            <v>0</v>
          </cell>
          <cell r="AS39">
            <v>1515</v>
          </cell>
          <cell r="AV39">
            <v>3600</v>
          </cell>
          <cell r="AY39">
            <v>0</v>
          </cell>
        </row>
        <row r="40">
          <cell r="C40">
            <v>0</v>
          </cell>
          <cell r="F40">
            <v>0</v>
          </cell>
          <cell r="I40">
            <v>0</v>
          </cell>
          <cell r="L40">
            <v>0</v>
          </cell>
          <cell r="O40">
            <v>0</v>
          </cell>
          <cell r="R40">
            <v>0</v>
          </cell>
          <cell r="U40">
            <v>0</v>
          </cell>
          <cell r="X40">
            <v>5077</v>
          </cell>
          <cell r="AA40">
            <v>0</v>
          </cell>
          <cell r="AD40">
            <v>0</v>
          </cell>
          <cell r="AG40">
            <v>0</v>
          </cell>
          <cell r="AJ40">
            <v>0</v>
          </cell>
          <cell r="AM40">
            <v>0</v>
          </cell>
          <cell r="AP40">
            <v>0</v>
          </cell>
          <cell r="AS40">
            <v>0</v>
          </cell>
          <cell r="AV40">
            <v>2859</v>
          </cell>
          <cell r="AY40">
            <v>0</v>
          </cell>
        </row>
        <row r="41">
          <cell r="C41">
            <v>3110</v>
          </cell>
          <cell r="F41">
            <v>0</v>
          </cell>
          <cell r="I41">
            <v>0</v>
          </cell>
          <cell r="L41">
            <v>0</v>
          </cell>
          <cell r="O41">
            <v>0</v>
          </cell>
          <cell r="R41">
            <v>0</v>
          </cell>
          <cell r="U41">
            <v>0</v>
          </cell>
          <cell r="X41">
            <v>0</v>
          </cell>
          <cell r="AA41">
            <v>0</v>
          </cell>
          <cell r="AD41">
            <v>0</v>
          </cell>
          <cell r="AG41">
            <v>0</v>
          </cell>
          <cell r="AJ41">
            <v>0</v>
          </cell>
          <cell r="AM41">
            <v>0</v>
          </cell>
          <cell r="AP41">
            <v>0</v>
          </cell>
          <cell r="AS41">
            <v>7106</v>
          </cell>
          <cell r="AV41">
            <v>2007</v>
          </cell>
          <cell r="AY41">
            <v>0</v>
          </cell>
        </row>
        <row r="42">
          <cell r="C42">
            <v>10304</v>
          </cell>
          <cell r="F42">
            <v>0</v>
          </cell>
          <cell r="I42">
            <v>0</v>
          </cell>
          <cell r="L42">
            <v>0</v>
          </cell>
          <cell r="O42">
            <v>0</v>
          </cell>
          <cell r="R42">
            <v>0</v>
          </cell>
          <cell r="U42">
            <v>0</v>
          </cell>
          <cell r="X42">
            <v>2206</v>
          </cell>
          <cell r="AA42">
            <v>5433</v>
          </cell>
          <cell r="AD42">
            <v>0</v>
          </cell>
          <cell r="AG42">
            <v>0</v>
          </cell>
          <cell r="AJ42">
            <v>0</v>
          </cell>
          <cell r="AM42">
            <v>0</v>
          </cell>
          <cell r="AP42">
            <v>0</v>
          </cell>
          <cell r="AS42">
            <v>713</v>
          </cell>
          <cell r="AV42">
            <v>1195</v>
          </cell>
          <cell r="AY42">
            <v>0</v>
          </cell>
        </row>
        <row r="43">
          <cell r="C43">
            <v>0</v>
          </cell>
          <cell r="F43">
            <v>0</v>
          </cell>
          <cell r="I43">
            <v>0</v>
          </cell>
          <cell r="L43">
            <v>0</v>
          </cell>
          <cell r="O43">
            <v>0</v>
          </cell>
          <cell r="R43">
            <v>0</v>
          </cell>
          <cell r="U43">
            <v>0</v>
          </cell>
          <cell r="X43">
            <v>12769</v>
          </cell>
          <cell r="AA43">
            <v>0</v>
          </cell>
          <cell r="AD43">
            <v>0</v>
          </cell>
          <cell r="AG43">
            <v>14964</v>
          </cell>
          <cell r="AJ43">
            <v>0</v>
          </cell>
          <cell r="AM43">
            <v>0</v>
          </cell>
          <cell r="AP43">
            <v>304</v>
          </cell>
          <cell r="AS43">
            <v>4433</v>
          </cell>
          <cell r="AV43">
            <v>1145</v>
          </cell>
          <cell r="AY43">
            <v>0</v>
          </cell>
        </row>
        <row r="44">
          <cell r="C44">
            <v>3347</v>
          </cell>
          <cell r="F44">
            <v>0</v>
          </cell>
          <cell r="I44">
            <v>0</v>
          </cell>
          <cell r="L44">
            <v>0</v>
          </cell>
          <cell r="O44">
            <v>0</v>
          </cell>
          <cell r="R44">
            <v>0</v>
          </cell>
          <cell r="U44">
            <v>0</v>
          </cell>
          <cell r="X44">
            <v>19232</v>
          </cell>
          <cell r="AA44">
            <v>0</v>
          </cell>
          <cell r="AD44">
            <v>0</v>
          </cell>
          <cell r="AG44">
            <v>6337</v>
          </cell>
          <cell r="AJ44">
            <v>0</v>
          </cell>
          <cell r="AM44">
            <v>0</v>
          </cell>
          <cell r="AP44">
            <v>0</v>
          </cell>
          <cell r="AS44">
            <v>4683</v>
          </cell>
          <cell r="AV44">
            <v>824</v>
          </cell>
          <cell r="AY44">
            <v>0</v>
          </cell>
        </row>
        <row r="45">
          <cell r="C45">
            <v>2966</v>
          </cell>
          <cell r="F45">
            <v>0</v>
          </cell>
          <cell r="I45">
            <v>0</v>
          </cell>
          <cell r="L45">
            <v>0</v>
          </cell>
          <cell r="O45">
            <v>0</v>
          </cell>
          <cell r="R45">
            <v>0</v>
          </cell>
          <cell r="U45">
            <v>0</v>
          </cell>
          <cell r="X45">
            <v>0</v>
          </cell>
          <cell r="AA45">
            <v>0</v>
          </cell>
          <cell r="AD45">
            <v>0</v>
          </cell>
          <cell r="AG45">
            <v>0</v>
          </cell>
          <cell r="AJ45">
            <v>0</v>
          </cell>
          <cell r="AM45">
            <v>0</v>
          </cell>
          <cell r="AP45">
            <v>0</v>
          </cell>
          <cell r="AS45">
            <v>0</v>
          </cell>
          <cell r="AV45">
            <v>571</v>
          </cell>
          <cell r="AY45">
            <v>0</v>
          </cell>
        </row>
        <row r="46">
          <cell r="C46">
            <v>2841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  <cell r="X46">
            <v>2099</v>
          </cell>
          <cell r="AA46">
            <v>0</v>
          </cell>
          <cell r="AD46">
            <v>0</v>
          </cell>
          <cell r="AG46">
            <v>0</v>
          </cell>
          <cell r="AJ46">
            <v>0</v>
          </cell>
          <cell r="AM46">
            <v>0</v>
          </cell>
          <cell r="AP46">
            <v>0</v>
          </cell>
          <cell r="AS46">
            <v>0</v>
          </cell>
          <cell r="AV46">
            <v>544</v>
          </cell>
          <cell r="AY46">
            <v>0</v>
          </cell>
        </row>
        <row r="47"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  <cell r="X47">
            <v>1033</v>
          </cell>
          <cell r="AA47">
            <v>0</v>
          </cell>
          <cell r="AD47">
            <v>0</v>
          </cell>
          <cell r="AG47">
            <v>374</v>
          </cell>
          <cell r="AJ47">
            <v>0</v>
          </cell>
          <cell r="AM47">
            <v>0</v>
          </cell>
          <cell r="AP47">
            <v>0</v>
          </cell>
          <cell r="AS47">
            <v>0</v>
          </cell>
          <cell r="AV47">
            <v>522</v>
          </cell>
          <cell r="AY47">
            <v>0</v>
          </cell>
        </row>
        <row r="48">
          <cell r="C48">
            <v>260</v>
          </cell>
          <cell r="F48">
            <v>0</v>
          </cell>
          <cell r="I48">
            <v>0</v>
          </cell>
          <cell r="L48">
            <v>0</v>
          </cell>
          <cell r="O48">
            <v>0</v>
          </cell>
          <cell r="R48">
            <v>0</v>
          </cell>
          <cell r="U48">
            <v>0</v>
          </cell>
          <cell r="X48">
            <v>0</v>
          </cell>
          <cell r="AA48">
            <v>522</v>
          </cell>
          <cell r="AD48">
            <v>0</v>
          </cell>
          <cell r="AG48">
            <v>0</v>
          </cell>
          <cell r="AJ48">
            <v>0</v>
          </cell>
          <cell r="AM48">
            <v>0</v>
          </cell>
          <cell r="AP48">
            <v>0</v>
          </cell>
          <cell r="AS48">
            <v>0</v>
          </cell>
          <cell r="AV48">
            <v>468</v>
          </cell>
          <cell r="AY48">
            <v>0</v>
          </cell>
        </row>
        <row r="49">
          <cell r="C49">
            <v>0</v>
          </cell>
          <cell r="F49">
            <v>0</v>
          </cell>
          <cell r="I49">
            <v>0</v>
          </cell>
          <cell r="L49">
            <v>0</v>
          </cell>
          <cell r="O49">
            <v>0</v>
          </cell>
          <cell r="R49">
            <v>0</v>
          </cell>
          <cell r="U49">
            <v>0</v>
          </cell>
          <cell r="X49">
            <v>0</v>
          </cell>
          <cell r="AA49">
            <v>0</v>
          </cell>
          <cell r="AD49">
            <v>0</v>
          </cell>
          <cell r="AG49">
            <v>0</v>
          </cell>
          <cell r="AJ49">
            <v>0</v>
          </cell>
          <cell r="AM49">
            <v>0</v>
          </cell>
          <cell r="AP49">
            <v>0</v>
          </cell>
          <cell r="AS49">
            <v>0</v>
          </cell>
          <cell r="AV49">
            <v>338</v>
          </cell>
          <cell r="AY49">
            <v>0</v>
          </cell>
        </row>
        <row r="50">
          <cell r="C50">
            <v>1685</v>
          </cell>
          <cell r="F50">
            <v>0</v>
          </cell>
          <cell r="I50">
            <v>0</v>
          </cell>
          <cell r="L50">
            <v>1276</v>
          </cell>
          <cell r="O50">
            <v>0</v>
          </cell>
          <cell r="R50">
            <v>0</v>
          </cell>
          <cell r="U50">
            <v>0</v>
          </cell>
          <cell r="X50">
            <v>3723</v>
          </cell>
          <cell r="AA50">
            <v>0</v>
          </cell>
          <cell r="AD50">
            <v>0</v>
          </cell>
          <cell r="AG50">
            <v>2966</v>
          </cell>
          <cell r="AJ50">
            <v>0</v>
          </cell>
          <cell r="AM50">
            <v>0</v>
          </cell>
          <cell r="AP50">
            <v>0</v>
          </cell>
          <cell r="AS50">
            <v>8264</v>
          </cell>
          <cell r="AV50">
            <v>214</v>
          </cell>
          <cell r="AY50">
            <v>0</v>
          </cell>
        </row>
        <row r="51">
          <cell r="C51">
            <v>0</v>
          </cell>
          <cell r="F51">
            <v>0</v>
          </cell>
          <cell r="I51">
            <v>0</v>
          </cell>
          <cell r="L51">
            <v>0</v>
          </cell>
          <cell r="O51">
            <v>0</v>
          </cell>
          <cell r="R51">
            <v>0</v>
          </cell>
          <cell r="U51">
            <v>0</v>
          </cell>
          <cell r="X51">
            <v>12401</v>
          </cell>
          <cell r="AA51">
            <v>0</v>
          </cell>
          <cell r="AD51">
            <v>0</v>
          </cell>
          <cell r="AG51">
            <v>0</v>
          </cell>
          <cell r="AJ51">
            <v>0</v>
          </cell>
          <cell r="AM51">
            <v>0</v>
          </cell>
          <cell r="AP51">
            <v>0</v>
          </cell>
          <cell r="AS51">
            <v>6166</v>
          </cell>
          <cell r="AV51">
            <v>0</v>
          </cell>
          <cell r="AY51">
            <v>0</v>
          </cell>
        </row>
        <row r="52">
          <cell r="C52">
            <v>9900</v>
          </cell>
          <cell r="F52">
            <v>0</v>
          </cell>
          <cell r="I52">
            <v>1106</v>
          </cell>
          <cell r="L52">
            <v>0</v>
          </cell>
          <cell r="O52">
            <v>0</v>
          </cell>
          <cell r="R52">
            <v>0</v>
          </cell>
          <cell r="U52">
            <v>0</v>
          </cell>
          <cell r="X52">
            <v>16144</v>
          </cell>
          <cell r="AA52">
            <v>781</v>
          </cell>
          <cell r="AD52">
            <v>0</v>
          </cell>
          <cell r="AG52">
            <v>0</v>
          </cell>
          <cell r="AJ52">
            <v>0</v>
          </cell>
          <cell r="AM52">
            <v>0</v>
          </cell>
          <cell r="AP52">
            <v>0</v>
          </cell>
          <cell r="AS52">
            <v>2394</v>
          </cell>
          <cell r="AV52">
            <v>0</v>
          </cell>
          <cell r="AY52">
            <v>0</v>
          </cell>
        </row>
        <row r="53">
          <cell r="C53">
            <v>3743</v>
          </cell>
          <cell r="F53">
            <v>0</v>
          </cell>
          <cell r="I53">
            <v>0</v>
          </cell>
          <cell r="L53">
            <v>0</v>
          </cell>
          <cell r="O53">
            <v>0</v>
          </cell>
          <cell r="R53">
            <v>0</v>
          </cell>
          <cell r="U53">
            <v>0</v>
          </cell>
          <cell r="X53">
            <v>1377</v>
          </cell>
          <cell r="AA53">
            <v>2241</v>
          </cell>
          <cell r="AD53">
            <v>0</v>
          </cell>
          <cell r="AG53">
            <v>264</v>
          </cell>
          <cell r="AJ53">
            <v>0</v>
          </cell>
          <cell r="AM53">
            <v>0</v>
          </cell>
          <cell r="AP53">
            <v>0</v>
          </cell>
          <cell r="AS53">
            <v>1163</v>
          </cell>
          <cell r="AV53">
            <v>0</v>
          </cell>
          <cell r="AY53">
            <v>0</v>
          </cell>
        </row>
        <row r="54">
          <cell r="C54">
            <v>9447</v>
          </cell>
          <cell r="F54">
            <v>0</v>
          </cell>
          <cell r="I54">
            <v>0</v>
          </cell>
          <cell r="L54">
            <v>0</v>
          </cell>
          <cell r="O54">
            <v>0</v>
          </cell>
          <cell r="R54">
            <v>0</v>
          </cell>
          <cell r="U54">
            <v>0</v>
          </cell>
          <cell r="X54">
            <v>0</v>
          </cell>
          <cell r="AA54">
            <v>2251</v>
          </cell>
          <cell r="AD54">
            <v>0</v>
          </cell>
          <cell r="AG54">
            <v>0</v>
          </cell>
          <cell r="AJ54">
            <v>0</v>
          </cell>
          <cell r="AM54">
            <v>0</v>
          </cell>
          <cell r="AP54">
            <v>0</v>
          </cell>
          <cell r="AS54">
            <v>359</v>
          </cell>
          <cell r="AV54">
            <v>0</v>
          </cell>
          <cell r="AY54">
            <v>0</v>
          </cell>
        </row>
        <row r="55">
          <cell r="C55">
            <v>0</v>
          </cell>
          <cell r="F55">
            <v>0</v>
          </cell>
          <cell r="I55">
            <v>0</v>
          </cell>
          <cell r="L55">
            <v>0</v>
          </cell>
          <cell r="O55">
            <v>0</v>
          </cell>
          <cell r="R55">
            <v>0</v>
          </cell>
          <cell r="U55">
            <v>0</v>
          </cell>
          <cell r="X55">
            <v>1885</v>
          </cell>
          <cell r="AA55">
            <v>0</v>
          </cell>
          <cell r="AD55">
            <v>0</v>
          </cell>
          <cell r="AG55">
            <v>19120</v>
          </cell>
          <cell r="AJ55">
            <v>0</v>
          </cell>
          <cell r="AM55">
            <v>0</v>
          </cell>
          <cell r="AP55">
            <v>0</v>
          </cell>
          <cell r="AS55">
            <v>310</v>
          </cell>
          <cell r="AV55">
            <v>0</v>
          </cell>
          <cell r="AY55">
            <v>0</v>
          </cell>
        </row>
        <row r="56">
          <cell r="C56">
            <v>0</v>
          </cell>
          <cell r="F56">
            <v>0</v>
          </cell>
          <cell r="I56">
            <v>0</v>
          </cell>
          <cell r="L56">
            <v>0</v>
          </cell>
          <cell r="O56">
            <v>0</v>
          </cell>
          <cell r="R56">
            <v>0</v>
          </cell>
          <cell r="U56">
            <v>0</v>
          </cell>
          <cell r="X56">
            <v>701</v>
          </cell>
          <cell r="AA56">
            <v>0</v>
          </cell>
          <cell r="AD56">
            <v>0</v>
          </cell>
          <cell r="AG56">
            <v>0</v>
          </cell>
          <cell r="AJ56">
            <v>0</v>
          </cell>
          <cell r="AM56">
            <v>0</v>
          </cell>
          <cell r="AP56">
            <v>0</v>
          </cell>
          <cell r="AS56">
            <v>249</v>
          </cell>
          <cell r="AV56">
            <v>0</v>
          </cell>
          <cell r="AY56">
            <v>0</v>
          </cell>
        </row>
        <row r="57">
          <cell r="C57">
            <v>0</v>
          </cell>
          <cell r="F57">
            <v>0</v>
          </cell>
          <cell r="I57">
            <v>0</v>
          </cell>
          <cell r="L57">
            <v>0</v>
          </cell>
          <cell r="O57">
            <v>0</v>
          </cell>
          <cell r="R57">
            <v>0</v>
          </cell>
          <cell r="U57">
            <v>0</v>
          </cell>
          <cell r="X57">
            <v>0</v>
          </cell>
          <cell r="AA57">
            <v>0</v>
          </cell>
          <cell r="AD57">
            <v>0</v>
          </cell>
          <cell r="AG57">
            <v>10765</v>
          </cell>
          <cell r="AJ57">
            <v>0</v>
          </cell>
          <cell r="AM57">
            <v>0</v>
          </cell>
          <cell r="AP57">
            <v>0</v>
          </cell>
          <cell r="AS57">
            <v>0</v>
          </cell>
          <cell r="AV57">
            <v>0</v>
          </cell>
          <cell r="AY57">
            <v>0</v>
          </cell>
        </row>
        <row r="58"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  <cell r="X58">
            <v>0</v>
          </cell>
          <cell r="AA58">
            <v>0</v>
          </cell>
          <cell r="AD58">
            <v>0</v>
          </cell>
          <cell r="AG58">
            <v>383</v>
          </cell>
          <cell r="AJ58">
            <v>0</v>
          </cell>
          <cell r="AM58">
            <v>0</v>
          </cell>
          <cell r="AP58">
            <v>0</v>
          </cell>
          <cell r="AS58">
            <v>0</v>
          </cell>
          <cell r="AV58">
            <v>0</v>
          </cell>
          <cell r="AY58">
            <v>0</v>
          </cell>
        </row>
        <row r="59">
          <cell r="C59">
            <v>0</v>
          </cell>
          <cell r="F59">
            <v>0</v>
          </cell>
          <cell r="I59">
            <v>0</v>
          </cell>
          <cell r="L59">
            <v>0</v>
          </cell>
          <cell r="O59">
            <v>0</v>
          </cell>
          <cell r="R59">
            <v>0</v>
          </cell>
          <cell r="U59">
            <v>0</v>
          </cell>
          <cell r="X59">
            <v>0</v>
          </cell>
          <cell r="AA59">
            <v>1831</v>
          </cell>
          <cell r="AD59">
            <v>0</v>
          </cell>
          <cell r="AG59">
            <v>0</v>
          </cell>
          <cell r="AJ59">
            <v>0</v>
          </cell>
          <cell r="AM59">
            <v>0</v>
          </cell>
          <cell r="AP59">
            <v>0</v>
          </cell>
          <cell r="AS59">
            <v>0</v>
          </cell>
          <cell r="AV59">
            <v>0</v>
          </cell>
          <cell r="AY59">
            <v>0</v>
          </cell>
        </row>
        <row r="60">
          <cell r="C60">
            <v>0</v>
          </cell>
          <cell r="F60">
            <v>0</v>
          </cell>
          <cell r="I60">
            <v>0</v>
          </cell>
          <cell r="L60">
            <v>0</v>
          </cell>
          <cell r="O60">
            <v>0</v>
          </cell>
          <cell r="R60">
            <v>0</v>
          </cell>
          <cell r="U60">
            <v>0</v>
          </cell>
          <cell r="X60">
            <v>3656</v>
          </cell>
          <cell r="AA60">
            <v>1625</v>
          </cell>
          <cell r="AD60">
            <v>0</v>
          </cell>
          <cell r="AG60">
            <v>0</v>
          </cell>
          <cell r="AJ60">
            <v>0</v>
          </cell>
          <cell r="AM60">
            <v>0</v>
          </cell>
          <cell r="AP60">
            <v>0</v>
          </cell>
          <cell r="AS60">
            <v>0</v>
          </cell>
          <cell r="AV60">
            <v>0</v>
          </cell>
          <cell r="AY60">
            <v>0</v>
          </cell>
        </row>
        <row r="61">
          <cell r="C61">
            <v>0</v>
          </cell>
          <cell r="F61">
            <v>0</v>
          </cell>
          <cell r="I61">
            <v>0</v>
          </cell>
          <cell r="L61">
            <v>0</v>
          </cell>
          <cell r="O61">
            <v>0</v>
          </cell>
          <cell r="R61">
            <v>0</v>
          </cell>
          <cell r="U61">
            <v>0</v>
          </cell>
          <cell r="X61">
            <v>0</v>
          </cell>
          <cell r="AA61">
            <v>1027</v>
          </cell>
          <cell r="AD61">
            <v>0</v>
          </cell>
          <cell r="AG61">
            <v>0</v>
          </cell>
          <cell r="AJ61">
            <v>0</v>
          </cell>
          <cell r="AM61">
            <v>0</v>
          </cell>
          <cell r="AP61">
            <v>0</v>
          </cell>
          <cell r="AS61">
            <v>0</v>
          </cell>
          <cell r="AV61">
            <v>0</v>
          </cell>
          <cell r="AY61">
            <v>0</v>
          </cell>
        </row>
        <row r="62">
          <cell r="C62">
            <v>0</v>
          </cell>
          <cell r="F62">
            <v>0</v>
          </cell>
          <cell r="I62">
            <v>0</v>
          </cell>
          <cell r="L62">
            <v>0</v>
          </cell>
          <cell r="O62">
            <v>0</v>
          </cell>
          <cell r="R62">
            <v>0</v>
          </cell>
          <cell r="U62">
            <v>0</v>
          </cell>
          <cell r="X62">
            <v>9415</v>
          </cell>
          <cell r="AA62">
            <v>0</v>
          </cell>
          <cell r="AD62">
            <v>0</v>
          </cell>
          <cell r="AG62">
            <v>0</v>
          </cell>
          <cell r="AJ62">
            <v>0</v>
          </cell>
          <cell r="AM62">
            <v>0</v>
          </cell>
          <cell r="AP62">
            <v>0</v>
          </cell>
          <cell r="AS62">
            <v>0</v>
          </cell>
          <cell r="AV62">
            <v>0</v>
          </cell>
          <cell r="AY62">
            <v>0</v>
          </cell>
        </row>
        <row r="63">
          <cell r="C63">
            <v>226</v>
          </cell>
          <cell r="F63">
            <v>0</v>
          </cell>
          <cell r="I63">
            <v>0</v>
          </cell>
          <cell r="L63">
            <v>0</v>
          </cell>
          <cell r="O63">
            <v>0</v>
          </cell>
          <cell r="R63">
            <v>0</v>
          </cell>
          <cell r="U63">
            <v>0</v>
          </cell>
          <cell r="X63">
            <v>7913</v>
          </cell>
          <cell r="AA63">
            <v>0</v>
          </cell>
          <cell r="AD63">
            <v>0</v>
          </cell>
          <cell r="AG63">
            <v>0</v>
          </cell>
          <cell r="AJ63">
            <v>0</v>
          </cell>
          <cell r="AM63">
            <v>0</v>
          </cell>
          <cell r="AP63">
            <v>0</v>
          </cell>
          <cell r="AS63">
            <v>0</v>
          </cell>
          <cell r="AV63">
            <v>0</v>
          </cell>
          <cell r="AY63">
            <v>0</v>
          </cell>
        </row>
        <row r="64">
          <cell r="C64">
            <v>2946</v>
          </cell>
          <cell r="F64">
            <v>0</v>
          </cell>
          <cell r="I64">
            <v>0</v>
          </cell>
          <cell r="L64">
            <v>0</v>
          </cell>
          <cell r="O64">
            <v>0</v>
          </cell>
          <cell r="R64">
            <v>0</v>
          </cell>
          <cell r="U64">
            <v>0</v>
          </cell>
          <cell r="X64">
            <v>5364</v>
          </cell>
          <cell r="AA64">
            <v>0</v>
          </cell>
          <cell r="AD64">
            <v>0</v>
          </cell>
          <cell r="AG64">
            <v>0</v>
          </cell>
          <cell r="AJ64">
            <v>0</v>
          </cell>
          <cell r="AM64">
            <v>0</v>
          </cell>
          <cell r="AP64">
            <v>0</v>
          </cell>
          <cell r="AS64">
            <v>0</v>
          </cell>
          <cell r="AV64">
            <v>0</v>
          </cell>
          <cell r="AY64">
            <v>0</v>
          </cell>
        </row>
        <row r="65">
          <cell r="C65">
            <v>0</v>
          </cell>
          <cell r="F65">
            <v>0</v>
          </cell>
          <cell r="I65">
            <v>0</v>
          </cell>
          <cell r="L65">
            <v>0</v>
          </cell>
          <cell r="O65">
            <v>0</v>
          </cell>
          <cell r="R65">
            <v>0</v>
          </cell>
          <cell r="U65">
            <v>0</v>
          </cell>
          <cell r="X65">
            <v>2042</v>
          </cell>
          <cell r="AA65">
            <v>0</v>
          </cell>
          <cell r="AD65">
            <v>0</v>
          </cell>
          <cell r="AG65">
            <v>0</v>
          </cell>
          <cell r="AJ65">
            <v>0</v>
          </cell>
          <cell r="AM65">
            <v>0</v>
          </cell>
          <cell r="AP65">
            <v>0</v>
          </cell>
          <cell r="AS65">
            <v>0</v>
          </cell>
          <cell r="AV65">
            <v>0</v>
          </cell>
          <cell r="AY65">
            <v>0</v>
          </cell>
        </row>
        <row r="66">
          <cell r="C66">
            <v>0</v>
          </cell>
          <cell r="F66">
            <v>0</v>
          </cell>
          <cell r="I66">
            <v>0</v>
          </cell>
          <cell r="L66">
            <v>0</v>
          </cell>
          <cell r="O66">
            <v>0</v>
          </cell>
          <cell r="R66">
            <v>0</v>
          </cell>
          <cell r="U66">
            <v>0</v>
          </cell>
          <cell r="X66">
            <v>1862</v>
          </cell>
          <cell r="AA66">
            <v>0</v>
          </cell>
          <cell r="AD66">
            <v>0</v>
          </cell>
          <cell r="AG66">
            <v>0</v>
          </cell>
          <cell r="AJ66">
            <v>0</v>
          </cell>
          <cell r="AM66">
            <v>0</v>
          </cell>
          <cell r="AP66">
            <v>0</v>
          </cell>
          <cell r="AS66">
            <v>0</v>
          </cell>
          <cell r="AV66">
            <v>0</v>
          </cell>
          <cell r="AY66">
            <v>0</v>
          </cell>
        </row>
        <row r="67">
          <cell r="C67">
            <v>0</v>
          </cell>
          <cell r="F67">
            <v>0</v>
          </cell>
          <cell r="I67">
            <v>0</v>
          </cell>
          <cell r="L67">
            <v>0</v>
          </cell>
          <cell r="O67">
            <v>0</v>
          </cell>
          <cell r="R67">
            <v>0</v>
          </cell>
          <cell r="U67">
            <v>0</v>
          </cell>
          <cell r="X67">
            <v>1396</v>
          </cell>
          <cell r="AA67">
            <v>0</v>
          </cell>
          <cell r="AD67">
            <v>0</v>
          </cell>
          <cell r="AG67">
            <v>0</v>
          </cell>
          <cell r="AJ67">
            <v>0</v>
          </cell>
          <cell r="AM67">
            <v>0</v>
          </cell>
          <cell r="AP67">
            <v>0</v>
          </cell>
          <cell r="AS67">
            <v>0</v>
          </cell>
          <cell r="AV67">
            <v>0</v>
          </cell>
          <cell r="AY67">
            <v>0</v>
          </cell>
        </row>
        <row r="68">
          <cell r="C68">
            <v>0</v>
          </cell>
          <cell r="F68">
            <v>0</v>
          </cell>
          <cell r="I68">
            <v>0</v>
          </cell>
          <cell r="L68">
            <v>0</v>
          </cell>
          <cell r="O68">
            <v>0</v>
          </cell>
          <cell r="R68">
            <v>0</v>
          </cell>
          <cell r="U68">
            <v>0</v>
          </cell>
          <cell r="X68">
            <v>990</v>
          </cell>
          <cell r="AA68">
            <v>0</v>
          </cell>
          <cell r="AD68">
            <v>0</v>
          </cell>
          <cell r="AG68">
            <v>0</v>
          </cell>
          <cell r="AJ68">
            <v>0</v>
          </cell>
          <cell r="AM68">
            <v>0</v>
          </cell>
          <cell r="AP68">
            <v>0</v>
          </cell>
          <cell r="AS68">
            <v>0</v>
          </cell>
          <cell r="AV68">
            <v>0</v>
          </cell>
          <cell r="AY68">
            <v>0</v>
          </cell>
        </row>
        <row r="69">
          <cell r="C69">
            <v>0</v>
          </cell>
          <cell r="F69">
            <v>0</v>
          </cell>
          <cell r="I69">
            <v>0</v>
          </cell>
          <cell r="L69">
            <v>0</v>
          </cell>
          <cell r="O69">
            <v>0</v>
          </cell>
          <cell r="R69">
            <v>0</v>
          </cell>
          <cell r="U69">
            <v>0</v>
          </cell>
          <cell r="X69">
            <v>570</v>
          </cell>
          <cell r="AA69">
            <v>0</v>
          </cell>
          <cell r="AD69">
            <v>0</v>
          </cell>
          <cell r="AG69">
            <v>0</v>
          </cell>
          <cell r="AJ69">
            <v>0</v>
          </cell>
          <cell r="AM69">
            <v>0</v>
          </cell>
          <cell r="AP69">
            <v>0</v>
          </cell>
          <cell r="AS69">
            <v>0</v>
          </cell>
          <cell r="AV69">
            <v>0</v>
          </cell>
          <cell r="AY69">
            <v>0</v>
          </cell>
        </row>
        <row r="70">
          <cell r="C70">
            <v>0</v>
          </cell>
          <cell r="F70">
            <v>0</v>
          </cell>
          <cell r="I70">
            <v>0</v>
          </cell>
          <cell r="L70">
            <v>0</v>
          </cell>
          <cell r="O70">
            <v>0</v>
          </cell>
          <cell r="R70">
            <v>0</v>
          </cell>
          <cell r="U70">
            <v>0</v>
          </cell>
          <cell r="X70">
            <v>503</v>
          </cell>
          <cell r="AA70">
            <v>0</v>
          </cell>
          <cell r="AD70">
            <v>0</v>
          </cell>
          <cell r="AG70">
            <v>0</v>
          </cell>
          <cell r="AJ70">
            <v>0</v>
          </cell>
          <cell r="AM70">
            <v>0</v>
          </cell>
          <cell r="AP70">
            <v>0</v>
          </cell>
          <cell r="AS70">
            <v>0</v>
          </cell>
          <cell r="AV70">
            <v>0</v>
          </cell>
          <cell r="AY70">
            <v>0</v>
          </cell>
        </row>
        <row r="71">
          <cell r="C71">
            <v>0</v>
          </cell>
          <cell r="F71">
            <v>0</v>
          </cell>
          <cell r="I71">
            <v>0</v>
          </cell>
          <cell r="L71">
            <v>0</v>
          </cell>
          <cell r="O71">
            <v>0</v>
          </cell>
          <cell r="R71">
            <v>0</v>
          </cell>
          <cell r="U71">
            <v>0</v>
          </cell>
          <cell r="X71">
            <v>346</v>
          </cell>
          <cell r="AA71">
            <v>0</v>
          </cell>
          <cell r="AD71">
            <v>0</v>
          </cell>
          <cell r="AG71">
            <v>0</v>
          </cell>
          <cell r="AJ71">
            <v>0</v>
          </cell>
          <cell r="AM71">
            <v>0</v>
          </cell>
          <cell r="AP71">
            <v>0</v>
          </cell>
          <cell r="AS71">
            <v>0</v>
          </cell>
          <cell r="AV71">
            <v>0</v>
          </cell>
          <cell r="AY71">
            <v>0</v>
          </cell>
        </row>
        <row r="72">
          <cell r="C72">
            <v>0</v>
          </cell>
          <cell r="F72">
            <v>0</v>
          </cell>
          <cell r="I72">
            <v>0</v>
          </cell>
          <cell r="L72">
            <v>0</v>
          </cell>
          <cell r="O72">
            <v>0</v>
          </cell>
          <cell r="R72">
            <v>0</v>
          </cell>
          <cell r="U72">
            <v>0</v>
          </cell>
          <cell r="X72">
            <v>253</v>
          </cell>
          <cell r="AA72">
            <v>0</v>
          </cell>
          <cell r="AD72">
            <v>0</v>
          </cell>
          <cell r="AG72">
            <v>0</v>
          </cell>
          <cell r="AJ72">
            <v>0</v>
          </cell>
          <cell r="AM72">
            <v>0</v>
          </cell>
          <cell r="AP72">
            <v>0</v>
          </cell>
          <cell r="AS72">
            <v>0</v>
          </cell>
          <cell r="AV72">
            <v>0</v>
          </cell>
          <cell r="AY72">
            <v>0</v>
          </cell>
        </row>
        <row r="73">
          <cell r="C73">
            <v>0</v>
          </cell>
          <cell r="F73">
            <v>0</v>
          </cell>
          <cell r="I73">
            <v>0</v>
          </cell>
          <cell r="L73">
            <v>0</v>
          </cell>
          <cell r="O73">
            <v>0</v>
          </cell>
          <cell r="R73">
            <v>0</v>
          </cell>
          <cell r="U73">
            <v>0</v>
          </cell>
          <cell r="X73">
            <v>244</v>
          </cell>
          <cell r="AA73">
            <v>0</v>
          </cell>
          <cell r="AD73">
            <v>0</v>
          </cell>
          <cell r="AG73">
            <v>0</v>
          </cell>
          <cell r="AJ73">
            <v>0</v>
          </cell>
          <cell r="AM73">
            <v>0</v>
          </cell>
          <cell r="AP73">
            <v>0</v>
          </cell>
          <cell r="AS73">
            <v>0</v>
          </cell>
          <cell r="AV73">
            <v>0</v>
          </cell>
          <cell r="AY73">
            <v>0</v>
          </cell>
        </row>
        <row r="74">
          <cell r="C74">
            <v>0</v>
          </cell>
          <cell r="F74">
            <v>0</v>
          </cell>
          <cell r="I74">
            <v>0</v>
          </cell>
          <cell r="L74">
            <v>0</v>
          </cell>
          <cell r="O74">
            <v>0</v>
          </cell>
          <cell r="R74">
            <v>0</v>
          </cell>
          <cell r="U74">
            <v>0</v>
          </cell>
          <cell r="X74">
            <v>240</v>
          </cell>
          <cell r="AA74">
            <v>0</v>
          </cell>
          <cell r="AD74">
            <v>0</v>
          </cell>
          <cell r="AG74">
            <v>0</v>
          </cell>
          <cell r="AJ74">
            <v>0</v>
          </cell>
          <cell r="AM74">
            <v>0</v>
          </cell>
          <cell r="AP74">
            <v>0</v>
          </cell>
          <cell r="AS74">
            <v>0</v>
          </cell>
          <cell r="AV74">
            <v>0</v>
          </cell>
          <cell r="AY74">
            <v>0</v>
          </cell>
        </row>
        <row r="75">
          <cell r="C75">
            <v>0</v>
          </cell>
          <cell r="F75">
            <v>0</v>
          </cell>
          <cell r="I75">
            <v>0</v>
          </cell>
          <cell r="L75">
            <v>0</v>
          </cell>
          <cell r="O75">
            <v>0</v>
          </cell>
          <cell r="R75">
            <v>0</v>
          </cell>
          <cell r="U75">
            <v>0</v>
          </cell>
          <cell r="X75">
            <v>220</v>
          </cell>
          <cell r="AA75">
            <v>0</v>
          </cell>
          <cell r="AD75">
            <v>0</v>
          </cell>
          <cell r="AG75">
            <v>0</v>
          </cell>
          <cell r="AJ75">
            <v>0</v>
          </cell>
          <cell r="AM75">
            <v>0</v>
          </cell>
          <cell r="AP75">
            <v>0</v>
          </cell>
          <cell r="AS75">
            <v>0</v>
          </cell>
          <cell r="AV75">
            <v>0</v>
          </cell>
          <cell r="AY75">
            <v>0</v>
          </cell>
        </row>
        <row r="76">
          <cell r="C76">
            <v>0</v>
          </cell>
          <cell r="F76">
            <v>0</v>
          </cell>
          <cell r="I76">
            <v>0</v>
          </cell>
          <cell r="L76">
            <v>0</v>
          </cell>
          <cell r="O76">
            <v>0</v>
          </cell>
          <cell r="R76">
            <v>0</v>
          </cell>
          <cell r="U76">
            <v>0</v>
          </cell>
          <cell r="X76">
            <v>0</v>
          </cell>
          <cell r="AA76">
            <v>0</v>
          </cell>
          <cell r="AD76">
            <v>0</v>
          </cell>
          <cell r="AG76">
            <v>0</v>
          </cell>
          <cell r="AJ76">
            <v>0</v>
          </cell>
          <cell r="AM76">
            <v>0</v>
          </cell>
          <cell r="AP76">
            <v>0</v>
          </cell>
          <cell r="AS76">
            <v>0</v>
          </cell>
          <cell r="AV76">
            <v>0</v>
          </cell>
          <cell r="AY76">
            <v>0</v>
          </cell>
        </row>
        <row r="77">
          <cell r="C77">
            <v>0</v>
          </cell>
          <cell r="F77">
            <v>0</v>
          </cell>
          <cell r="I77">
            <v>0</v>
          </cell>
          <cell r="L77">
            <v>0</v>
          </cell>
          <cell r="O77">
            <v>0</v>
          </cell>
          <cell r="R77">
            <v>0</v>
          </cell>
          <cell r="U77">
            <v>0</v>
          </cell>
          <cell r="X77">
            <v>0</v>
          </cell>
          <cell r="AA77">
            <v>0</v>
          </cell>
          <cell r="AD77">
            <v>0</v>
          </cell>
          <cell r="AG77">
            <v>0</v>
          </cell>
          <cell r="AJ77">
            <v>0</v>
          </cell>
          <cell r="AM77">
            <v>0</v>
          </cell>
          <cell r="AP77">
            <v>0</v>
          </cell>
          <cell r="AS77">
            <v>0</v>
          </cell>
          <cell r="AV77">
            <v>0</v>
          </cell>
          <cell r="AY77">
            <v>0</v>
          </cell>
        </row>
        <row r="78">
          <cell r="C78">
            <v>0</v>
          </cell>
          <cell r="F78">
            <v>0</v>
          </cell>
          <cell r="I78">
            <v>0</v>
          </cell>
          <cell r="L78">
            <v>0</v>
          </cell>
          <cell r="O78">
            <v>0</v>
          </cell>
          <cell r="R78">
            <v>0</v>
          </cell>
          <cell r="U78">
            <v>0</v>
          </cell>
          <cell r="X78">
            <v>0</v>
          </cell>
          <cell r="AA78">
            <v>0</v>
          </cell>
          <cell r="AD78">
            <v>0</v>
          </cell>
          <cell r="AG78">
            <v>0</v>
          </cell>
          <cell r="AJ78">
            <v>0</v>
          </cell>
          <cell r="AM78">
            <v>0</v>
          </cell>
          <cell r="AP78">
            <v>0</v>
          </cell>
          <cell r="AS78">
            <v>0</v>
          </cell>
          <cell r="AV78">
            <v>0</v>
          </cell>
          <cell r="AY78">
            <v>0</v>
          </cell>
        </row>
        <row r="79">
          <cell r="C79">
            <v>0</v>
          </cell>
          <cell r="F79">
            <v>0</v>
          </cell>
          <cell r="I79">
            <v>0</v>
          </cell>
          <cell r="L79">
            <v>0</v>
          </cell>
          <cell r="O79">
            <v>0</v>
          </cell>
          <cell r="R79">
            <v>0</v>
          </cell>
          <cell r="U79">
            <v>0</v>
          </cell>
          <cell r="X79">
            <v>0</v>
          </cell>
          <cell r="AA79">
            <v>0</v>
          </cell>
          <cell r="AD79">
            <v>0</v>
          </cell>
          <cell r="AG79">
            <v>0</v>
          </cell>
          <cell r="AJ79">
            <v>0</v>
          </cell>
          <cell r="AM79">
            <v>0</v>
          </cell>
          <cell r="AP79">
            <v>0</v>
          </cell>
          <cell r="AS79">
            <v>0</v>
          </cell>
          <cell r="AV79">
            <v>0</v>
          </cell>
          <cell r="AY79">
            <v>0</v>
          </cell>
        </row>
        <row r="80">
          <cell r="C80">
            <v>0</v>
          </cell>
          <cell r="F80">
            <v>0</v>
          </cell>
          <cell r="I80">
            <v>0</v>
          </cell>
          <cell r="L80">
            <v>0</v>
          </cell>
          <cell r="O80">
            <v>0</v>
          </cell>
          <cell r="R80">
            <v>0</v>
          </cell>
          <cell r="U80">
            <v>0</v>
          </cell>
          <cell r="X80">
            <v>0</v>
          </cell>
          <cell r="AA80">
            <v>0</v>
          </cell>
          <cell r="AD80">
            <v>0</v>
          </cell>
          <cell r="AG80">
            <v>0</v>
          </cell>
          <cell r="AJ80">
            <v>0</v>
          </cell>
          <cell r="AM80">
            <v>0</v>
          </cell>
          <cell r="AP80">
            <v>0</v>
          </cell>
          <cell r="AS80">
            <v>0</v>
          </cell>
          <cell r="AV80">
            <v>0</v>
          </cell>
          <cell r="AY80">
            <v>0</v>
          </cell>
        </row>
        <row r="81">
          <cell r="C81">
            <v>0</v>
          </cell>
          <cell r="F81">
            <v>0</v>
          </cell>
          <cell r="I81">
            <v>0</v>
          </cell>
          <cell r="L81">
            <v>0</v>
          </cell>
          <cell r="O81">
            <v>0</v>
          </cell>
          <cell r="R81">
            <v>0</v>
          </cell>
          <cell r="U81">
            <v>0</v>
          </cell>
          <cell r="X81">
            <v>0</v>
          </cell>
          <cell r="AA81">
            <v>0</v>
          </cell>
          <cell r="AD81">
            <v>0</v>
          </cell>
          <cell r="AG81">
            <v>0</v>
          </cell>
          <cell r="AJ81">
            <v>0</v>
          </cell>
          <cell r="AM81">
            <v>0</v>
          </cell>
          <cell r="AP81">
            <v>0</v>
          </cell>
          <cell r="AS81">
            <v>0</v>
          </cell>
          <cell r="AV81">
            <v>0</v>
          </cell>
          <cell r="AY81">
            <v>0</v>
          </cell>
        </row>
        <row r="82">
          <cell r="C82">
            <v>0</v>
          </cell>
          <cell r="F82">
            <v>0</v>
          </cell>
          <cell r="I82">
            <v>0</v>
          </cell>
          <cell r="L82">
            <v>0</v>
          </cell>
          <cell r="O82">
            <v>0</v>
          </cell>
          <cell r="R82">
            <v>0</v>
          </cell>
          <cell r="U82">
            <v>0</v>
          </cell>
          <cell r="X82">
            <v>0</v>
          </cell>
          <cell r="AA82">
            <v>0</v>
          </cell>
          <cell r="AD82">
            <v>0</v>
          </cell>
          <cell r="AG82">
            <v>0</v>
          </cell>
          <cell r="AJ82">
            <v>0</v>
          </cell>
          <cell r="AM82">
            <v>0</v>
          </cell>
          <cell r="AP82">
            <v>0</v>
          </cell>
          <cell r="AS82">
            <v>0</v>
          </cell>
          <cell r="AV82">
            <v>0</v>
          </cell>
          <cell r="AY82">
            <v>0</v>
          </cell>
        </row>
        <row r="83">
          <cell r="C83">
            <v>0</v>
          </cell>
          <cell r="F83">
            <v>0</v>
          </cell>
          <cell r="I83">
            <v>0</v>
          </cell>
          <cell r="L83">
            <v>0</v>
          </cell>
          <cell r="O83">
            <v>0</v>
          </cell>
          <cell r="R83">
            <v>0</v>
          </cell>
          <cell r="U83">
            <v>0</v>
          </cell>
          <cell r="X83">
            <v>0</v>
          </cell>
          <cell r="AA83">
            <v>0</v>
          </cell>
          <cell r="AD83">
            <v>0</v>
          </cell>
          <cell r="AG83">
            <v>0</v>
          </cell>
          <cell r="AJ83">
            <v>0</v>
          </cell>
          <cell r="AM83">
            <v>0</v>
          </cell>
          <cell r="AP83">
            <v>0</v>
          </cell>
          <cell r="AS83">
            <v>0</v>
          </cell>
          <cell r="AV83">
            <v>0</v>
          </cell>
          <cell r="AY83">
            <v>0</v>
          </cell>
        </row>
        <row r="84">
          <cell r="C84">
            <v>0</v>
          </cell>
          <cell r="F84">
            <v>0</v>
          </cell>
          <cell r="I84">
            <v>0</v>
          </cell>
          <cell r="L84">
            <v>0</v>
          </cell>
          <cell r="O84">
            <v>0</v>
          </cell>
          <cell r="R84">
            <v>0</v>
          </cell>
          <cell r="U84">
            <v>0</v>
          </cell>
          <cell r="X84">
            <v>0</v>
          </cell>
          <cell r="AA84">
            <v>0</v>
          </cell>
          <cell r="AD84">
            <v>0</v>
          </cell>
          <cell r="AG84">
            <v>0</v>
          </cell>
          <cell r="AJ84">
            <v>0</v>
          </cell>
          <cell r="AM84">
            <v>0</v>
          </cell>
          <cell r="AP84">
            <v>0</v>
          </cell>
          <cell r="AS84">
            <v>0</v>
          </cell>
          <cell r="AV84">
            <v>0</v>
          </cell>
          <cell r="AY84">
            <v>0</v>
          </cell>
        </row>
        <row r="85">
          <cell r="C85">
            <v>0</v>
          </cell>
          <cell r="F85">
            <v>0</v>
          </cell>
          <cell r="I85">
            <v>0</v>
          </cell>
          <cell r="L85">
            <v>0</v>
          </cell>
          <cell r="O85">
            <v>0</v>
          </cell>
          <cell r="R85">
            <v>0</v>
          </cell>
          <cell r="U85">
            <v>0</v>
          </cell>
          <cell r="X85">
            <v>0</v>
          </cell>
          <cell r="AA85">
            <v>0</v>
          </cell>
          <cell r="AD85">
            <v>0</v>
          </cell>
          <cell r="AG85">
            <v>0</v>
          </cell>
          <cell r="AJ85">
            <v>0</v>
          </cell>
          <cell r="AM85">
            <v>0</v>
          </cell>
          <cell r="AP85">
            <v>0</v>
          </cell>
          <cell r="AS85">
            <v>0</v>
          </cell>
          <cell r="AV85">
            <v>0</v>
          </cell>
          <cell r="AY85">
            <v>0</v>
          </cell>
        </row>
        <row r="86">
          <cell r="C86">
            <v>0</v>
          </cell>
          <cell r="F86">
            <v>0</v>
          </cell>
          <cell r="I86">
            <v>0</v>
          </cell>
          <cell r="L86">
            <v>0</v>
          </cell>
          <cell r="O86">
            <v>0</v>
          </cell>
          <cell r="R86">
            <v>0</v>
          </cell>
          <cell r="U86">
            <v>0</v>
          </cell>
          <cell r="X86">
            <v>0</v>
          </cell>
          <cell r="AA86">
            <v>0</v>
          </cell>
          <cell r="AD86">
            <v>0</v>
          </cell>
          <cell r="AG86">
            <v>0</v>
          </cell>
          <cell r="AJ86">
            <v>0</v>
          </cell>
          <cell r="AM86">
            <v>0</v>
          </cell>
          <cell r="AP86">
            <v>0</v>
          </cell>
          <cell r="AS86">
            <v>0</v>
          </cell>
          <cell r="AV86">
            <v>0</v>
          </cell>
          <cell r="AY86">
            <v>0</v>
          </cell>
        </row>
        <row r="87">
          <cell r="C87">
            <v>0</v>
          </cell>
          <cell r="F87">
            <v>0</v>
          </cell>
          <cell r="I87">
            <v>0</v>
          </cell>
          <cell r="L87">
            <v>0</v>
          </cell>
          <cell r="O87">
            <v>0</v>
          </cell>
          <cell r="R87">
            <v>0</v>
          </cell>
          <cell r="U87">
            <v>0</v>
          </cell>
          <cell r="X87">
            <v>0</v>
          </cell>
          <cell r="AA87">
            <v>0</v>
          </cell>
          <cell r="AD87">
            <v>0</v>
          </cell>
          <cell r="AG87">
            <v>0</v>
          </cell>
          <cell r="AJ87">
            <v>0</v>
          </cell>
          <cell r="AM87">
            <v>0</v>
          </cell>
          <cell r="AP87">
            <v>0</v>
          </cell>
          <cell r="AS87">
            <v>0</v>
          </cell>
          <cell r="AV87">
            <v>0</v>
          </cell>
          <cell r="AY87">
            <v>0</v>
          </cell>
        </row>
        <row r="88">
          <cell r="C88">
            <v>0</v>
          </cell>
          <cell r="F88">
            <v>0</v>
          </cell>
          <cell r="I88">
            <v>0</v>
          </cell>
          <cell r="L88">
            <v>0</v>
          </cell>
          <cell r="O88">
            <v>0</v>
          </cell>
          <cell r="R88">
            <v>0</v>
          </cell>
          <cell r="U88">
            <v>0</v>
          </cell>
          <cell r="X88">
            <v>0</v>
          </cell>
          <cell r="AA88">
            <v>0</v>
          </cell>
          <cell r="AD88">
            <v>0</v>
          </cell>
          <cell r="AG88">
            <v>0</v>
          </cell>
          <cell r="AJ88">
            <v>0</v>
          </cell>
          <cell r="AM88">
            <v>0</v>
          </cell>
          <cell r="AP88">
            <v>0</v>
          </cell>
          <cell r="AS88">
            <v>0</v>
          </cell>
          <cell r="AV88">
            <v>0</v>
          </cell>
          <cell r="AY88">
            <v>0</v>
          </cell>
        </row>
        <row r="89">
          <cell r="C89">
            <v>0</v>
          </cell>
          <cell r="F89">
            <v>0</v>
          </cell>
          <cell r="I89">
            <v>0</v>
          </cell>
          <cell r="L89">
            <v>0</v>
          </cell>
          <cell r="O89">
            <v>0</v>
          </cell>
          <cell r="R89">
            <v>0</v>
          </cell>
          <cell r="U89">
            <v>0</v>
          </cell>
          <cell r="X89">
            <v>0</v>
          </cell>
          <cell r="AA89">
            <v>0</v>
          </cell>
          <cell r="AD89">
            <v>0</v>
          </cell>
          <cell r="AG89">
            <v>0</v>
          </cell>
          <cell r="AJ89">
            <v>0</v>
          </cell>
          <cell r="AM89">
            <v>0</v>
          </cell>
          <cell r="AP89">
            <v>0</v>
          </cell>
          <cell r="AS89">
            <v>0</v>
          </cell>
          <cell r="AV89">
            <v>0</v>
          </cell>
          <cell r="AY89">
            <v>0</v>
          </cell>
        </row>
        <row r="90">
          <cell r="C90">
            <v>0</v>
          </cell>
          <cell r="F90">
            <v>0</v>
          </cell>
          <cell r="I90">
            <v>0</v>
          </cell>
          <cell r="L90">
            <v>0</v>
          </cell>
          <cell r="O90">
            <v>0</v>
          </cell>
          <cell r="R90">
            <v>0</v>
          </cell>
          <cell r="U90">
            <v>0</v>
          </cell>
          <cell r="X90">
            <v>0</v>
          </cell>
          <cell r="AA90">
            <v>0</v>
          </cell>
          <cell r="AD90">
            <v>0</v>
          </cell>
          <cell r="AG90">
            <v>0</v>
          </cell>
          <cell r="AJ90">
            <v>0</v>
          </cell>
          <cell r="AM90">
            <v>0</v>
          </cell>
          <cell r="AP90">
            <v>0</v>
          </cell>
          <cell r="AS90">
            <v>0</v>
          </cell>
          <cell r="AV90">
            <v>0</v>
          </cell>
          <cell r="AY90">
            <v>0</v>
          </cell>
        </row>
        <row r="91">
          <cell r="C91">
            <v>0</v>
          </cell>
          <cell r="F91">
            <v>0</v>
          </cell>
          <cell r="I91">
            <v>0</v>
          </cell>
          <cell r="L91">
            <v>0</v>
          </cell>
          <cell r="O91">
            <v>0</v>
          </cell>
          <cell r="R91">
            <v>0</v>
          </cell>
          <cell r="U91">
            <v>0</v>
          </cell>
          <cell r="X91">
            <v>0</v>
          </cell>
          <cell r="AA91">
            <v>0</v>
          </cell>
          <cell r="AD91">
            <v>0</v>
          </cell>
          <cell r="AG91">
            <v>0</v>
          </cell>
          <cell r="AJ91">
            <v>0</v>
          </cell>
          <cell r="AM91">
            <v>0</v>
          </cell>
          <cell r="AP91">
            <v>0</v>
          </cell>
          <cell r="AS91">
            <v>0</v>
          </cell>
          <cell r="AV91">
            <v>0</v>
          </cell>
          <cell r="AY91">
            <v>0</v>
          </cell>
        </row>
        <row r="92">
          <cell r="C92">
            <v>0</v>
          </cell>
          <cell r="F92">
            <v>0</v>
          </cell>
          <cell r="I92">
            <v>0</v>
          </cell>
          <cell r="L92">
            <v>0</v>
          </cell>
          <cell r="O92">
            <v>0</v>
          </cell>
          <cell r="R92">
            <v>0</v>
          </cell>
          <cell r="U92">
            <v>0</v>
          </cell>
          <cell r="X92">
            <v>0</v>
          </cell>
          <cell r="AA92">
            <v>0</v>
          </cell>
          <cell r="AD92">
            <v>0</v>
          </cell>
          <cell r="AG92">
            <v>0</v>
          </cell>
          <cell r="AJ92">
            <v>0</v>
          </cell>
          <cell r="AM92">
            <v>0</v>
          </cell>
          <cell r="AP92">
            <v>0</v>
          </cell>
          <cell r="AS92">
            <v>0</v>
          </cell>
          <cell r="AV92">
            <v>0</v>
          </cell>
          <cell r="AY92">
            <v>0</v>
          </cell>
        </row>
        <row r="93">
          <cell r="C93">
            <v>0</v>
          </cell>
          <cell r="F93">
            <v>0</v>
          </cell>
          <cell r="I93">
            <v>0</v>
          </cell>
          <cell r="L93">
            <v>0</v>
          </cell>
          <cell r="O93">
            <v>0</v>
          </cell>
          <cell r="R93">
            <v>0</v>
          </cell>
          <cell r="U93">
            <v>0</v>
          </cell>
          <cell r="X93">
            <v>0</v>
          </cell>
          <cell r="AA93">
            <v>0</v>
          </cell>
          <cell r="AD93">
            <v>0</v>
          </cell>
          <cell r="AG93">
            <v>0</v>
          </cell>
          <cell r="AJ93">
            <v>0</v>
          </cell>
          <cell r="AM93">
            <v>0</v>
          </cell>
          <cell r="AP93">
            <v>0</v>
          </cell>
          <cell r="AS93">
            <v>0</v>
          </cell>
          <cell r="AV93">
            <v>0</v>
          </cell>
          <cell r="AY93">
            <v>0</v>
          </cell>
        </row>
        <row r="94">
          <cell r="C94">
            <v>0</v>
          </cell>
          <cell r="F94">
            <v>0</v>
          </cell>
          <cell r="I94">
            <v>0</v>
          </cell>
          <cell r="L94">
            <v>0</v>
          </cell>
          <cell r="O94">
            <v>0</v>
          </cell>
          <cell r="R94">
            <v>0</v>
          </cell>
          <cell r="U94">
            <v>0</v>
          </cell>
          <cell r="X94">
            <v>0</v>
          </cell>
          <cell r="AA94">
            <v>0</v>
          </cell>
          <cell r="AD94">
            <v>0</v>
          </cell>
          <cell r="AG94">
            <v>0</v>
          </cell>
          <cell r="AJ94">
            <v>0</v>
          </cell>
          <cell r="AM94">
            <v>0</v>
          </cell>
          <cell r="AP94">
            <v>0</v>
          </cell>
          <cell r="AS94">
            <v>0</v>
          </cell>
          <cell r="AV94">
            <v>0</v>
          </cell>
          <cell r="AY94">
            <v>0</v>
          </cell>
        </row>
        <row r="95">
          <cell r="C95">
            <v>0</v>
          </cell>
          <cell r="F95">
            <v>0</v>
          </cell>
          <cell r="I95">
            <v>0</v>
          </cell>
          <cell r="L95">
            <v>0</v>
          </cell>
          <cell r="O95">
            <v>0</v>
          </cell>
          <cell r="R95">
            <v>0</v>
          </cell>
          <cell r="U95">
            <v>0</v>
          </cell>
          <cell r="X95">
            <v>0</v>
          </cell>
          <cell r="AA95">
            <v>0</v>
          </cell>
          <cell r="AD95">
            <v>0</v>
          </cell>
          <cell r="AG95">
            <v>0</v>
          </cell>
          <cell r="AJ95">
            <v>0</v>
          </cell>
          <cell r="AM95">
            <v>0</v>
          </cell>
          <cell r="AP95">
            <v>0</v>
          </cell>
          <cell r="AS95">
            <v>0</v>
          </cell>
          <cell r="AV95">
            <v>0</v>
          </cell>
          <cell r="AY95">
            <v>0</v>
          </cell>
        </row>
        <row r="96">
          <cell r="C96">
            <v>0</v>
          </cell>
          <cell r="F96">
            <v>0</v>
          </cell>
          <cell r="I96">
            <v>0</v>
          </cell>
          <cell r="L96">
            <v>0</v>
          </cell>
          <cell r="O96">
            <v>0</v>
          </cell>
          <cell r="R96">
            <v>0</v>
          </cell>
          <cell r="U96">
            <v>0</v>
          </cell>
          <cell r="X96">
            <v>0</v>
          </cell>
          <cell r="AA96">
            <v>0</v>
          </cell>
          <cell r="AD96">
            <v>0</v>
          </cell>
          <cell r="AG96">
            <v>0</v>
          </cell>
          <cell r="AJ96">
            <v>0</v>
          </cell>
          <cell r="AM96">
            <v>0</v>
          </cell>
          <cell r="AP96">
            <v>0</v>
          </cell>
          <cell r="AS96">
            <v>0</v>
          </cell>
          <cell r="AV96">
            <v>0</v>
          </cell>
          <cell r="AY9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3"/>
  <sheetViews>
    <sheetView tabSelected="1" showOutlineSymbols="0" view="pageBreakPreview" zoomScale="40" zoomScaleNormal="40" zoomScaleSheetLayoutView="40" zoomScalePageLayoutView="50" workbookViewId="0">
      <selection sqref="A1:J1"/>
    </sheetView>
  </sheetViews>
  <sheetFormatPr defaultColWidth="10.6640625" defaultRowHeight="18.75"/>
  <cols>
    <col min="1" max="1" width="17.77734375" style="1" customWidth="1"/>
    <col min="2" max="2" width="70.77734375" style="1" customWidth="1"/>
    <col min="3" max="4" width="18.77734375" style="1" customWidth="1"/>
    <col min="5" max="5" width="18.77734375" style="56" customWidth="1"/>
    <col min="6" max="7" width="18.77734375" style="1" customWidth="1"/>
    <col min="8" max="8" width="13.77734375" style="58" bestFit="1" customWidth="1"/>
    <col min="9" max="9" width="18.77734375" style="1" customWidth="1"/>
    <col min="10" max="10" width="13.77734375" style="58" bestFit="1" customWidth="1"/>
    <col min="11" max="11" width="15.44140625" style="1" bestFit="1" customWidth="1"/>
    <col min="12" max="16384" width="10.6640625" style="1"/>
  </cols>
  <sheetData>
    <row r="1" spans="1:248" ht="36" customHeight="1" thickBo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248" ht="34.5" customHeight="1">
      <c r="A2" s="132" t="s">
        <v>1</v>
      </c>
      <c r="B2" s="135" t="s">
        <v>2</v>
      </c>
      <c r="C2" s="2" t="s">
        <v>3</v>
      </c>
      <c r="D2" s="3"/>
      <c r="E2" s="2" t="s">
        <v>4</v>
      </c>
      <c r="F2" s="3"/>
      <c r="G2" s="4"/>
      <c r="H2" s="4"/>
      <c r="I2" s="4"/>
      <c r="J2" s="5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ht="35.1" customHeight="1">
      <c r="A3" s="133"/>
      <c r="B3" s="136"/>
      <c r="C3" s="8"/>
      <c r="D3" s="9"/>
      <c r="E3" s="8"/>
      <c r="F3" s="9"/>
      <c r="G3" s="10" t="s">
        <v>5</v>
      </c>
      <c r="H3" s="10" t="s">
        <v>6</v>
      </c>
      <c r="I3" s="10" t="s">
        <v>7</v>
      </c>
      <c r="J3" s="11" t="s">
        <v>6</v>
      </c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35.1" customHeight="1" thickBot="1">
      <c r="A4" s="134"/>
      <c r="B4" s="137"/>
      <c r="C4" s="12" t="s">
        <v>8</v>
      </c>
      <c r="D4" s="13" t="s">
        <v>9</v>
      </c>
      <c r="E4" s="12" t="s">
        <v>8</v>
      </c>
      <c r="F4" s="13" t="s">
        <v>9</v>
      </c>
      <c r="G4" s="14" t="s">
        <v>8</v>
      </c>
      <c r="H4" s="15" t="s">
        <v>10</v>
      </c>
      <c r="I4" s="14" t="s">
        <v>9</v>
      </c>
      <c r="J4" s="16" t="s">
        <v>10</v>
      </c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1:248" ht="57" customHeight="1">
      <c r="A5" s="17" t="s">
        <v>11</v>
      </c>
      <c r="B5" s="18" t="s">
        <v>12</v>
      </c>
      <c r="C5" s="19">
        <v>6183389</v>
      </c>
      <c r="D5" s="20">
        <v>720516</v>
      </c>
      <c r="E5" s="21">
        <v>51827292</v>
      </c>
      <c r="F5" s="22">
        <v>6109091</v>
      </c>
      <c r="G5" s="23">
        <v>43952565</v>
      </c>
      <c r="H5" s="24">
        <v>117.91642194261019</v>
      </c>
      <c r="I5" s="25">
        <v>5118378</v>
      </c>
      <c r="J5" s="26">
        <v>119.3559952000419</v>
      </c>
      <c r="K5" s="2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57" customHeight="1">
      <c r="A6" s="28" t="s">
        <v>13</v>
      </c>
      <c r="B6" s="29" t="s">
        <v>14</v>
      </c>
      <c r="C6" s="30">
        <v>0</v>
      </c>
      <c r="D6" s="31">
        <v>0</v>
      </c>
      <c r="E6" s="30">
        <v>3178</v>
      </c>
      <c r="F6" s="32">
        <v>3366</v>
      </c>
      <c r="G6" s="32">
        <v>197</v>
      </c>
      <c r="H6" s="33">
        <v>1613.1979695431471</v>
      </c>
      <c r="I6" s="32">
        <v>256</v>
      </c>
      <c r="J6" s="34">
        <v>1314.84375</v>
      </c>
      <c r="K6" s="3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248" ht="57" customHeight="1">
      <c r="A7" s="28" t="s">
        <v>15</v>
      </c>
      <c r="B7" s="29" t="s">
        <v>16</v>
      </c>
      <c r="C7" s="30">
        <v>3183</v>
      </c>
      <c r="D7" s="31">
        <v>7161</v>
      </c>
      <c r="E7" s="30">
        <v>136958</v>
      </c>
      <c r="F7" s="32">
        <v>109627</v>
      </c>
      <c r="G7" s="32">
        <v>173193</v>
      </c>
      <c r="H7" s="33">
        <v>79.078253740047231</v>
      </c>
      <c r="I7" s="32">
        <v>90656</v>
      </c>
      <c r="J7" s="34">
        <v>120.92635898340983</v>
      </c>
      <c r="K7" s="2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248" ht="57" customHeight="1">
      <c r="A8" s="28" t="s">
        <v>17</v>
      </c>
      <c r="B8" s="29" t="s">
        <v>18</v>
      </c>
      <c r="C8" s="30">
        <v>2400</v>
      </c>
      <c r="D8" s="31">
        <v>660</v>
      </c>
      <c r="E8" s="30">
        <v>11225</v>
      </c>
      <c r="F8" s="32">
        <v>4283</v>
      </c>
      <c r="G8" s="32">
        <v>29580</v>
      </c>
      <c r="H8" s="33">
        <v>37.947937795807981</v>
      </c>
      <c r="I8" s="32">
        <v>9285</v>
      </c>
      <c r="J8" s="34">
        <v>46.128163704900373</v>
      </c>
      <c r="K8" s="2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</row>
    <row r="9" spans="1:248" ht="57" customHeight="1">
      <c r="A9" s="28" t="s">
        <v>19</v>
      </c>
      <c r="B9" s="29" t="s">
        <v>20</v>
      </c>
      <c r="C9" s="30">
        <v>0</v>
      </c>
      <c r="D9" s="31">
        <v>0</v>
      </c>
      <c r="E9" s="30">
        <v>156</v>
      </c>
      <c r="F9" s="32">
        <v>271</v>
      </c>
      <c r="G9" s="32">
        <v>100</v>
      </c>
      <c r="H9" s="33">
        <v>156</v>
      </c>
      <c r="I9" s="32">
        <v>3120</v>
      </c>
      <c r="J9" s="34">
        <v>8.6858974358974361</v>
      </c>
      <c r="K9" s="3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</row>
    <row r="10" spans="1:248" ht="57" customHeight="1">
      <c r="A10" s="28" t="s">
        <v>21</v>
      </c>
      <c r="B10" s="36" t="s">
        <v>22</v>
      </c>
      <c r="C10" s="30">
        <v>0</v>
      </c>
      <c r="D10" s="31">
        <v>0</v>
      </c>
      <c r="E10" s="30">
        <v>1333</v>
      </c>
      <c r="F10" s="32">
        <v>2334</v>
      </c>
      <c r="G10" s="32">
        <v>4231</v>
      </c>
      <c r="H10" s="33">
        <v>31.505554242495865</v>
      </c>
      <c r="I10" s="32">
        <v>2183</v>
      </c>
      <c r="J10" s="34">
        <v>106.91708657810352</v>
      </c>
      <c r="K10" s="3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</row>
    <row r="11" spans="1:248" ht="57" customHeight="1">
      <c r="A11" s="28" t="s">
        <v>23</v>
      </c>
      <c r="B11" s="36" t="s">
        <v>24</v>
      </c>
      <c r="C11" s="30">
        <v>0</v>
      </c>
      <c r="D11" s="31">
        <v>0</v>
      </c>
      <c r="E11" s="30">
        <v>0</v>
      </c>
      <c r="F11" s="32">
        <v>0</v>
      </c>
      <c r="G11" s="32">
        <v>0</v>
      </c>
      <c r="H11" s="33" t="s">
        <v>102</v>
      </c>
      <c r="I11" s="32">
        <v>0</v>
      </c>
      <c r="J11" s="34" t="s">
        <v>102</v>
      </c>
      <c r="K11" s="3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</row>
    <row r="12" spans="1:248" ht="57" customHeight="1">
      <c r="A12" s="28" t="s">
        <v>25</v>
      </c>
      <c r="B12" s="29" t="s">
        <v>26</v>
      </c>
      <c r="C12" s="30">
        <v>1447264</v>
      </c>
      <c r="D12" s="31">
        <v>1054690</v>
      </c>
      <c r="E12" s="30">
        <v>14732234</v>
      </c>
      <c r="F12" s="32">
        <v>10338960</v>
      </c>
      <c r="G12" s="32">
        <v>14677279</v>
      </c>
      <c r="H12" s="33">
        <v>100.374422261783</v>
      </c>
      <c r="I12" s="32">
        <v>9484751</v>
      </c>
      <c r="J12" s="34">
        <v>109.00612994479243</v>
      </c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</row>
    <row r="13" spans="1:248" ht="57" customHeight="1">
      <c r="A13" s="28" t="s">
        <v>27</v>
      </c>
      <c r="B13" s="36" t="s">
        <v>28</v>
      </c>
      <c r="C13" s="30">
        <v>86132</v>
      </c>
      <c r="D13" s="31">
        <v>28650</v>
      </c>
      <c r="E13" s="30">
        <v>1324551</v>
      </c>
      <c r="F13" s="32">
        <v>400686</v>
      </c>
      <c r="G13" s="32">
        <v>1458126</v>
      </c>
      <c r="H13" s="33">
        <v>90.839269034363284</v>
      </c>
      <c r="I13" s="32">
        <v>362404</v>
      </c>
      <c r="J13" s="34">
        <v>110.56334919040629</v>
      </c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</row>
    <row r="14" spans="1:248" ht="57" customHeight="1">
      <c r="A14" s="28" t="s">
        <v>29</v>
      </c>
      <c r="B14" s="29" t="s">
        <v>30</v>
      </c>
      <c r="C14" s="30">
        <v>3299</v>
      </c>
      <c r="D14" s="31">
        <v>4216</v>
      </c>
      <c r="E14" s="30">
        <v>31050</v>
      </c>
      <c r="F14" s="32">
        <v>34926</v>
      </c>
      <c r="G14" s="32">
        <v>20214</v>
      </c>
      <c r="H14" s="33">
        <v>153.60641139804096</v>
      </c>
      <c r="I14" s="32">
        <v>44928</v>
      </c>
      <c r="J14" s="34">
        <v>77.737713675213669</v>
      </c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</row>
    <row r="15" spans="1:248" ht="57" customHeight="1">
      <c r="A15" s="28" t="s">
        <v>31</v>
      </c>
      <c r="B15" s="29" t="s">
        <v>32</v>
      </c>
      <c r="C15" s="30">
        <v>363842</v>
      </c>
      <c r="D15" s="31">
        <v>558027</v>
      </c>
      <c r="E15" s="30">
        <v>3486415</v>
      </c>
      <c r="F15" s="32">
        <v>5277463</v>
      </c>
      <c r="G15" s="32">
        <v>2549873</v>
      </c>
      <c r="H15" s="33">
        <v>136.7289665014689</v>
      </c>
      <c r="I15" s="32">
        <v>3771272</v>
      </c>
      <c r="J15" s="34">
        <v>139.93854063032313</v>
      </c>
      <c r="K15" s="2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</row>
    <row r="16" spans="1:248" ht="57" customHeight="1">
      <c r="A16" s="28" t="s">
        <v>33</v>
      </c>
      <c r="B16" s="36" t="s">
        <v>34</v>
      </c>
      <c r="C16" s="30">
        <v>0</v>
      </c>
      <c r="D16" s="31">
        <v>0</v>
      </c>
      <c r="E16" s="30">
        <v>5545</v>
      </c>
      <c r="F16" s="32">
        <v>15795</v>
      </c>
      <c r="G16" s="32">
        <v>2184</v>
      </c>
      <c r="H16" s="33">
        <v>253.89194139194137</v>
      </c>
      <c r="I16" s="32">
        <v>5630</v>
      </c>
      <c r="J16" s="34">
        <v>280.55062166962699</v>
      </c>
      <c r="K16" s="3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</row>
    <row r="17" spans="1:248" ht="57" customHeight="1">
      <c r="A17" s="28" t="s">
        <v>35</v>
      </c>
      <c r="B17" s="36" t="s">
        <v>36</v>
      </c>
      <c r="C17" s="30">
        <v>0</v>
      </c>
      <c r="D17" s="31">
        <v>0</v>
      </c>
      <c r="E17" s="30">
        <v>259</v>
      </c>
      <c r="F17" s="32">
        <v>216</v>
      </c>
      <c r="G17" s="32">
        <v>351</v>
      </c>
      <c r="H17" s="33">
        <v>73.789173789173788</v>
      </c>
      <c r="I17" s="32">
        <v>206</v>
      </c>
      <c r="J17" s="34">
        <v>104.85436893203884</v>
      </c>
      <c r="K17" s="35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</row>
    <row r="18" spans="1:248" ht="57" customHeight="1">
      <c r="A18" s="28" t="s">
        <v>37</v>
      </c>
      <c r="B18" s="29" t="s">
        <v>38</v>
      </c>
      <c r="C18" s="30">
        <v>6228</v>
      </c>
      <c r="D18" s="31">
        <v>5659</v>
      </c>
      <c r="E18" s="30">
        <v>46066</v>
      </c>
      <c r="F18" s="32">
        <v>39900</v>
      </c>
      <c r="G18" s="32">
        <v>41102</v>
      </c>
      <c r="H18" s="33">
        <v>112.07727117901804</v>
      </c>
      <c r="I18" s="32">
        <v>37137</v>
      </c>
      <c r="J18" s="34">
        <v>107.44001938767266</v>
      </c>
      <c r="K18" s="2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248" ht="57" customHeight="1">
      <c r="A19" s="28" t="s">
        <v>39</v>
      </c>
      <c r="B19" s="29" t="s">
        <v>40</v>
      </c>
      <c r="C19" s="30">
        <v>571239</v>
      </c>
      <c r="D19" s="31">
        <v>225024</v>
      </c>
      <c r="E19" s="30">
        <v>5920528</v>
      </c>
      <c r="F19" s="32">
        <v>2461286</v>
      </c>
      <c r="G19" s="32">
        <v>5594568</v>
      </c>
      <c r="H19" s="33">
        <v>105.82636586059905</v>
      </c>
      <c r="I19" s="32">
        <v>2254955</v>
      </c>
      <c r="J19" s="34">
        <v>109.15011607770444</v>
      </c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</row>
    <row r="20" spans="1:248" ht="57" customHeight="1">
      <c r="A20" s="28" t="s">
        <v>41</v>
      </c>
      <c r="B20" s="29" t="s">
        <v>42</v>
      </c>
      <c r="C20" s="30">
        <v>165393</v>
      </c>
      <c r="D20" s="31">
        <v>109822</v>
      </c>
      <c r="E20" s="30">
        <v>2180963</v>
      </c>
      <c r="F20" s="32">
        <v>1435106</v>
      </c>
      <c r="G20" s="32">
        <v>2398920</v>
      </c>
      <c r="H20" s="33">
        <v>90.914369799743227</v>
      </c>
      <c r="I20" s="32">
        <v>1544992</v>
      </c>
      <c r="J20" s="34">
        <v>92.887600712495598</v>
      </c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</row>
    <row r="21" spans="1:248" ht="57" customHeight="1" thickBot="1">
      <c r="A21" s="37" t="s">
        <v>43</v>
      </c>
      <c r="B21" s="38" t="s">
        <v>44</v>
      </c>
      <c r="C21" s="39">
        <v>178320</v>
      </c>
      <c r="D21" s="40">
        <v>35835</v>
      </c>
      <c r="E21" s="41">
        <v>1198696</v>
      </c>
      <c r="F21" s="42">
        <v>301254</v>
      </c>
      <c r="G21" s="43">
        <v>950760</v>
      </c>
      <c r="H21" s="33">
        <v>126.07766418444193</v>
      </c>
      <c r="I21" s="44">
        <v>271579</v>
      </c>
      <c r="J21" s="45">
        <v>110.92683896766687</v>
      </c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</row>
    <row r="22" spans="1:248" ht="57" customHeight="1" thickTop="1" thickBot="1">
      <c r="A22" s="46"/>
      <c r="B22" s="47" t="s">
        <v>45</v>
      </c>
      <c r="C22" s="48">
        <v>9010689</v>
      </c>
      <c r="D22" s="49">
        <v>2750260</v>
      </c>
      <c r="E22" s="50">
        <v>80906449</v>
      </c>
      <c r="F22" s="51">
        <v>26534564</v>
      </c>
      <c r="G22" s="52">
        <v>71853243</v>
      </c>
      <c r="H22" s="53">
        <v>112.5995788387728</v>
      </c>
      <c r="I22" s="51">
        <v>23001732</v>
      </c>
      <c r="J22" s="54">
        <v>115.35898253227192</v>
      </c>
      <c r="K22" s="27"/>
    </row>
    <row r="23" spans="1:248" ht="23.25" customHeight="1">
      <c r="A23" s="55"/>
      <c r="H23" s="57"/>
      <c r="J23" s="57"/>
    </row>
  </sheetData>
  <mergeCells count="3">
    <mergeCell ref="A1:J1"/>
    <mergeCell ref="A2:A4"/>
    <mergeCell ref="B2:B4"/>
  </mergeCells>
  <phoneticPr fontId="3"/>
  <printOptions horizontalCentered="1" verticalCentered="1"/>
  <pageMargins left="0.27559055118110237" right="0.39370078740157483" top="0.70866141732283472" bottom="0.31496062992125984" header="0" footer="0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OutlineSymbols="0" view="pageBreakPreview" zoomScale="40" zoomScaleNormal="55" zoomScaleSheetLayoutView="40" zoomScalePageLayoutView="75" workbookViewId="0"/>
  </sheetViews>
  <sheetFormatPr defaultColWidth="10.6640625" defaultRowHeight="21"/>
  <cols>
    <col min="1" max="1" width="13.33203125" style="59" customWidth="1"/>
    <col min="2" max="2" width="70.77734375" style="60" customWidth="1"/>
    <col min="3" max="3" width="26.44140625" style="59" customWidth="1"/>
    <col min="4" max="4" width="15.33203125" style="59" customWidth="1"/>
    <col min="5" max="5" width="26.44140625" style="59" customWidth="1"/>
    <col min="6" max="6" width="15.33203125" style="59" customWidth="1"/>
    <col min="7" max="7" width="26.44140625" style="59" customWidth="1"/>
    <col min="8" max="8" width="15.33203125" style="59" customWidth="1"/>
    <col min="9" max="10" width="15.77734375" style="59" customWidth="1"/>
    <col min="11" max="11" width="15.77734375" style="62" customWidth="1"/>
    <col min="12" max="16384" width="10.6640625" style="59"/>
  </cols>
  <sheetData>
    <row r="1" spans="1:12">
      <c r="J1" s="61"/>
    </row>
    <row r="2" spans="1:12" ht="36" customHeight="1" thickBot="1">
      <c r="A2" s="138" t="s">
        <v>46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2" ht="42" customHeight="1">
      <c r="A3" s="139" t="s">
        <v>1</v>
      </c>
      <c r="B3" s="141" t="s">
        <v>47</v>
      </c>
      <c r="C3" s="143" t="s">
        <v>48</v>
      </c>
      <c r="D3" s="144"/>
      <c r="E3" s="143" t="s">
        <v>49</v>
      </c>
      <c r="F3" s="145"/>
      <c r="G3" s="143" t="s">
        <v>50</v>
      </c>
      <c r="H3" s="146"/>
      <c r="I3" s="63" t="s">
        <v>51</v>
      </c>
      <c r="J3" s="64" t="s">
        <v>52</v>
      </c>
      <c r="K3" s="65" t="s">
        <v>53</v>
      </c>
      <c r="L3" s="60"/>
    </row>
    <row r="4" spans="1:12" ht="35.1" customHeight="1" thickBot="1">
      <c r="A4" s="140"/>
      <c r="B4" s="142"/>
      <c r="C4" s="66" t="s">
        <v>54</v>
      </c>
      <c r="D4" s="67" t="s">
        <v>8</v>
      </c>
      <c r="E4" s="66" t="s">
        <v>54</v>
      </c>
      <c r="F4" s="68" t="s">
        <v>8</v>
      </c>
      <c r="G4" s="66" t="s">
        <v>54</v>
      </c>
      <c r="H4" s="69" t="s">
        <v>8</v>
      </c>
      <c r="I4" s="70" t="s">
        <v>8</v>
      </c>
      <c r="J4" s="71" t="s">
        <v>8</v>
      </c>
      <c r="K4" s="72" t="s">
        <v>55</v>
      </c>
      <c r="L4" s="60"/>
    </row>
    <row r="5" spans="1:12" ht="57" customHeight="1">
      <c r="A5" s="73" t="s">
        <v>56</v>
      </c>
      <c r="B5" s="74" t="s">
        <v>57</v>
      </c>
      <c r="C5" s="75" t="s">
        <v>58</v>
      </c>
      <c r="D5" s="76">
        <v>29858041</v>
      </c>
      <c r="E5" s="75" t="s">
        <v>59</v>
      </c>
      <c r="F5" s="77">
        <v>7701483</v>
      </c>
      <c r="G5" s="75" t="s">
        <v>60</v>
      </c>
      <c r="H5" s="78">
        <v>3549158</v>
      </c>
      <c r="I5" s="79">
        <v>41108682</v>
      </c>
      <c r="J5" s="80">
        <v>51827292</v>
      </c>
      <c r="K5" s="81">
        <v>79.318599165860334</v>
      </c>
      <c r="L5" s="60"/>
    </row>
    <row r="6" spans="1:12" ht="57" customHeight="1">
      <c r="A6" s="82" t="s">
        <v>61</v>
      </c>
      <c r="B6" s="83" t="s">
        <v>62</v>
      </c>
      <c r="C6" s="84" t="s">
        <v>63</v>
      </c>
      <c r="D6" s="85">
        <v>1677</v>
      </c>
      <c r="E6" s="84" t="s">
        <v>64</v>
      </c>
      <c r="F6" s="86">
        <v>1263</v>
      </c>
      <c r="G6" s="84" t="s">
        <v>59</v>
      </c>
      <c r="H6" s="87">
        <v>184</v>
      </c>
      <c r="I6" s="88">
        <v>3124</v>
      </c>
      <c r="J6" s="89">
        <v>3178</v>
      </c>
      <c r="K6" s="90">
        <v>98.300818124606664</v>
      </c>
      <c r="L6" s="60"/>
    </row>
    <row r="7" spans="1:12" ht="57" customHeight="1">
      <c r="A7" s="82" t="s">
        <v>65</v>
      </c>
      <c r="B7" s="129" t="s">
        <v>123</v>
      </c>
      <c r="C7" s="92" t="s">
        <v>59</v>
      </c>
      <c r="D7" s="93">
        <v>99385</v>
      </c>
      <c r="E7" s="92" t="s">
        <v>67</v>
      </c>
      <c r="F7" s="93">
        <v>10539</v>
      </c>
      <c r="G7" s="84" t="s">
        <v>63</v>
      </c>
      <c r="H7" s="86">
        <v>6976</v>
      </c>
      <c r="I7" s="88">
        <v>116900</v>
      </c>
      <c r="J7" s="89">
        <v>136958</v>
      </c>
      <c r="K7" s="90">
        <v>85.35463426743965</v>
      </c>
      <c r="L7" s="60"/>
    </row>
    <row r="8" spans="1:12" ht="57" customHeight="1">
      <c r="A8" s="82" t="s">
        <v>68</v>
      </c>
      <c r="B8" s="129" t="s">
        <v>124</v>
      </c>
      <c r="C8" s="92" t="s">
        <v>58</v>
      </c>
      <c r="D8" s="85">
        <v>10150</v>
      </c>
      <c r="E8" s="84" t="s">
        <v>70</v>
      </c>
      <c r="F8" s="85">
        <v>1071</v>
      </c>
      <c r="G8" s="84" t="s">
        <v>64</v>
      </c>
      <c r="H8" s="86">
        <v>4</v>
      </c>
      <c r="I8" s="88">
        <v>11225</v>
      </c>
      <c r="J8" s="89">
        <v>11225</v>
      </c>
      <c r="K8" s="90">
        <v>100</v>
      </c>
      <c r="L8" s="60"/>
    </row>
    <row r="9" spans="1:12" ht="57" customHeight="1">
      <c r="A9" s="82" t="s">
        <v>71</v>
      </c>
      <c r="B9" s="83" t="s">
        <v>72</v>
      </c>
      <c r="C9" s="84" t="s">
        <v>73</v>
      </c>
      <c r="D9" s="85">
        <v>156</v>
      </c>
      <c r="E9" s="84" t="s">
        <v>103</v>
      </c>
      <c r="F9" s="94" t="s">
        <v>102</v>
      </c>
      <c r="G9" s="84" t="s">
        <v>104</v>
      </c>
      <c r="H9" s="94" t="s">
        <v>102</v>
      </c>
      <c r="I9" s="88">
        <v>156</v>
      </c>
      <c r="J9" s="89">
        <v>156</v>
      </c>
      <c r="K9" s="90">
        <v>100</v>
      </c>
      <c r="L9" s="60"/>
    </row>
    <row r="10" spans="1:12" ht="57" customHeight="1">
      <c r="A10" s="82" t="s">
        <v>74</v>
      </c>
      <c r="B10" s="91" t="s">
        <v>75</v>
      </c>
      <c r="C10" s="84" t="s">
        <v>58</v>
      </c>
      <c r="D10" s="85">
        <v>720</v>
      </c>
      <c r="E10" s="84" t="s">
        <v>59</v>
      </c>
      <c r="F10" s="85">
        <v>480</v>
      </c>
      <c r="G10" s="84" t="s">
        <v>73</v>
      </c>
      <c r="H10" s="86">
        <v>126</v>
      </c>
      <c r="I10" s="88">
        <v>1326</v>
      </c>
      <c r="J10" s="89">
        <v>1333</v>
      </c>
      <c r="K10" s="90">
        <v>99.474868717179305</v>
      </c>
      <c r="L10" s="60"/>
    </row>
    <row r="11" spans="1:12" ht="57" customHeight="1">
      <c r="A11" s="82" t="s">
        <v>76</v>
      </c>
      <c r="B11" s="91" t="s">
        <v>77</v>
      </c>
      <c r="C11" s="84" t="s">
        <v>105</v>
      </c>
      <c r="D11" s="94" t="s">
        <v>102</v>
      </c>
      <c r="E11" s="84" t="s">
        <v>105</v>
      </c>
      <c r="F11" s="94" t="s">
        <v>102</v>
      </c>
      <c r="G11" s="84" t="s">
        <v>102</v>
      </c>
      <c r="H11" s="94" t="s">
        <v>105</v>
      </c>
      <c r="I11" s="88">
        <v>0</v>
      </c>
      <c r="J11" s="89">
        <v>0</v>
      </c>
      <c r="K11" s="95" t="s">
        <v>102</v>
      </c>
      <c r="L11" s="60"/>
    </row>
    <row r="12" spans="1:12" ht="57" customHeight="1">
      <c r="A12" s="82" t="s">
        <v>78</v>
      </c>
      <c r="B12" s="83" t="s">
        <v>79</v>
      </c>
      <c r="C12" s="92" t="s">
        <v>60</v>
      </c>
      <c r="D12" s="93">
        <v>3991196</v>
      </c>
      <c r="E12" s="92" t="s">
        <v>58</v>
      </c>
      <c r="F12" s="96">
        <v>2912851</v>
      </c>
      <c r="G12" s="92" t="s">
        <v>64</v>
      </c>
      <c r="H12" s="96">
        <v>1498017</v>
      </c>
      <c r="I12" s="88">
        <v>8402064</v>
      </c>
      <c r="J12" s="89">
        <v>14732234</v>
      </c>
      <c r="K12" s="90">
        <v>57.031839163021715</v>
      </c>
      <c r="L12" s="60"/>
    </row>
    <row r="13" spans="1:12" ht="57" customHeight="1">
      <c r="A13" s="82" t="s">
        <v>80</v>
      </c>
      <c r="B13" s="150" t="s">
        <v>122</v>
      </c>
      <c r="C13" s="92" t="s">
        <v>60</v>
      </c>
      <c r="D13" s="93">
        <v>390005</v>
      </c>
      <c r="E13" s="92" t="s">
        <v>64</v>
      </c>
      <c r="F13" s="96">
        <v>287125</v>
      </c>
      <c r="G13" s="92" t="s">
        <v>59</v>
      </c>
      <c r="H13" s="96">
        <v>247576</v>
      </c>
      <c r="I13" s="88">
        <v>924706</v>
      </c>
      <c r="J13" s="89">
        <v>1324551</v>
      </c>
      <c r="K13" s="90">
        <v>69.812789390517992</v>
      </c>
      <c r="L13" s="60"/>
    </row>
    <row r="14" spans="1:12" ht="57" customHeight="1">
      <c r="A14" s="82" t="s">
        <v>81</v>
      </c>
      <c r="B14" s="83" t="s">
        <v>82</v>
      </c>
      <c r="C14" s="92" t="s">
        <v>63</v>
      </c>
      <c r="D14" s="93">
        <v>22223</v>
      </c>
      <c r="E14" s="92" t="s">
        <v>67</v>
      </c>
      <c r="F14" s="93">
        <v>7720</v>
      </c>
      <c r="G14" s="84" t="s">
        <v>64</v>
      </c>
      <c r="H14" s="86">
        <v>549</v>
      </c>
      <c r="I14" s="88">
        <v>30492</v>
      </c>
      <c r="J14" s="89">
        <v>31050</v>
      </c>
      <c r="K14" s="90">
        <v>98.20289855072464</v>
      </c>
      <c r="L14" s="60"/>
    </row>
    <row r="15" spans="1:12" ht="57" customHeight="1">
      <c r="A15" s="82" t="s">
        <v>83</v>
      </c>
      <c r="B15" s="83" t="s">
        <v>84</v>
      </c>
      <c r="C15" s="92" t="s">
        <v>67</v>
      </c>
      <c r="D15" s="93">
        <v>887582</v>
      </c>
      <c r="E15" s="92" t="s">
        <v>85</v>
      </c>
      <c r="F15" s="93">
        <v>694879</v>
      </c>
      <c r="G15" s="84" t="s">
        <v>59</v>
      </c>
      <c r="H15" s="96">
        <v>677362</v>
      </c>
      <c r="I15" s="88">
        <v>2259823</v>
      </c>
      <c r="J15" s="89">
        <v>3486415</v>
      </c>
      <c r="K15" s="90">
        <v>64.817957701535818</v>
      </c>
      <c r="L15" s="60"/>
    </row>
    <row r="16" spans="1:12" ht="57" customHeight="1">
      <c r="A16" s="82" t="s">
        <v>86</v>
      </c>
      <c r="B16" s="91" t="s">
        <v>87</v>
      </c>
      <c r="C16" s="84" t="s">
        <v>85</v>
      </c>
      <c r="D16" s="85">
        <v>5377</v>
      </c>
      <c r="E16" s="84" t="s">
        <v>88</v>
      </c>
      <c r="F16" s="85">
        <v>168</v>
      </c>
      <c r="G16" s="84" t="s">
        <v>102</v>
      </c>
      <c r="H16" s="94" t="s">
        <v>102</v>
      </c>
      <c r="I16" s="88">
        <v>5545</v>
      </c>
      <c r="J16" s="89">
        <v>5545</v>
      </c>
      <c r="K16" s="90">
        <v>100</v>
      </c>
      <c r="L16" s="60"/>
    </row>
    <row r="17" spans="1:12" ht="57" customHeight="1">
      <c r="A17" s="97" t="s">
        <v>89</v>
      </c>
      <c r="B17" s="91" t="s">
        <v>90</v>
      </c>
      <c r="C17" s="84" t="s">
        <v>67</v>
      </c>
      <c r="D17" s="85">
        <v>259</v>
      </c>
      <c r="E17" s="84" t="s">
        <v>106</v>
      </c>
      <c r="F17" s="94" t="s">
        <v>102</v>
      </c>
      <c r="G17" s="84" t="s">
        <v>102</v>
      </c>
      <c r="H17" s="94" t="s">
        <v>102</v>
      </c>
      <c r="I17" s="88">
        <v>259</v>
      </c>
      <c r="J17" s="89">
        <v>259</v>
      </c>
      <c r="K17" s="90">
        <v>100</v>
      </c>
      <c r="L17" s="60"/>
    </row>
    <row r="18" spans="1:12" ht="57" customHeight="1">
      <c r="A18" s="82" t="s">
        <v>91</v>
      </c>
      <c r="B18" s="83" t="s">
        <v>92</v>
      </c>
      <c r="C18" s="92" t="s">
        <v>67</v>
      </c>
      <c r="D18" s="93">
        <v>39654</v>
      </c>
      <c r="E18" s="84" t="s">
        <v>93</v>
      </c>
      <c r="F18" s="85">
        <v>4788</v>
      </c>
      <c r="G18" s="84" t="s">
        <v>60</v>
      </c>
      <c r="H18" s="86">
        <v>652</v>
      </c>
      <c r="I18" s="88">
        <v>45094</v>
      </c>
      <c r="J18" s="89">
        <v>46066</v>
      </c>
      <c r="K18" s="90">
        <v>97.889983936091696</v>
      </c>
      <c r="L18" s="60"/>
    </row>
    <row r="19" spans="1:12" ht="57" customHeight="1">
      <c r="A19" s="82" t="s">
        <v>94</v>
      </c>
      <c r="B19" s="83" t="s">
        <v>95</v>
      </c>
      <c r="C19" s="92" t="s">
        <v>59</v>
      </c>
      <c r="D19" s="93">
        <v>3425795</v>
      </c>
      <c r="E19" s="92" t="s">
        <v>64</v>
      </c>
      <c r="F19" s="96">
        <v>706569</v>
      </c>
      <c r="G19" s="92" t="s">
        <v>60</v>
      </c>
      <c r="H19" s="96">
        <v>661120</v>
      </c>
      <c r="I19" s="88">
        <v>4793484</v>
      </c>
      <c r="J19" s="89">
        <v>5920528</v>
      </c>
      <c r="K19" s="90">
        <v>80.963792418514018</v>
      </c>
      <c r="L19" s="60"/>
    </row>
    <row r="20" spans="1:12" ht="57" customHeight="1">
      <c r="A20" s="82" t="s">
        <v>96</v>
      </c>
      <c r="B20" s="83" t="s">
        <v>97</v>
      </c>
      <c r="C20" s="92" t="s">
        <v>63</v>
      </c>
      <c r="D20" s="93">
        <v>737012</v>
      </c>
      <c r="E20" s="92" t="s">
        <v>60</v>
      </c>
      <c r="F20" s="96">
        <v>384864</v>
      </c>
      <c r="G20" s="92" t="s">
        <v>58</v>
      </c>
      <c r="H20" s="96">
        <v>221368</v>
      </c>
      <c r="I20" s="88">
        <v>1343244</v>
      </c>
      <c r="J20" s="89">
        <v>2180963</v>
      </c>
      <c r="K20" s="90">
        <v>61.589490514052734</v>
      </c>
      <c r="L20" s="60"/>
    </row>
    <row r="21" spans="1:12" ht="57" customHeight="1" thickBot="1">
      <c r="A21" s="98" t="s">
        <v>98</v>
      </c>
      <c r="B21" s="99" t="s">
        <v>99</v>
      </c>
      <c r="C21" s="100" t="s">
        <v>64</v>
      </c>
      <c r="D21" s="101">
        <v>310051</v>
      </c>
      <c r="E21" s="100" t="s">
        <v>63</v>
      </c>
      <c r="F21" s="102">
        <v>159020</v>
      </c>
      <c r="G21" s="100" t="s">
        <v>73</v>
      </c>
      <c r="H21" s="103">
        <v>125705</v>
      </c>
      <c r="I21" s="104">
        <v>594776</v>
      </c>
      <c r="J21" s="105">
        <v>1198696</v>
      </c>
      <c r="K21" s="106">
        <v>49.618585529608843</v>
      </c>
      <c r="L21" s="60"/>
    </row>
    <row r="22" spans="1:12" ht="27.75" customHeight="1">
      <c r="A22" s="107"/>
      <c r="B22" s="107"/>
      <c r="C22" s="107"/>
      <c r="D22" s="108"/>
      <c r="E22" s="107"/>
      <c r="F22" s="108"/>
      <c r="G22" s="107"/>
      <c r="H22" s="107"/>
      <c r="I22" s="109"/>
      <c r="J22" s="107"/>
      <c r="K22" s="110"/>
    </row>
    <row r="23" spans="1:12">
      <c r="J23" s="107"/>
    </row>
    <row r="24" spans="1:12">
      <c r="J24" s="107"/>
    </row>
    <row r="25" spans="1:12">
      <c r="J25" s="107"/>
    </row>
  </sheetData>
  <mergeCells count="6">
    <mergeCell ref="A2:K2"/>
    <mergeCell ref="A3:A4"/>
    <mergeCell ref="B3:B4"/>
    <mergeCell ref="C3:D3"/>
    <mergeCell ref="E3:F3"/>
    <mergeCell ref="G3:H3"/>
  </mergeCells>
  <phoneticPr fontId="3"/>
  <printOptions horizontalCentered="1" verticalCentered="1"/>
  <pageMargins left="0.39370078740157483" right="0.39370078740157483" top="0.70866141732283472" bottom="0.31496062992125984" header="0" footer="0"/>
  <pageSetup paperSize="9" scale="45" orientation="landscape" horizontalDpi="4294967293" r:id="rId1"/>
  <headerFooter alignWithMargins="0">
    <oddFooter xml:space="preserve">&amp;C&amp;"ＭＳ Ｐゴシック,標準"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showOutlineSymbols="0" view="pageBreakPreview" zoomScale="40" zoomScaleNormal="55" zoomScaleSheetLayoutView="40" zoomScalePageLayoutView="75" workbookViewId="0"/>
  </sheetViews>
  <sheetFormatPr defaultColWidth="10.6640625" defaultRowHeight="21"/>
  <cols>
    <col min="1" max="1" width="13.33203125" style="111" customWidth="1"/>
    <col min="2" max="2" width="70.77734375" style="111" customWidth="1"/>
    <col min="3" max="3" width="26.44140625" style="111" customWidth="1"/>
    <col min="4" max="4" width="15.33203125" style="111" customWidth="1"/>
    <col min="5" max="5" width="26.44140625" style="111" customWidth="1"/>
    <col min="6" max="6" width="15.33203125" style="111" customWidth="1"/>
    <col min="7" max="7" width="26.44140625" style="111" customWidth="1"/>
    <col min="8" max="8" width="15.33203125" style="111" customWidth="1"/>
    <col min="9" max="11" width="15.77734375" style="111" customWidth="1"/>
    <col min="12" max="16384" width="10.6640625" style="111"/>
  </cols>
  <sheetData>
    <row r="2" spans="1:12" ht="36" customHeight="1" thickBot="1">
      <c r="A2" s="138" t="s">
        <v>100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2" ht="42" customHeight="1">
      <c r="A3" s="139" t="s">
        <v>1</v>
      </c>
      <c r="B3" s="141" t="s">
        <v>47</v>
      </c>
      <c r="C3" s="143" t="s">
        <v>48</v>
      </c>
      <c r="D3" s="144"/>
      <c r="E3" s="143" t="s">
        <v>49</v>
      </c>
      <c r="F3" s="145"/>
      <c r="G3" s="143" t="s">
        <v>50</v>
      </c>
      <c r="H3" s="146"/>
      <c r="I3" s="63" t="s">
        <v>51</v>
      </c>
      <c r="J3" s="64" t="s">
        <v>52</v>
      </c>
      <c r="K3" s="65" t="s">
        <v>53</v>
      </c>
    </row>
    <row r="4" spans="1:12" ht="35.1" customHeight="1" thickBot="1">
      <c r="A4" s="140"/>
      <c r="B4" s="142"/>
      <c r="C4" s="66" t="s">
        <v>54</v>
      </c>
      <c r="D4" s="67" t="s">
        <v>9</v>
      </c>
      <c r="E4" s="66" t="s">
        <v>54</v>
      </c>
      <c r="F4" s="68" t="s">
        <v>9</v>
      </c>
      <c r="G4" s="66" t="s">
        <v>54</v>
      </c>
      <c r="H4" s="69" t="s">
        <v>9</v>
      </c>
      <c r="I4" s="70" t="s">
        <v>9</v>
      </c>
      <c r="J4" s="71" t="s">
        <v>9</v>
      </c>
      <c r="K4" s="72" t="s">
        <v>55</v>
      </c>
    </row>
    <row r="5" spans="1:12" ht="57" customHeight="1">
      <c r="A5" s="73" t="s">
        <v>56</v>
      </c>
      <c r="B5" s="74" t="s">
        <v>57</v>
      </c>
      <c r="C5" s="75" t="s">
        <v>58</v>
      </c>
      <c r="D5" s="76">
        <v>3215462</v>
      </c>
      <c r="E5" s="75" t="s">
        <v>59</v>
      </c>
      <c r="F5" s="77">
        <v>787446</v>
      </c>
      <c r="G5" s="75" t="s">
        <v>60</v>
      </c>
      <c r="H5" s="78">
        <v>541235</v>
      </c>
      <c r="I5" s="79">
        <f>SUM(H5,D5,F5)</f>
        <v>4544143</v>
      </c>
      <c r="J5" s="80">
        <f>SUM('[1]添付１　上位３カ国当月累計金額値化'!C4:C1048575)</f>
        <v>6109091</v>
      </c>
      <c r="K5" s="81">
        <f>(I5/J5)*100</f>
        <v>74.383292047867684</v>
      </c>
    </row>
    <row r="6" spans="1:12" ht="57" customHeight="1">
      <c r="A6" s="82" t="s">
        <v>61</v>
      </c>
      <c r="B6" s="83" t="s">
        <v>62</v>
      </c>
      <c r="C6" s="84" t="s">
        <v>64</v>
      </c>
      <c r="D6" s="85">
        <v>1705</v>
      </c>
      <c r="E6" s="84" t="s">
        <v>63</v>
      </c>
      <c r="F6" s="86">
        <v>1127</v>
      </c>
      <c r="G6" s="84" t="s">
        <v>101</v>
      </c>
      <c r="H6" s="87">
        <v>306</v>
      </c>
      <c r="I6" s="88">
        <f t="shared" ref="I6:I21" si="0">SUM(H6,D6,F6)</f>
        <v>3138</v>
      </c>
      <c r="J6" s="89">
        <f>SUM('[1]添付１　上位３カ国当月累計金額値化'!F5:F1048576)</f>
        <v>3366</v>
      </c>
      <c r="K6" s="90">
        <f>(I6/J6)*100</f>
        <v>93.226381461675572</v>
      </c>
      <c r="L6" s="112"/>
    </row>
    <row r="7" spans="1:12" ht="57" customHeight="1">
      <c r="A7" s="82" t="s">
        <v>65</v>
      </c>
      <c r="B7" s="129" t="s">
        <v>66</v>
      </c>
      <c r="C7" s="92" t="s">
        <v>59</v>
      </c>
      <c r="D7" s="93">
        <v>48294</v>
      </c>
      <c r="E7" s="92" t="s">
        <v>101</v>
      </c>
      <c r="F7" s="93">
        <v>24794</v>
      </c>
      <c r="G7" s="84" t="s">
        <v>67</v>
      </c>
      <c r="H7" s="86">
        <v>9775</v>
      </c>
      <c r="I7" s="88">
        <f t="shared" si="0"/>
        <v>82863</v>
      </c>
      <c r="J7" s="89">
        <f>SUM('[1]添付１　上位３カ国当月累計金額値化'!I5:I1048499)</f>
        <v>109627</v>
      </c>
      <c r="K7" s="90">
        <f t="shared" ref="K7:K21" si="1">(I7/J7)*100</f>
        <v>75.586306293157719</v>
      </c>
    </row>
    <row r="8" spans="1:12" ht="57" customHeight="1">
      <c r="A8" s="82" t="s">
        <v>68</v>
      </c>
      <c r="B8" s="129" t="s">
        <v>69</v>
      </c>
      <c r="C8" s="92" t="s">
        <v>58</v>
      </c>
      <c r="D8" s="85">
        <v>2791</v>
      </c>
      <c r="E8" s="84" t="s">
        <v>70</v>
      </c>
      <c r="F8" s="85">
        <v>1276</v>
      </c>
      <c r="G8" s="84" t="s">
        <v>64</v>
      </c>
      <c r="H8" s="86">
        <v>216</v>
      </c>
      <c r="I8" s="88">
        <f t="shared" si="0"/>
        <v>4283</v>
      </c>
      <c r="J8" s="89">
        <f>SUM('[1]添付１　上位３カ国当月累計金額値化'!L5:L1048500)</f>
        <v>4283</v>
      </c>
      <c r="K8" s="90">
        <f>(I8/J8)*100</f>
        <v>100</v>
      </c>
      <c r="L8" s="113"/>
    </row>
    <row r="9" spans="1:12" ht="57" customHeight="1">
      <c r="A9" s="82" t="s">
        <v>71</v>
      </c>
      <c r="B9" s="83" t="s">
        <v>72</v>
      </c>
      <c r="C9" s="84" t="s">
        <v>73</v>
      </c>
      <c r="D9" s="85">
        <v>271</v>
      </c>
      <c r="E9" s="84" t="s">
        <v>106</v>
      </c>
      <c r="F9" s="94" t="s">
        <v>102</v>
      </c>
      <c r="G9" s="84" t="s">
        <v>105</v>
      </c>
      <c r="H9" s="94" t="s">
        <v>103</v>
      </c>
      <c r="I9" s="88">
        <f t="shared" si="0"/>
        <v>271</v>
      </c>
      <c r="J9" s="89">
        <f>SUM('[1]添付１　上位３カ国当月累計金額値化'!O5:O1048576)</f>
        <v>271</v>
      </c>
      <c r="K9" s="90">
        <f t="shared" si="1"/>
        <v>100</v>
      </c>
    </row>
    <row r="10" spans="1:12" ht="57" customHeight="1">
      <c r="A10" s="82" t="s">
        <v>74</v>
      </c>
      <c r="B10" s="91" t="s">
        <v>75</v>
      </c>
      <c r="C10" s="84" t="s">
        <v>58</v>
      </c>
      <c r="D10" s="85">
        <v>864</v>
      </c>
      <c r="E10" s="84" t="s">
        <v>59</v>
      </c>
      <c r="F10" s="85">
        <v>783</v>
      </c>
      <c r="G10" s="84" t="s">
        <v>64</v>
      </c>
      <c r="H10" s="86">
        <v>450</v>
      </c>
      <c r="I10" s="88">
        <f t="shared" si="0"/>
        <v>2097</v>
      </c>
      <c r="J10" s="89">
        <f>SUM('[1]添付１　上位３カ国当月累計金額値化'!R5:R67898)</f>
        <v>2334</v>
      </c>
      <c r="K10" s="90">
        <f t="shared" si="1"/>
        <v>89.845758354755787</v>
      </c>
    </row>
    <row r="11" spans="1:12" ht="57" customHeight="1">
      <c r="A11" s="82" t="s">
        <v>76</v>
      </c>
      <c r="B11" s="91" t="s">
        <v>77</v>
      </c>
      <c r="C11" s="84" t="s">
        <v>106</v>
      </c>
      <c r="D11" s="94" t="s">
        <v>103</v>
      </c>
      <c r="E11" s="84" t="s">
        <v>102</v>
      </c>
      <c r="F11" s="94" t="s">
        <v>102</v>
      </c>
      <c r="G11" s="84" t="s">
        <v>107</v>
      </c>
      <c r="H11" s="94" t="s">
        <v>102</v>
      </c>
      <c r="I11" s="88">
        <f t="shared" si="0"/>
        <v>0</v>
      </c>
      <c r="J11" s="89">
        <f>SUM('[1]添付１　上位３カ国当月累計金額値化'!U5:U67898)</f>
        <v>0</v>
      </c>
      <c r="K11" s="95" t="s">
        <v>102</v>
      </c>
    </row>
    <row r="12" spans="1:12" ht="57" customHeight="1">
      <c r="A12" s="82" t="s">
        <v>78</v>
      </c>
      <c r="B12" s="83" t="s">
        <v>79</v>
      </c>
      <c r="C12" s="92" t="s">
        <v>60</v>
      </c>
      <c r="D12" s="93">
        <v>3742127</v>
      </c>
      <c r="E12" s="92" t="s">
        <v>64</v>
      </c>
      <c r="F12" s="96">
        <v>1658616</v>
      </c>
      <c r="G12" s="92" t="s">
        <v>58</v>
      </c>
      <c r="H12" s="96">
        <v>1187130</v>
      </c>
      <c r="I12" s="88">
        <f t="shared" si="0"/>
        <v>6587873</v>
      </c>
      <c r="J12" s="89">
        <f>SUM('[1]添付１　上位３カ国当月累計金額値化'!X5:X1048576)</f>
        <v>10338960</v>
      </c>
      <c r="K12" s="90">
        <f t="shared" si="1"/>
        <v>63.71891370118464</v>
      </c>
      <c r="L12" s="113"/>
    </row>
    <row r="13" spans="1:12" ht="57" customHeight="1">
      <c r="A13" s="82" t="s">
        <v>80</v>
      </c>
      <c r="B13" s="150" t="s">
        <v>122</v>
      </c>
      <c r="C13" s="92" t="s">
        <v>60</v>
      </c>
      <c r="D13" s="93">
        <v>166131</v>
      </c>
      <c r="E13" s="92" t="s">
        <v>64</v>
      </c>
      <c r="F13" s="96">
        <v>61326</v>
      </c>
      <c r="G13" s="92" t="s">
        <v>59</v>
      </c>
      <c r="H13" s="96">
        <v>42105</v>
      </c>
      <c r="I13" s="88">
        <f t="shared" si="0"/>
        <v>269562</v>
      </c>
      <c r="J13" s="89">
        <f>SUM('[1]添付１　上位３カ国当月累計金額値化'!AA5:AA1048576)</f>
        <v>400686</v>
      </c>
      <c r="K13" s="90">
        <f t="shared" si="1"/>
        <v>67.275123163774126</v>
      </c>
      <c r="L13" s="113"/>
    </row>
    <row r="14" spans="1:12" ht="57" customHeight="1">
      <c r="A14" s="82" t="s">
        <v>81</v>
      </c>
      <c r="B14" s="83" t="s">
        <v>82</v>
      </c>
      <c r="C14" s="92" t="s">
        <v>63</v>
      </c>
      <c r="D14" s="93">
        <v>20106</v>
      </c>
      <c r="E14" s="92" t="s">
        <v>67</v>
      </c>
      <c r="F14" s="93">
        <v>7830</v>
      </c>
      <c r="G14" s="84" t="s">
        <v>64</v>
      </c>
      <c r="H14" s="86">
        <v>5774</v>
      </c>
      <c r="I14" s="88">
        <f t="shared" si="0"/>
        <v>33710</v>
      </c>
      <c r="J14" s="89">
        <f>SUM('[1]添付１　上位３カ国当月累計金額値化'!AD5:AD1048576)</f>
        <v>34926</v>
      </c>
      <c r="K14" s="90">
        <f t="shared" si="1"/>
        <v>96.518353089388995</v>
      </c>
      <c r="L14" s="113"/>
    </row>
    <row r="15" spans="1:12" ht="57" customHeight="1">
      <c r="A15" s="82" t="s">
        <v>83</v>
      </c>
      <c r="B15" s="83" t="s">
        <v>84</v>
      </c>
      <c r="C15" s="92" t="s">
        <v>85</v>
      </c>
      <c r="D15" s="93">
        <v>1344698</v>
      </c>
      <c r="E15" s="92" t="s">
        <v>101</v>
      </c>
      <c r="F15" s="93">
        <v>739913</v>
      </c>
      <c r="G15" s="84" t="s">
        <v>59</v>
      </c>
      <c r="H15" s="96">
        <v>730319</v>
      </c>
      <c r="I15" s="88">
        <f t="shared" si="0"/>
        <v>2814930</v>
      </c>
      <c r="J15" s="89">
        <f>SUM('[1]添付１　上位３カ国当月累計金額値化'!AG5:AG1048576)</f>
        <v>5277463</v>
      </c>
      <c r="K15" s="90">
        <f t="shared" si="1"/>
        <v>53.338697021656046</v>
      </c>
      <c r="L15" s="113"/>
    </row>
    <row r="16" spans="1:12" ht="57" customHeight="1">
      <c r="A16" s="82" t="s">
        <v>86</v>
      </c>
      <c r="B16" s="91" t="s">
        <v>87</v>
      </c>
      <c r="C16" s="84" t="s">
        <v>85</v>
      </c>
      <c r="D16" s="85">
        <v>15067</v>
      </c>
      <c r="E16" s="84" t="s">
        <v>88</v>
      </c>
      <c r="F16" s="85">
        <v>728</v>
      </c>
      <c r="G16" s="84" t="s">
        <v>102</v>
      </c>
      <c r="H16" s="94" t="s">
        <v>102</v>
      </c>
      <c r="I16" s="88">
        <f t="shared" si="0"/>
        <v>15795</v>
      </c>
      <c r="J16" s="89">
        <f>SUM('[1]添付１　上位３カ国当月累計金額値化'!AJ5:AJ1048576)</f>
        <v>15795</v>
      </c>
      <c r="K16" s="90">
        <f t="shared" si="1"/>
        <v>100</v>
      </c>
    </row>
    <row r="17" spans="1:12" ht="57" customHeight="1">
      <c r="A17" s="97" t="s">
        <v>89</v>
      </c>
      <c r="B17" s="91" t="s">
        <v>90</v>
      </c>
      <c r="C17" s="84" t="s">
        <v>67</v>
      </c>
      <c r="D17" s="85">
        <v>216</v>
      </c>
      <c r="E17" s="84" t="s">
        <v>102</v>
      </c>
      <c r="F17" s="94" t="s">
        <v>102</v>
      </c>
      <c r="G17" s="84" t="s">
        <v>102</v>
      </c>
      <c r="H17" s="94" t="s">
        <v>102</v>
      </c>
      <c r="I17" s="88">
        <f t="shared" si="0"/>
        <v>216</v>
      </c>
      <c r="J17" s="89">
        <f>SUM('[1]添付１　上位３カ国当月累計金額値化'!AM5:AM1048576)</f>
        <v>216</v>
      </c>
      <c r="K17" s="90">
        <f t="shared" si="1"/>
        <v>100</v>
      </c>
      <c r="L17" s="112"/>
    </row>
    <row r="18" spans="1:12" ht="57" customHeight="1">
      <c r="A18" s="82" t="s">
        <v>91</v>
      </c>
      <c r="B18" s="83" t="s">
        <v>92</v>
      </c>
      <c r="C18" s="92" t="s">
        <v>67</v>
      </c>
      <c r="D18" s="93">
        <v>34298</v>
      </c>
      <c r="E18" s="84" t="s">
        <v>93</v>
      </c>
      <c r="F18" s="85">
        <v>3866</v>
      </c>
      <c r="G18" s="84" t="s">
        <v>60</v>
      </c>
      <c r="H18" s="86">
        <v>956</v>
      </c>
      <c r="I18" s="88">
        <f t="shared" si="0"/>
        <v>39120</v>
      </c>
      <c r="J18" s="89">
        <f>SUM('[1]添付１　上位３カ国当月累計金額値化'!AP5:AP1048576)</f>
        <v>39900</v>
      </c>
      <c r="K18" s="90">
        <f t="shared" si="1"/>
        <v>98.045112781954884</v>
      </c>
      <c r="L18" s="113"/>
    </row>
    <row r="19" spans="1:12" ht="57" customHeight="1">
      <c r="A19" s="82" t="s">
        <v>94</v>
      </c>
      <c r="B19" s="83" t="s">
        <v>95</v>
      </c>
      <c r="C19" s="92" t="s">
        <v>59</v>
      </c>
      <c r="D19" s="93">
        <v>864022</v>
      </c>
      <c r="E19" s="92" t="s">
        <v>64</v>
      </c>
      <c r="F19" s="96">
        <v>433900</v>
      </c>
      <c r="G19" s="92" t="s">
        <v>60</v>
      </c>
      <c r="H19" s="96">
        <v>408311</v>
      </c>
      <c r="I19" s="88">
        <f t="shared" si="0"/>
        <v>1706233</v>
      </c>
      <c r="J19" s="89">
        <f>SUM('[1]添付１　上位３カ国当月累計金額値化'!AS5:AS1048576)</f>
        <v>2461286</v>
      </c>
      <c r="K19" s="90">
        <f t="shared" si="1"/>
        <v>69.322825547295196</v>
      </c>
      <c r="L19" s="113"/>
    </row>
    <row r="20" spans="1:12" ht="57" customHeight="1">
      <c r="A20" s="82" t="s">
        <v>96</v>
      </c>
      <c r="B20" s="83" t="s">
        <v>97</v>
      </c>
      <c r="C20" s="92" t="s">
        <v>63</v>
      </c>
      <c r="D20" s="93">
        <v>426874</v>
      </c>
      <c r="E20" s="92" t="s">
        <v>60</v>
      </c>
      <c r="F20" s="96">
        <v>291440</v>
      </c>
      <c r="G20" s="92" t="s">
        <v>64</v>
      </c>
      <c r="H20" s="96">
        <v>160031</v>
      </c>
      <c r="I20" s="88">
        <f t="shared" si="0"/>
        <v>878345</v>
      </c>
      <c r="J20" s="89">
        <f>SUM('[1]添付１　上位３カ国当月累計金額値化'!AV5:AV1048576)</f>
        <v>1435106</v>
      </c>
      <c r="K20" s="90">
        <f t="shared" si="1"/>
        <v>61.204189795039532</v>
      </c>
      <c r="L20" s="113"/>
    </row>
    <row r="21" spans="1:12" ht="57" customHeight="1" thickBot="1">
      <c r="A21" s="98" t="s">
        <v>98</v>
      </c>
      <c r="B21" s="99" t="s">
        <v>99</v>
      </c>
      <c r="C21" s="100" t="s">
        <v>60</v>
      </c>
      <c r="D21" s="101">
        <v>57241</v>
      </c>
      <c r="E21" s="100" t="s">
        <v>64</v>
      </c>
      <c r="F21" s="102">
        <v>56846</v>
      </c>
      <c r="G21" s="100" t="s">
        <v>59</v>
      </c>
      <c r="H21" s="103">
        <v>30559</v>
      </c>
      <c r="I21" s="104">
        <f t="shared" si="0"/>
        <v>144646</v>
      </c>
      <c r="J21" s="105">
        <f>SUM('[1]添付１　上位３カ国当月累計金額値化'!AY5:AY1048576)</f>
        <v>301254</v>
      </c>
      <c r="K21" s="106">
        <f t="shared" si="1"/>
        <v>48.014632170859137</v>
      </c>
      <c r="L21" s="113"/>
    </row>
    <row r="22" spans="1:12" ht="23.25">
      <c r="B22" s="107"/>
      <c r="D22" s="112"/>
      <c r="H22" s="112"/>
      <c r="J22" s="114"/>
      <c r="K22" s="112"/>
      <c r="L22" s="113"/>
    </row>
  </sheetData>
  <mergeCells count="6">
    <mergeCell ref="A2:K2"/>
    <mergeCell ref="A3:A4"/>
    <mergeCell ref="B3:B4"/>
    <mergeCell ref="C3:D3"/>
    <mergeCell ref="E3:F3"/>
    <mergeCell ref="G3:H3"/>
  </mergeCells>
  <phoneticPr fontId="3"/>
  <printOptions horizontalCentered="1" verticalCentered="1"/>
  <pageMargins left="0.39370078740157483" right="0.39370078740157483" top="0.70866141732283472" bottom="0.31496062992125984" header="0" footer="0"/>
  <pageSetup paperSize="9" scale="45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4"/>
  <sheetViews>
    <sheetView view="pageBreakPreview" zoomScale="70" zoomScaleNormal="100" zoomScaleSheetLayoutView="70" workbookViewId="0"/>
  </sheetViews>
  <sheetFormatPr defaultRowHeight="13.5"/>
  <cols>
    <col min="1" max="1" width="6.21875" style="116" customWidth="1"/>
    <col min="2" max="2" width="3.21875" style="116" bestFit="1" customWidth="1"/>
    <col min="3" max="3" width="8.88671875" style="116"/>
    <col min="4" max="8" width="11.21875" style="116" customWidth="1"/>
    <col min="9" max="9" width="18.44140625" style="116" customWidth="1"/>
    <col min="10" max="10" width="9.77734375" style="116" customWidth="1"/>
    <col min="11" max="16384" width="8.88671875" style="116"/>
  </cols>
  <sheetData>
    <row r="1" spans="2:8" ht="29.25" customHeight="1">
      <c r="B1" s="115" t="s">
        <v>108</v>
      </c>
    </row>
    <row r="2" spans="2:8" ht="29.25" customHeight="1">
      <c r="B2" s="117"/>
    </row>
    <row r="3" spans="2:8" s="120" customFormat="1" ht="29.25" customHeight="1">
      <c r="B3" s="118" t="s">
        <v>109</v>
      </c>
      <c r="C3" s="119"/>
      <c r="D3" s="119"/>
      <c r="E3" s="119"/>
      <c r="F3" s="119"/>
      <c r="G3" s="119"/>
      <c r="H3" s="119"/>
    </row>
    <row r="4" spans="2:8" s="120" customFormat="1" ht="29.25" customHeight="1">
      <c r="B4" s="118" t="s">
        <v>110</v>
      </c>
      <c r="C4" s="119"/>
      <c r="D4" s="119"/>
      <c r="E4" s="119"/>
      <c r="F4" s="119"/>
      <c r="G4" s="119"/>
      <c r="H4" s="119"/>
    </row>
    <row r="5" spans="2:8" s="120" customFormat="1" ht="29.25" customHeight="1">
      <c r="B5" s="119"/>
      <c r="C5" s="119"/>
      <c r="D5" s="119"/>
      <c r="E5" s="119"/>
      <c r="F5" s="119"/>
      <c r="G5" s="119"/>
      <c r="H5" s="119"/>
    </row>
    <row r="6" spans="2:8" s="120" customFormat="1" ht="29.25" customHeight="1">
      <c r="B6" s="118" t="s">
        <v>111</v>
      </c>
    </row>
    <row r="7" spans="2:8" s="120" customFormat="1" ht="29.25" customHeight="1">
      <c r="B7" s="118" t="s">
        <v>112</v>
      </c>
    </row>
    <row r="8" spans="2:8" s="120" customFormat="1" ht="29.25" customHeight="1">
      <c r="B8" s="118" t="s">
        <v>113</v>
      </c>
    </row>
    <row r="9" spans="2:8" s="120" customFormat="1" ht="29.25" customHeight="1">
      <c r="B9" s="118"/>
    </row>
    <row r="10" spans="2:8" s="120" customFormat="1" ht="29.25" customHeight="1">
      <c r="B10" s="118" t="s">
        <v>114</v>
      </c>
    </row>
    <row r="11" spans="2:8" s="120" customFormat="1" ht="29.25" customHeight="1">
      <c r="B11" s="118" t="s">
        <v>115</v>
      </c>
    </row>
    <row r="12" spans="2:8" s="120" customFormat="1" ht="29.25" customHeight="1">
      <c r="B12" s="118" t="s">
        <v>116</v>
      </c>
    </row>
    <row r="13" spans="2:8" s="120" customFormat="1" ht="29.25" customHeight="1">
      <c r="B13" s="118" t="s">
        <v>117</v>
      </c>
    </row>
    <row r="14" spans="2:8" s="120" customFormat="1" ht="29.25" customHeight="1">
      <c r="B14" s="118"/>
    </row>
    <row r="15" spans="2:8" s="120" customFormat="1" ht="29.25" customHeight="1">
      <c r="B15" s="118" t="s">
        <v>118</v>
      </c>
    </row>
    <row r="16" spans="2:8" s="120" customFormat="1" ht="29.25" customHeight="1">
      <c r="B16" s="118"/>
    </row>
    <row r="17" spans="2:10" s="120" customFormat="1" ht="29.25" customHeight="1">
      <c r="B17" s="147" t="s">
        <v>119</v>
      </c>
      <c r="C17" s="148"/>
      <c r="D17" s="148"/>
      <c r="E17" s="148"/>
      <c r="F17" s="148"/>
      <c r="G17" s="148"/>
      <c r="H17" s="148"/>
      <c r="I17" s="148"/>
    </row>
    <row r="18" spans="2:10" s="120" customFormat="1" ht="29.25" customHeight="1">
      <c r="B18" s="148"/>
      <c r="C18" s="148"/>
      <c r="D18" s="148"/>
      <c r="E18" s="148"/>
      <c r="F18" s="148"/>
      <c r="G18" s="148"/>
      <c r="H18" s="148"/>
      <c r="I18" s="148"/>
    </row>
    <row r="19" spans="2:10" s="120" customFormat="1" ht="29.25" customHeight="1">
      <c r="B19" s="121" t="s">
        <v>125</v>
      </c>
      <c r="C19" s="122"/>
      <c r="D19" s="123"/>
      <c r="E19" s="123"/>
      <c r="F19" s="123"/>
      <c r="G19" s="123"/>
      <c r="H19" s="123"/>
    </row>
    <row r="20" spans="2:10" s="120" customFormat="1" ht="18" customHeight="1">
      <c r="B20" s="118"/>
      <c r="C20" s="118"/>
      <c r="D20" s="118"/>
      <c r="F20" s="118"/>
      <c r="G20" s="118"/>
      <c r="H20" s="118"/>
    </row>
    <row r="21" spans="2:10" s="120" customFormat="1" ht="18" customHeight="1">
      <c r="B21" s="118"/>
      <c r="C21" s="118"/>
      <c r="D21" s="124"/>
      <c r="E21" s="118"/>
      <c r="F21" s="118"/>
    </row>
    <row r="22" spans="2:10" s="118" customFormat="1" ht="18" customHeight="1">
      <c r="E22" s="120"/>
      <c r="J22" s="120"/>
    </row>
    <row r="23" spans="2:10" s="120" customFormat="1" ht="18" customHeight="1">
      <c r="B23" s="118"/>
      <c r="C23" s="118"/>
      <c r="D23" s="124"/>
      <c r="G23" s="124"/>
      <c r="H23" s="124"/>
    </row>
    <row r="24" spans="2:10" s="120" customFormat="1" ht="18" customHeight="1">
      <c r="B24" s="118"/>
      <c r="C24" s="118"/>
      <c r="D24" s="124"/>
      <c r="E24" s="118"/>
      <c r="J24" s="125"/>
    </row>
    <row r="25" spans="2:10" s="120" customFormat="1" ht="18" customHeight="1">
      <c r="B25" s="118"/>
      <c r="C25" s="118"/>
      <c r="D25" s="124"/>
      <c r="E25" s="118"/>
      <c r="F25" s="124"/>
      <c r="G25" s="118"/>
      <c r="H25" s="118"/>
      <c r="J25" s="118"/>
    </row>
    <row r="26" spans="2:10" s="120" customFormat="1" ht="14.25">
      <c r="B26" s="118"/>
      <c r="C26" s="118"/>
      <c r="D26" s="118"/>
      <c r="J26" s="118"/>
    </row>
    <row r="27" spans="2:10" s="120" customFormat="1" ht="14.25">
      <c r="B27" s="118"/>
      <c r="C27" s="118"/>
      <c r="D27" s="118"/>
      <c r="F27" s="124"/>
      <c r="G27" s="124"/>
      <c r="H27" s="124"/>
      <c r="J27" s="125"/>
    </row>
    <row r="28" spans="2:10" s="120" customFormat="1" ht="17.25">
      <c r="F28" s="126"/>
      <c r="G28" s="149" t="s">
        <v>120</v>
      </c>
      <c r="H28" s="149"/>
      <c r="I28" s="149"/>
      <c r="J28" s="125"/>
    </row>
    <row r="29" spans="2:10">
      <c r="J29" s="127"/>
    </row>
    <row r="30" spans="2:10" ht="17.25">
      <c r="G30" s="149" t="s">
        <v>121</v>
      </c>
      <c r="H30" s="149"/>
      <c r="I30" s="149"/>
      <c r="J30" s="126"/>
    </row>
    <row r="32" spans="2:10">
      <c r="C32" s="128"/>
    </row>
    <row r="33" spans="3:3">
      <c r="C33" s="128"/>
    </row>
    <row r="34" spans="3:3">
      <c r="C34" s="128"/>
    </row>
  </sheetData>
  <mergeCells count="3">
    <mergeCell ref="B17:I18"/>
    <mergeCell ref="G28:I28"/>
    <mergeCell ref="G30:I30"/>
  </mergeCells>
  <phoneticPr fontId="3"/>
  <pageMargins left="0.62992125984251968" right="0.23622047244094491" top="1.3385826771653544" bottom="1.338582677165354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月別累計</vt:lpstr>
      <vt:lpstr>累計数量上位３カ国</vt:lpstr>
      <vt:lpstr>累計金額上位３カ国</vt:lpstr>
      <vt:lpstr>利用上の注意</vt:lpstr>
      <vt:lpstr>月別累計!Print_Area</vt:lpstr>
      <vt:lpstr>利用上の注意!Print_Area</vt:lpstr>
      <vt:lpstr>累計金額上位３カ国!Print_Area</vt:lpstr>
      <vt:lpstr>累計数量上位３カ国!Print_Area</vt:lpstr>
    </vt:vector>
  </TitlesOfParts>
  <Company>国税庁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松田泰尚</dc:creator>
  <cp:lastModifiedBy>松田泰尚</cp:lastModifiedBy>
  <cp:lastPrinted>2015-01-14T00:54:06Z</cp:lastPrinted>
  <dcterms:created xsi:type="dcterms:W3CDTF">2014-12-25T03:00:18Z</dcterms:created>
  <dcterms:modified xsi:type="dcterms:W3CDTF">2015-01-29T12:12:00Z</dcterms:modified>
</cp:coreProperties>
</file>