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360" yWindow="300" windowWidth="20100" windowHeight="7905"/>
  </bookViews>
  <sheets>
    <sheet name="月別累計" sheetId="1" r:id="rId1"/>
    <sheet name="累計数量上位３カ国" sheetId="2" r:id="rId2"/>
    <sheet name="累計金額上位３カ国" sheetId="3" r:id="rId3"/>
    <sheet name="利用上の注意" sheetId="4" r:id="rId4"/>
  </sheets>
  <externalReferences>
    <externalReference r:id="rId5"/>
  </externalReferences>
  <definedNames>
    <definedName name="_xlnm.Print_Area" localSheetId="0">月別累計!$A$1:$J$22</definedName>
    <definedName name="_xlnm.Print_Area" localSheetId="3">利用上の注意!$A$1:$J$36</definedName>
    <definedName name="_xlnm.Print_Area" localSheetId="2">累計金額上位３カ国!$A$2:$K$21</definedName>
    <definedName name="_xlnm.Print_Area" localSheetId="1">累計数量上位３カ国!$A$2:$K$21</definedName>
    <definedName name="_xlnm.Print_Area">#REF!</definedName>
    <definedName name="累計金額上位３ヶ国" localSheetId="3">#REF!</definedName>
    <definedName name="累計金額上位３ヶ国" localSheetId="2">#REF!</definedName>
    <definedName name="累計金額上位３ヶ国">#REF!</definedName>
  </definedNames>
  <calcPr calcId="125725" calcMode="manual"/>
</workbook>
</file>

<file path=xl/calcChain.xml><?xml version="1.0" encoding="utf-8"?>
<calcChain xmlns="http://schemas.openxmlformats.org/spreadsheetml/2006/main">
  <c r="J11" i="3"/>
  <c r="J21"/>
  <c r="K21" s="1"/>
  <c r="I21"/>
  <c r="J20"/>
  <c r="I20"/>
  <c r="J19"/>
  <c r="I19"/>
  <c r="J18"/>
  <c r="K18" s="1"/>
  <c r="I18"/>
  <c r="J17"/>
  <c r="I17"/>
  <c r="J16"/>
  <c r="I16"/>
  <c r="J15"/>
  <c r="I15"/>
  <c r="J14"/>
  <c r="K14" s="1"/>
  <c r="I14"/>
  <c r="J13"/>
  <c r="K13" s="1"/>
  <c r="I13"/>
  <c r="J12"/>
  <c r="I12"/>
  <c r="I11"/>
  <c r="J10"/>
  <c r="K10" s="1"/>
  <c r="I10"/>
  <c r="J9"/>
  <c r="I9"/>
  <c r="J8"/>
  <c r="I8"/>
  <c r="J7"/>
  <c r="I7"/>
  <c r="J6"/>
  <c r="K6" s="1"/>
  <c r="I6"/>
  <c r="J5"/>
  <c r="K5" s="1"/>
  <c r="I5"/>
  <c r="K19" l="1"/>
  <c r="K8"/>
  <c r="K12"/>
  <c r="K15"/>
  <c r="K17"/>
  <c r="K20"/>
  <c r="K7"/>
  <c r="K9"/>
  <c r="K16"/>
</calcChain>
</file>

<file path=xl/sharedStrings.xml><?xml version="1.0" encoding="utf-8"?>
<sst xmlns="http://schemas.openxmlformats.org/spreadsheetml/2006/main" count="293" uniqueCount="126">
  <si>
    <t>　　　　平　成　26　年　11　月  酒　類　の　輸　出　数　量　・　金　額　</t>
    <rPh sb="19" eb="20">
      <t>サケ</t>
    </rPh>
    <rPh sb="21" eb="22">
      <t>タグイ</t>
    </rPh>
    <rPh sb="25" eb="26">
      <t>ユ</t>
    </rPh>
    <rPh sb="27" eb="28">
      <t>デ</t>
    </rPh>
    <rPh sb="29" eb="30">
      <t>カズ</t>
    </rPh>
    <rPh sb="31" eb="32">
      <t>リョウ</t>
    </rPh>
    <rPh sb="35" eb="36">
      <t>キン</t>
    </rPh>
    <rPh sb="37" eb="38">
      <t>ガク</t>
    </rPh>
    <phoneticPr fontId="1"/>
  </si>
  <si>
    <t>統計品目
番号</t>
    <rPh sb="0" eb="2">
      <t>トウケイ</t>
    </rPh>
    <rPh sb="2" eb="4">
      <t>ヒンモク</t>
    </rPh>
    <rPh sb="5" eb="7">
      <t>バンゴウ</t>
    </rPh>
    <phoneticPr fontId="3"/>
  </si>
  <si>
    <t>品　　　　　目　　　　　名</t>
    <phoneticPr fontId="3"/>
  </si>
  <si>
    <t>当　　　　　月　　　　　分</t>
    <phoneticPr fontId="3"/>
  </si>
  <si>
    <t>１　　月　　か　　ら　　　の　　累　　計</t>
    <phoneticPr fontId="3"/>
  </si>
  <si>
    <t>前年同期</t>
  </si>
  <si>
    <t>前年比</t>
  </si>
  <si>
    <t>前年同期</t>
    <rPh sb="3" eb="4">
      <t>キ</t>
    </rPh>
    <phoneticPr fontId="3"/>
  </si>
  <si>
    <t>Ｌ</t>
    <phoneticPr fontId="3"/>
  </si>
  <si>
    <t>千円</t>
    <rPh sb="0" eb="2">
      <t>センエン</t>
    </rPh>
    <phoneticPr fontId="3"/>
  </si>
  <si>
    <t>％</t>
  </si>
  <si>
    <t>2203.00-000</t>
    <phoneticPr fontId="3"/>
  </si>
  <si>
    <t>ビール</t>
  </si>
  <si>
    <t>2204.10-000</t>
    <phoneticPr fontId="3"/>
  </si>
  <si>
    <t>スパークリングワイン</t>
    <phoneticPr fontId="3"/>
  </si>
  <si>
    <t>2204.21-000</t>
    <phoneticPr fontId="3"/>
  </si>
  <si>
    <t>その他のぶどう酒及びぶどう搾汁でアルコール添加により発酵を止めたもの（２L以下の容器入りにしたもの）</t>
    <phoneticPr fontId="3"/>
  </si>
  <si>
    <t>2204.29-000</t>
    <phoneticPr fontId="3"/>
  </si>
  <si>
    <t>その他のぶどう酒及びぶどう搾汁でアルコール添加により発酵を止めたもの（２L超の容器入りにしたもの）</t>
    <phoneticPr fontId="3"/>
  </si>
  <si>
    <t>2204.30-000</t>
    <phoneticPr fontId="3"/>
  </si>
  <si>
    <t>その他のぶどう搾汁</t>
    <phoneticPr fontId="3"/>
  </si>
  <si>
    <t>2205.10-000</t>
    <phoneticPr fontId="3"/>
  </si>
  <si>
    <t>ベルモットその他のぶどう酒
（２L以下の容器入りにしたもの）</t>
    <phoneticPr fontId="3"/>
  </si>
  <si>
    <t>2205.90-000</t>
    <phoneticPr fontId="3"/>
  </si>
  <si>
    <t>ベルモットその他のぶどう酒
（２L超の容器入りにしたもの）</t>
    <phoneticPr fontId="3"/>
  </si>
  <si>
    <t>2206.00-200</t>
    <phoneticPr fontId="3"/>
  </si>
  <si>
    <t>清　酒</t>
  </si>
  <si>
    <t>2206.00-900</t>
    <phoneticPr fontId="3"/>
  </si>
  <si>
    <t>その他の発酵酒並びに発酵酒とアルコールを含有しない
飲料との混合物及び発酵酒の混合物
（他の項に該当するものを除く）</t>
    <phoneticPr fontId="3"/>
  </si>
  <si>
    <t>2208.20-000</t>
    <phoneticPr fontId="3"/>
  </si>
  <si>
    <t>ぶどう酒又はぶどう酒もろみの搾りかすから得た蒸留酒</t>
    <phoneticPr fontId="3"/>
  </si>
  <si>
    <t>2208.30-000</t>
    <phoneticPr fontId="3"/>
  </si>
  <si>
    <t>ウイスキー</t>
    <phoneticPr fontId="3"/>
  </si>
  <si>
    <t>2208.40-000</t>
    <phoneticPr fontId="3"/>
  </si>
  <si>
    <t>ラムその他これに類する発酵した
さとうきびの製品から得た蒸留酒</t>
    <phoneticPr fontId="3"/>
  </si>
  <si>
    <t>2208.50-000</t>
    <phoneticPr fontId="3"/>
  </si>
  <si>
    <t>ジン及びジュネヴァ</t>
    <rPh sb="2" eb="3">
      <t>オヨ</t>
    </rPh>
    <phoneticPr fontId="3"/>
  </si>
  <si>
    <t>2208.60-000</t>
    <phoneticPr fontId="3"/>
  </si>
  <si>
    <t>ウオッカ</t>
    <phoneticPr fontId="3"/>
  </si>
  <si>
    <t>2208.70-000</t>
    <phoneticPr fontId="3"/>
  </si>
  <si>
    <t>リキュール及びコーディアル</t>
    <phoneticPr fontId="3"/>
  </si>
  <si>
    <t>2208.90-100</t>
    <phoneticPr fontId="3"/>
  </si>
  <si>
    <t>しょうちゅう</t>
    <phoneticPr fontId="3"/>
  </si>
  <si>
    <t>2208.90-900</t>
    <phoneticPr fontId="3"/>
  </si>
  <si>
    <t>その他のアルコール飲料</t>
    <rPh sb="2" eb="3">
      <t>タ</t>
    </rPh>
    <rPh sb="9" eb="11">
      <t>インリョウ</t>
    </rPh>
    <phoneticPr fontId="3"/>
  </si>
  <si>
    <t>合計</t>
    <rPh sb="0" eb="2">
      <t>ゴウケイ</t>
    </rPh>
    <phoneticPr fontId="3"/>
  </si>
  <si>
    <t>　　　平　成　26　年　１　月　～　11　月  累　計　輸　出　数　量　上　位　３　か　国　(　地　域　）</t>
  </si>
  <si>
    <t>品　　　　　目　　　　　名</t>
    <rPh sb="0" eb="1">
      <t>シナ</t>
    </rPh>
    <rPh sb="6" eb="7">
      <t>メ</t>
    </rPh>
    <rPh sb="12" eb="13">
      <t>メイ</t>
    </rPh>
    <phoneticPr fontId="3"/>
  </si>
  <si>
    <t>１位</t>
    <rPh sb="1" eb="2">
      <t>イ</t>
    </rPh>
    <phoneticPr fontId="3"/>
  </si>
  <si>
    <t>２位</t>
    <rPh sb="1" eb="2">
      <t>イ</t>
    </rPh>
    <phoneticPr fontId="3"/>
  </si>
  <si>
    <t>３位</t>
    <rPh sb="1" eb="2">
      <t>イ</t>
    </rPh>
    <phoneticPr fontId="3"/>
  </si>
  <si>
    <t>上位３ヶ国（地域）計</t>
    <rPh sb="0" eb="2">
      <t>ジョウイ</t>
    </rPh>
    <rPh sb="4" eb="5">
      <t>コク</t>
    </rPh>
    <rPh sb="6" eb="8">
      <t>チイキ</t>
    </rPh>
    <rPh sb="9" eb="10">
      <t>ケイ</t>
    </rPh>
    <phoneticPr fontId="3"/>
  </si>
  <si>
    <t>全世界計</t>
    <rPh sb="0" eb="3">
      <t>ゼンセカイ</t>
    </rPh>
    <rPh sb="3" eb="4">
      <t>ケイ</t>
    </rPh>
    <phoneticPr fontId="3"/>
  </si>
  <si>
    <t>上位３ヶ国（地域）の
占める割合</t>
    <rPh sb="0" eb="2">
      <t>ジョウイ</t>
    </rPh>
    <rPh sb="4" eb="5">
      <t>コク</t>
    </rPh>
    <rPh sb="6" eb="8">
      <t>チイキ</t>
    </rPh>
    <rPh sb="11" eb="12">
      <t>シ</t>
    </rPh>
    <rPh sb="14" eb="16">
      <t>ワリアイ</t>
    </rPh>
    <phoneticPr fontId="3"/>
  </si>
  <si>
    <t>国（地域）名</t>
    <rPh sb="0" eb="1">
      <t>クニ</t>
    </rPh>
    <rPh sb="2" eb="4">
      <t>チイキ</t>
    </rPh>
    <rPh sb="5" eb="6">
      <t>メイ</t>
    </rPh>
    <phoneticPr fontId="3"/>
  </si>
  <si>
    <t>％</t>
    <phoneticPr fontId="3"/>
  </si>
  <si>
    <t>2203.00－000</t>
  </si>
  <si>
    <t>ビール</t>
    <phoneticPr fontId="1"/>
  </si>
  <si>
    <t>大韓民国</t>
  </si>
  <si>
    <t>台湾</t>
  </si>
  <si>
    <t>アメリカ合衆国</t>
  </si>
  <si>
    <t>2204.10－000</t>
  </si>
  <si>
    <t>スパークリングワイン</t>
    <phoneticPr fontId="1"/>
  </si>
  <si>
    <t>中華人民共和国</t>
  </si>
  <si>
    <t>香港</t>
  </si>
  <si>
    <t>2204.21－000</t>
  </si>
  <si>
    <t>その他のぶどう酒及びぶどう搾汁でアルコール添加により
発酵を止めたもの（２L以下の容器入りにしたもの）</t>
    <phoneticPr fontId="1"/>
  </si>
  <si>
    <t>ロシア</t>
  </si>
  <si>
    <t>2204.29－000</t>
  </si>
  <si>
    <t>その他のぶどう酒及びぶどう搾汁でアルコール添加により
発酵を止めたもの（２L超の容器入りにしたもの）</t>
    <phoneticPr fontId="1"/>
  </si>
  <si>
    <t>モンゴル</t>
  </si>
  <si>
    <t>2204.30－000</t>
  </si>
  <si>
    <t>その他のぶどう搾汁</t>
    <phoneticPr fontId="1"/>
  </si>
  <si>
    <t>タイ</t>
  </si>
  <si>
    <t>2205.10－000</t>
    <phoneticPr fontId="3"/>
  </si>
  <si>
    <t>ベルモットその他のぶどう酒
（２L以下の容器入りにしたもの）</t>
    <phoneticPr fontId="1"/>
  </si>
  <si>
    <t>2205.90－000</t>
  </si>
  <si>
    <t>ベルモットその他のぶどう酒
（２L超の容器入りにしたもの）</t>
    <phoneticPr fontId="1"/>
  </si>
  <si>
    <t>2206.00－200</t>
  </si>
  <si>
    <t>清　酒</t>
    <phoneticPr fontId="1"/>
  </si>
  <si>
    <t>2206.00－900</t>
  </si>
  <si>
    <t>2208.20－000</t>
  </si>
  <si>
    <t>ぶどう酒又はぶどう酒もろみの搾りかすから得た蒸留酒</t>
    <phoneticPr fontId="1"/>
  </si>
  <si>
    <t>2208.30－000</t>
  </si>
  <si>
    <t>ウイスキー</t>
    <phoneticPr fontId="1"/>
  </si>
  <si>
    <t>フランス</t>
  </si>
  <si>
    <t>2208.40－000</t>
  </si>
  <si>
    <t>ラムその他これに類する発酵した
さとうきびの製品から得た蒸留酒</t>
    <phoneticPr fontId="1"/>
  </si>
  <si>
    <t>ドイツ</t>
  </si>
  <si>
    <t>2208.50－000</t>
    <phoneticPr fontId="3"/>
  </si>
  <si>
    <t>ジン及びジュネヴァ</t>
    <rPh sb="2" eb="3">
      <t>オヨ</t>
    </rPh>
    <phoneticPr fontId="1"/>
  </si>
  <si>
    <t>2208.60－000</t>
  </si>
  <si>
    <t>ウオッカ</t>
    <phoneticPr fontId="1"/>
  </si>
  <si>
    <t>ポーランド</t>
  </si>
  <si>
    <t>2208.70－000</t>
  </si>
  <si>
    <t>リキュール及びコーディアル</t>
    <phoneticPr fontId="1"/>
  </si>
  <si>
    <t>2208.90－100</t>
  </si>
  <si>
    <t>しょうちゅう</t>
    <phoneticPr fontId="1"/>
  </si>
  <si>
    <t>2208.90－900</t>
  </si>
  <si>
    <t>その他のアルコール飲料</t>
    <rPh sb="2" eb="3">
      <t>タ</t>
    </rPh>
    <rPh sb="9" eb="11">
      <t>インリョウ</t>
    </rPh>
    <phoneticPr fontId="1"/>
  </si>
  <si>
    <t>　　　　平　成　26　年　１　月　～　11　月  累　計　輸　出　金　額　上　位　３　か　国　(　地　域　）　</t>
    <rPh sb="4" eb="5">
      <t>ヒラ</t>
    </rPh>
    <rPh sb="6" eb="7">
      <t>シゲル</t>
    </rPh>
    <rPh sb="11" eb="12">
      <t>ネン</t>
    </rPh>
    <rPh sb="15" eb="16">
      <t>ガツ</t>
    </rPh>
    <rPh sb="25" eb="26">
      <t>ルイ</t>
    </rPh>
    <rPh sb="27" eb="28">
      <t>ケイ</t>
    </rPh>
    <rPh sb="29" eb="30">
      <t>ユ</t>
    </rPh>
    <rPh sb="31" eb="32">
      <t>デ</t>
    </rPh>
    <rPh sb="33" eb="34">
      <t>キン</t>
    </rPh>
    <rPh sb="35" eb="36">
      <t>ガク</t>
    </rPh>
    <rPh sb="37" eb="38">
      <t>ウエ</t>
    </rPh>
    <rPh sb="39" eb="40">
      <t>イ</t>
    </rPh>
    <rPh sb="45" eb="46">
      <t>クニ</t>
    </rPh>
    <rPh sb="49" eb="50">
      <t>チ</t>
    </rPh>
    <rPh sb="51" eb="52">
      <t>イキ</t>
    </rPh>
    <phoneticPr fontId="3"/>
  </si>
  <si>
    <t>英国</t>
  </si>
  <si>
    <t>-</t>
    <phoneticPr fontId="3"/>
  </si>
  <si>
    <t>-</t>
    <phoneticPr fontId="3"/>
  </si>
  <si>
    <t>-</t>
    <phoneticPr fontId="3"/>
  </si>
  <si>
    <t>-</t>
    <phoneticPr fontId="3"/>
  </si>
  <si>
    <t>-</t>
    <phoneticPr fontId="3"/>
  </si>
  <si>
    <t>-</t>
    <phoneticPr fontId="3"/>
  </si>
  <si>
    <t>【利用上の注意】</t>
    <rPh sb="3" eb="4">
      <t>ジョウ</t>
    </rPh>
    <rPh sb="5" eb="7">
      <t>チュウイ</t>
    </rPh>
    <phoneticPr fontId="3"/>
  </si>
  <si>
    <t xml:space="preserve">　(1)　本資料は、財務省が公表している「貿易統計」から、我が国の酒類輸出状況を取りまとめたものである。
</t>
    <rPh sb="6" eb="8">
      <t>シリョウ</t>
    </rPh>
    <rPh sb="10" eb="12">
      <t>ザイム</t>
    </rPh>
    <rPh sb="12" eb="13">
      <t>ショウ</t>
    </rPh>
    <rPh sb="33" eb="35">
      <t>シュルイ</t>
    </rPh>
    <rPh sb="35" eb="37">
      <t>ユシュツ</t>
    </rPh>
    <phoneticPr fontId="3"/>
  </si>
  <si>
    <t>　　　なお、本資料に記載している品目名は便宜的なものであり、詳細は「貿易統計」の品目定義を参照されたい。</t>
    <phoneticPr fontId="3"/>
  </si>
  <si>
    <t>　(2)　「貿易統計」は、日本から輸出された貨物について、税関に提出された各種申請書に基づいて作成されてい</t>
    <rPh sb="6" eb="8">
      <t>ボウエキ</t>
    </rPh>
    <rPh sb="8" eb="10">
      <t>トウケイ</t>
    </rPh>
    <rPh sb="22" eb="24">
      <t>カモツ</t>
    </rPh>
    <rPh sb="37" eb="38">
      <t>オノオノ</t>
    </rPh>
    <phoneticPr fontId="3"/>
  </si>
  <si>
    <t xml:space="preserve"> 　 　る。ただし、20万円以下の少額貨物、見本品、贈与品および寄贈品、旅客用品、興業用品、駐留軍・国連軍関</t>
    <phoneticPr fontId="3"/>
  </si>
  <si>
    <t xml:space="preserve">　　 係貨物、博覧会・展覧会・見本市等へ出品された貨物、船用品の積み込み、密輸出品等は除かれている。　 </t>
    <phoneticPr fontId="3"/>
  </si>
  <si>
    <t>　(3)　金額は、原則としてFOB価格（Free on board、運賃・保険料を含まない価格）である。</t>
    <rPh sb="9" eb="11">
      <t>ゲンソク</t>
    </rPh>
    <rPh sb="17" eb="19">
      <t>カカク</t>
    </rPh>
    <rPh sb="41" eb="42">
      <t>フク</t>
    </rPh>
    <phoneticPr fontId="3"/>
  </si>
  <si>
    <t xml:space="preserve"> </t>
    <phoneticPr fontId="3"/>
  </si>
  <si>
    <t>　(4)　日本から輸出された貨物は、原則として、当該輸出品目を積載する船舶及び航空機の出港の日をもって統計</t>
    <rPh sb="5" eb="7">
      <t>ニホン</t>
    </rPh>
    <rPh sb="9" eb="11">
      <t>ユシュツ</t>
    </rPh>
    <rPh sb="14" eb="16">
      <t>カモツ</t>
    </rPh>
    <rPh sb="24" eb="26">
      <t>トウガイ</t>
    </rPh>
    <rPh sb="26" eb="28">
      <t>ユシュツ</t>
    </rPh>
    <rPh sb="28" eb="30">
      <t>ヒンモク</t>
    </rPh>
    <rPh sb="31" eb="33">
      <t>セキサイ</t>
    </rPh>
    <rPh sb="35" eb="37">
      <t>センパク</t>
    </rPh>
    <rPh sb="37" eb="38">
      <t>オヨ</t>
    </rPh>
    <rPh sb="39" eb="42">
      <t>コウクウキ</t>
    </rPh>
    <rPh sb="43" eb="45">
      <t>シュッコウ</t>
    </rPh>
    <rPh sb="46" eb="47">
      <t>ヒ</t>
    </rPh>
    <phoneticPr fontId="3"/>
  </si>
  <si>
    <t>　　　計上している。</t>
    <phoneticPr fontId="3"/>
  </si>
  <si>
    <t>　(5)　平成26年の数値は、財務省が公表した速報値であり訂正される場合がある。</t>
    <phoneticPr fontId="3"/>
  </si>
  <si>
    <t xml:space="preserve">  (6)  平成26年3月のベトナム向け清酒（2206.00-200）の輸出数量については、異常値であったが、
　　　財務省により、確定値において訂正された。　　　　</t>
    <phoneticPr fontId="3"/>
  </si>
  <si>
    <t>連絡先：国税庁課税部酒税課</t>
    <rPh sb="0" eb="3">
      <t>レンラクサキ</t>
    </rPh>
    <rPh sb="4" eb="7">
      <t>コクゼイチョウ</t>
    </rPh>
    <rPh sb="7" eb="9">
      <t>カゼイ</t>
    </rPh>
    <rPh sb="9" eb="10">
      <t>ブ</t>
    </rPh>
    <rPh sb="10" eb="12">
      <t>シュゼイ</t>
    </rPh>
    <rPh sb="12" eb="13">
      <t>カ</t>
    </rPh>
    <phoneticPr fontId="38"/>
  </si>
  <si>
    <t>電　話：(代)03(3581)4161　内線3396</t>
    <rPh sb="0" eb="1">
      <t>デン</t>
    </rPh>
    <rPh sb="2" eb="3">
      <t>ハナシ</t>
    </rPh>
    <rPh sb="5" eb="6">
      <t>ダイ</t>
    </rPh>
    <rPh sb="20" eb="22">
      <t>ナイセン</t>
    </rPh>
    <phoneticPr fontId="38"/>
  </si>
  <si>
    <t>その他の発酵酒並びに発酵酒とアルコールを含有しない
飲料との混合物及び発酵酒の混合物
（他の項に該当するものを除く）</t>
    <phoneticPr fontId="1"/>
  </si>
  <si>
    <t>その他のぶどう酒及びぶどう搾汁でアルコール添加により
発酵を止めたもの（２L以下の容器入りにしたもの）</t>
    <phoneticPr fontId="1"/>
  </si>
  <si>
    <t>その他のぶどう酒及びぶどう搾汁でアルコール添加により
発酵を止めたもの（２L超の容器入りにしたもの）</t>
    <phoneticPr fontId="1"/>
  </si>
  <si>
    <t>　　　 当該数量について貿易統計に関する事は03－3581－4111（内線2518）（財務省関税局調査課統計係）まで。</t>
    <phoneticPr fontId="3"/>
  </si>
</sst>
</file>

<file path=xl/styles.xml><?xml version="1.0" encoding="utf-8"?>
<styleSheet xmlns="http://schemas.openxmlformats.org/spreadsheetml/2006/main">
  <numFmts count="3">
    <numFmt numFmtId="176" formatCode="0.0%"/>
    <numFmt numFmtId="177" formatCode="0.0_);[Red]\(0.0\)"/>
    <numFmt numFmtId="178" formatCode="#,##0.0;[Red]\-#,##0.0"/>
  </numFmts>
  <fonts count="42">
    <font>
      <sz val="12"/>
      <name val="Arial"/>
      <family val="2"/>
    </font>
    <font>
      <sz val="11"/>
      <color theme="1"/>
      <name val="ＭＳ Ｐゴシック"/>
      <family val="2"/>
      <charset val="128"/>
      <scheme val="minor"/>
    </font>
    <font>
      <b/>
      <sz val="24"/>
      <name val="ＭＳ ゴシック"/>
      <family val="3"/>
      <charset val="128"/>
    </font>
    <font>
      <sz val="6"/>
      <name val="ＭＳ Ｐゴシック"/>
      <family val="3"/>
      <charset val="128"/>
    </font>
    <font>
      <sz val="12"/>
      <name val="ＭＳ ゴシック"/>
      <family val="3"/>
      <charset val="128"/>
    </font>
    <font>
      <sz val="18"/>
      <name val="ＭＳ ゴシック"/>
      <family val="3"/>
      <charset val="128"/>
    </font>
    <font>
      <sz val="16"/>
      <name val="ＭＳ 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2"/>
      <name val="ＭＳ 明朝"/>
      <family val="1"/>
      <charset val="128"/>
    </font>
    <font>
      <sz val="18"/>
      <name val="ＭＳ 明朝"/>
      <family val="1"/>
      <charset val="128"/>
    </font>
    <font>
      <b/>
      <sz val="24"/>
      <name val="ＭＳ Ｐゴシック"/>
      <family val="3"/>
      <charset val="128"/>
      <scheme val="minor"/>
    </font>
    <font>
      <sz val="18"/>
      <name val="ＭＳ Ｐゴシック"/>
      <family val="3"/>
      <charset val="128"/>
      <scheme val="minor"/>
    </font>
    <font>
      <sz val="18"/>
      <name val="ＭＳ Ｐゴシック"/>
      <family val="3"/>
      <charset val="128"/>
    </font>
    <font>
      <sz val="11"/>
      <name val="ＭＳ Ｐゴシック"/>
      <family val="3"/>
      <charset val="128"/>
    </font>
    <font>
      <sz val="18"/>
      <name val="ＭＳ Ｐゴシック"/>
      <family val="3"/>
      <charset val="128"/>
      <scheme val="major"/>
    </font>
    <font>
      <sz val="18"/>
      <color theme="1"/>
      <name val="ＭＳ Ｐゴシック"/>
      <family val="3"/>
      <charset val="128"/>
      <scheme val="minor"/>
    </font>
    <font>
      <sz val="18"/>
      <name val="Arial"/>
      <family val="2"/>
    </font>
    <font>
      <sz val="11"/>
      <color theme="0"/>
      <name val="ＭＳ Ｐゴシック"/>
      <family val="3"/>
      <charset val="128"/>
      <scheme val="minor"/>
    </font>
    <font>
      <b/>
      <sz val="18"/>
      <color theme="3"/>
      <name val="ＭＳ Ｐゴシック"/>
      <family val="3"/>
      <charset val="128"/>
      <scheme val="major"/>
    </font>
    <font>
      <b/>
      <sz val="11"/>
      <color theme="0"/>
      <name val="ＭＳ Ｐゴシック"/>
      <family val="3"/>
      <charset val="128"/>
      <scheme val="minor"/>
    </font>
    <font>
      <sz val="11"/>
      <color rgb="FF9C6500"/>
      <name val="ＭＳ Ｐゴシック"/>
      <family val="3"/>
      <charset val="128"/>
      <scheme val="minor"/>
    </font>
    <font>
      <sz val="11"/>
      <color rgb="FFFA7D00"/>
      <name val="ＭＳ Ｐゴシック"/>
      <family val="3"/>
      <charset val="128"/>
      <scheme val="minor"/>
    </font>
    <font>
      <sz val="11"/>
      <color rgb="FF9C0006"/>
      <name val="ＭＳ Ｐゴシック"/>
      <family val="3"/>
      <charset val="128"/>
      <scheme val="minor"/>
    </font>
    <font>
      <b/>
      <sz val="11"/>
      <color rgb="FFFA7D00"/>
      <name val="ＭＳ Ｐゴシック"/>
      <family val="3"/>
      <charset val="128"/>
      <scheme val="minor"/>
    </font>
    <font>
      <sz val="11"/>
      <color rgb="FFFF0000"/>
      <name val="ＭＳ Ｐゴシック"/>
      <family val="3"/>
      <charset val="128"/>
      <scheme val="minor"/>
    </font>
    <font>
      <b/>
      <sz val="15"/>
      <color theme="3"/>
      <name val="ＭＳ Ｐゴシック"/>
      <family val="3"/>
      <charset val="128"/>
      <scheme val="minor"/>
    </font>
    <font>
      <b/>
      <sz val="13"/>
      <color theme="3"/>
      <name val="ＭＳ Ｐゴシック"/>
      <family val="3"/>
      <charset val="128"/>
      <scheme val="minor"/>
    </font>
    <font>
      <b/>
      <sz val="11"/>
      <color theme="3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b/>
      <sz val="11"/>
      <color rgb="FF3F3F3F"/>
      <name val="ＭＳ Ｐゴシック"/>
      <family val="3"/>
      <charset val="128"/>
      <scheme val="minor"/>
    </font>
    <font>
      <i/>
      <sz val="11"/>
      <color rgb="FF7F7F7F"/>
      <name val="ＭＳ Ｐゴシック"/>
      <family val="3"/>
      <charset val="128"/>
      <scheme val="minor"/>
    </font>
    <font>
      <sz val="11"/>
      <color rgb="FF3F3F76"/>
      <name val="ＭＳ Ｐゴシック"/>
      <family val="3"/>
      <charset val="128"/>
      <scheme val="minor"/>
    </font>
    <font>
      <sz val="11"/>
      <color rgb="FF006100"/>
      <name val="ＭＳ Ｐゴシック"/>
      <family val="3"/>
      <charset val="128"/>
      <scheme val="minor"/>
    </font>
    <font>
      <sz val="20"/>
      <name val="ＭＳ Ｐゴシック"/>
      <family val="3"/>
      <charset val="128"/>
    </font>
    <font>
      <sz val="12"/>
      <name val="ＭＳ Ｐゴシック"/>
      <family val="3"/>
      <charset val="128"/>
    </font>
    <font>
      <sz val="12"/>
      <color theme="1"/>
      <name val="ＭＳ Ｐゴシック"/>
      <family val="3"/>
      <charset val="128"/>
    </font>
    <font>
      <sz val="12"/>
      <color rgb="FFFF0000"/>
      <name val="ＭＳ Ｐゴシック"/>
      <family val="3"/>
      <charset val="128"/>
    </font>
    <font>
      <sz val="14"/>
      <name val="ＭＳ Ｐゴシック"/>
      <family val="3"/>
      <charset val="128"/>
    </font>
    <font>
      <sz val="11"/>
      <name val="ＭＳ 明朝"/>
      <family val="1"/>
      <charset val="128"/>
    </font>
    <font>
      <sz val="11"/>
      <color theme="1"/>
      <name val="ＭＳ Ｐゴシック"/>
      <family val="3"/>
      <charset val="128"/>
    </font>
    <font>
      <sz val="16"/>
      <name val="ＭＳ Ｐゴシック"/>
      <family val="3"/>
      <charset val="128"/>
      <scheme val="major"/>
    </font>
    <font>
      <sz val="15"/>
      <name val="ＭＳ Ｐゴシック"/>
      <family val="3"/>
      <charset val="128"/>
      <scheme val="major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FF00"/>
        <bgColor indexed="64"/>
      </patternFill>
    </fill>
  </fills>
  <borders count="54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/>
      <top style="double">
        <color indexed="64"/>
      </top>
      <bottom style="medium">
        <color indexed="64"/>
      </bottom>
      <diagonal/>
    </border>
    <border>
      <left/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/>
      <top style="double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/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91">
    <xf numFmtId="0" fontId="0" fillId="0" borderId="0"/>
    <xf numFmtId="9" fontId="7" fillId="0" borderId="0" applyFont="0" applyFill="0" applyBorder="0" applyAlignment="0" applyProtection="0">
      <alignment vertical="center"/>
    </xf>
    <xf numFmtId="38" fontId="7" fillId="0" borderId="0" applyFont="0" applyFill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7" borderId="7" applyNumberFormat="0" applyAlignment="0" applyProtection="0">
      <alignment vertical="center"/>
    </xf>
    <xf numFmtId="0" fontId="19" fillId="7" borderId="7" applyNumberFormat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0" fontId="7" fillId="8" borderId="8" applyNumberFormat="0" applyFont="0" applyAlignment="0" applyProtection="0">
      <alignment vertical="center"/>
    </xf>
    <xf numFmtId="0" fontId="7" fillId="8" borderId="8" applyNumberFormat="0" applyFont="0" applyAlignment="0" applyProtection="0">
      <alignment vertical="center"/>
    </xf>
    <xf numFmtId="0" fontId="7" fillId="8" borderId="8" applyNumberFormat="0" applyFont="0" applyAlignment="0" applyProtection="0">
      <alignment vertical="center"/>
    </xf>
    <xf numFmtId="0" fontId="7" fillId="8" borderId="8" applyNumberFormat="0" applyFont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2" fillId="3" borderId="0" applyNumberFormat="0" applyBorder="0" applyAlignment="0" applyProtection="0">
      <alignment vertical="center"/>
    </xf>
    <xf numFmtId="0" fontId="22" fillId="3" borderId="0" applyNumberFormat="0" applyBorder="0" applyAlignment="0" applyProtection="0">
      <alignment vertical="center"/>
    </xf>
    <xf numFmtId="0" fontId="23" fillId="6" borderId="4" applyNumberFormat="0" applyAlignment="0" applyProtection="0">
      <alignment vertical="center"/>
    </xf>
    <xf numFmtId="0" fontId="23" fillId="6" borderId="4" applyNumberFormat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1" applyNumberFormat="0" applyFill="0" applyAlignment="0" applyProtection="0">
      <alignment vertical="center"/>
    </xf>
    <xf numFmtId="0" fontId="25" fillId="0" borderId="1" applyNumberFormat="0" applyFill="0" applyAlignment="0" applyProtection="0">
      <alignment vertical="center"/>
    </xf>
    <xf numFmtId="0" fontId="26" fillId="0" borderId="2" applyNumberFormat="0" applyFill="0" applyAlignment="0" applyProtection="0">
      <alignment vertical="center"/>
    </xf>
    <xf numFmtId="0" fontId="26" fillId="0" borderId="2" applyNumberFormat="0" applyFill="0" applyAlignment="0" applyProtection="0">
      <alignment vertical="center"/>
    </xf>
    <xf numFmtId="0" fontId="27" fillId="0" borderId="3" applyNumberFormat="0" applyFill="0" applyAlignment="0" applyProtection="0">
      <alignment vertical="center"/>
    </xf>
    <xf numFmtId="0" fontId="27" fillId="0" borderId="3" applyNumberFormat="0" applyFill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8" fillId="0" borderId="9" applyNumberFormat="0" applyFill="0" applyAlignment="0" applyProtection="0">
      <alignment vertical="center"/>
    </xf>
    <xf numFmtId="0" fontId="28" fillId="0" borderId="9" applyNumberFormat="0" applyFill="0" applyAlignment="0" applyProtection="0">
      <alignment vertical="center"/>
    </xf>
    <xf numFmtId="0" fontId="29" fillId="6" borderId="5" applyNumberFormat="0" applyAlignment="0" applyProtection="0">
      <alignment vertical="center"/>
    </xf>
    <xf numFmtId="0" fontId="29" fillId="6" borderId="5" applyNumberFormat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1" fillId="5" borderId="4" applyNumberFormat="0" applyAlignment="0" applyProtection="0">
      <alignment vertical="center"/>
    </xf>
    <xf numFmtId="0" fontId="31" fillId="5" borderId="4" applyNumberFormat="0" applyAlignment="0" applyProtection="0">
      <alignment vertical="center"/>
    </xf>
    <xf numFmtId="0" fontId="13" fillId="0" borderId="0"/>
    <xf numFmtId="0" fontId="13" fillId="0" borderId="0"/>
    <xf numFmtId="0" fontId="7" fillId="0" borderId="0">
      <alignment vertical="center"/>
    </xf>
    <xf numFmtId="0" fontId="32" fillId="2" borderId="0" applyNumberFormat="0" applyBorder="0" applyAlignment="0" applyProtection="0">
      <alignment vertical="center"/>
    </xf>
    <xf numFmtId="0" fontId="32" fillId="2" borderId="0" applyNumberFormat="0" applyBorder="0" applyAlignment="0" applyProtection="0">
      <alignment vertical="center"/>
    </xf>
  </cellStyleXfs>
  <cellXfs count="151">
    <xf numFmtId="0" fontId="0" fillId="0" borderId="0" xfId="0"/>
    <xf numFmtId="0" fontId="4" fillId="0" borderId="0" xfId="0" applyNumberFormat="1" applyFont="1" applyFill="1" applyAlignment="1"/>
    <xf numFmtId="0" fontId="5" fillId="0" borderId="11" xfId="0" applyNumberFormat="1" applyFont="1" applyFill="1" applyBorder="1" applyAlignment="1">
      <alignment horizontal="centerContinuous" vertical="center"/>
    </xf>
    <xf numFmtId="0" fontId="5" fillId="0" borderId="13" xfId="0" applyNumberFormat="1" applyFont="1" applyFill="1" applyBorder="1" applyAlignment="1">
      <alignment horizontal="centerContinuous" vertical="center"/>
    </xf>
    <xf numFmtId="0" fontId="5" fillId="0" borderId="14" xfId="0" applyNumberFormat="1" applyFont="1" applyFill="1" applyBorder="1" applyAlignment="1">
      <alignment horizontal="centerContinuous" vertical="center"/>
    </xf>
    <xf numFmtId="0" fontId="5" fillId="0" borderId="15" xfId="0" applyNumberFormat="1" applyFont="1" applyFill="1" applyBorder="1" applyAlignment="1">
      <alignment horizontal="centerContinuous" vertical="center"/>
    </xf>
    <xf numFmtId="0" fontId="5" fillId="0" borderId="0" xfId="0" applyNumberFormat="1" applyFont="1" applyFill="1" applyBorder="1" applyAlignment="1"/>
    <xf numFmtId="0" fontId="5" fillId="0" borderId="0" xfId="0" applyNumberFormat="1" applyFont="1" applyFill="1" applyAlignment="1"/>
    <xf numFmtId="0" fontId="5" fillId="0" borderId="18" xfId="0" applyNumberFormat="1" applyFont="1" applyFill="1" applyBorder="1" applyAlignment="1">
      <alignment horizontal="center" vertical="center"/>
    </xf>
    <xf numFmtId="0" fontId="5" fillId="0" borderId="19" xfId="0" applyNumberFormat="1" applyFont="1" applyFill="1" applyBorder="1" applyAlignment="1">
      <alignment horizontal="center" vertical="center"/>
    </xf>
    <xf numFmtId="0" fontId="6" fillId="0" borderId="20" xfId="0" applyNumberFormat="1" applyFont="1" applyFill="1" applyBorder="1" applyAlignment="1">
      <alignment horizontal="center" vertical="center"/>
    </xf>
    <xf numFmtId="0" fontId="6" fillId="0" borderId="21" xfId="0" applyNumberFormat="1" applyFont="1" applyFill="1" applyBorder="1" applyAlignment="1">
      <alignment horizontal="center" vertical="center"/>
    </xf>
    <xf numFmtId="0" fontId="5" fillId="0" borderId="24" xfId="0" applyNumberFormat="1" applyFont="1" applyFill="1" applyBorder="1" applyAlignment="1">
      <alignment horizontal="right" vertical="center"/>
    </xf>
    <xf numFmtId="0" fontId="5" fillId="0" borderId="25" xfId="0" applyNumberFormat="1" applyFont="1" applyFill="1" applyBorder="1" applyAlignment="1">
      <alignment horizontal="right" vertical="center"/>
    </xf>
    <xf numFmtId="0" fontId="5" fillId="0" borderId="26" xfId="0" applyNumberFormat="1" applyFont="1" applyFill="1" applyBorder="1" applyAlignment="1">
      <alignment horizontal="right" vertical="center"/>
    </xf>
    <xf numFmtId="176" fontId="5" fillId="0" borderId="26" xfId="0" applyNumberFormat="1" applyFont="1" applyFill="1" applyBorder="1" applyAlignment="1">
      <alignment horizontal="right" vertical="center"/>
    </xf>
    <xf numFmtId="0" fontId="5" fillId="0" borderId="27" xfId="0" applyNumberFormat="1" applyFont="1" applyFill="1" applyBorder="1" applyAlignment="1">
      <alignment horizontal="right" vertical="center"/>
    </xf>
    <xf numFmtId="0" fontId="5" fillId="0" borderId="28" xfId="0" applyFont="1" applyBorder="1" applyAlignment="1">
      <alignment horizontal="center" vertical="center"/>
    </xf>
    <xf numFmtId="0" fontId="6" fillId="0" borderId="29" xfId="0" applyNumberFormat="1" applyFont="1" applyFill="1" applyBorder="1" applyAlignment="1">
      <alignment horizontal="distributed" vertical="center" justifyLastLine="1"/>
    </xf>
    <xf numFmtId="38" fontId="5" fillId="0" borderId="11" xfId="2" applyFont="1" applyFill="1" applyBorder="1" applyAlignment="1">
      <alignment horizontal="right" vertical="center"/>
    </xf>
    <xf numFmtId="38" fontId="5" fillId="0" borderId="30" xfId="2" applyFont="1" applyFill="1" applyBorder="1" applyAlignment="1">
      <alignment horizontal="right" vertical="center"/>
    </xf>
    <xf numFmtId="38" fontId="5" fillId="0" borderId="28" xfId="2" applyFont="1" applyFill="1" applyBorder="1" applyAlignment="1">
      <alignment horizontal="right" vertical="center"/>
    </xf>
    <xf numFmtId="38" fontId="5" fillId="0" borderId="14" xfId="2" applyFont="1" applyFill="1" applyBorder="1" applyAlignment="1">
      <alignment horizontal="right" vertical="center"/>
    </xf>
    <xf numFmtId="38" fontId="5" fillId="0" borderId="31" xfId="2" applyFont="1" applyFill="1" applyBorder="1" applyAlignment="1">
      <alignment horizontal="right" vertical="center"/>
    </xf>
    <xf numFmtId="177" fontId="5" fillId="0" borderId="13" xfId="1" applyNumberFormat="1" applyFont="1" applyFill="1" applyBorder="1" applyAlignment="1">
      <alignment horizontal="right" vertical="center"/>
    </xf>
    <xf numFmtId="38" fontId="5" fillId="0" borderId="13" xfId="2" applyFont="1" applyFill="1" applyBorder="1" applyAlignment="1">
      <alignment horizontal="right" vertical="center"/>
    </xf>
    <xf numFmtId="177" fontId="5" fillId="0" borderId="12" xfId="2" applyNumberFormat="1" applyFont="1" applyFill="1" applyBorder="1" applyAlignment="1">
      <alignment horizontal="right" vertical="center"/>
    </xf>
    <xf numFmtId="38" fontId="5" fillId="0" borderId="18" xfId="2" applyFont="1" applyFill="1" applyBorder="1">
      <alignment vertical="center"/>
    </xf>
    <xf numFmtId="0" fontId="5" fillId="0" borderId="32" xfId="0" applyNumberFormat="1" applyFont="1" applyFill="1" applyBorder="1" applyAlignment="1">
      <alignment horizontal="center" vertical="center" shrinkToFit="1"/>
    </xf>
    <xf numFmtId="0" fontId="6" fillId="0" borderId="21" xfId="0" applyNumberFormat="1" applyFont="1" applyFill="1" applyBorder="1" applyAlignment="1">
      <alignment horizontal="distributed" vertical="center" justifyLastLine="1"/>
    </xf>
    <xf numFmtId="38" fontId="5" fillId="0" borderId="32" xfId="2" applyFont="1" applyFill="1" applyBorder="1" applyAlignment="1">
      <alignment horizontal="right" vertical="center"/>
    </xf>
    <xf numFmtId="38" fontId="5" fillId="0" borderId="33" xfId="2" applyFont="1" applyFill="1" applyBorder="1" applyAlignment="1">
      <alignment horizontal="right" vertical="center"/>
    </xf>
    <xf numFmtId="38" fontId="5" fillId="0" borderId="20" xfId="2" applyFont="1" applyFill="1" applyBorder="1" applyAlignment="1">
      <alignment horizontal="right" vertical="center"/>
    </xf>
    <xf numFmtId="177" fontId="5" fillId="0" borderId="20" xfId="1" applyNumberFormat="1" applyFont="1" applyFill="1" applyBorder="1" applyAlignment="1">
      <alignment horizontal="right" vertical="center"/>
    </xf>
    <xf numFmtId="177" fontId="5" fillId="0" borderId="21" xfId="2" applyNumberFormat="1" applyFont="1" applyFill="1" applyBorder="1" applyAlignment="1">
      <alignment horizontal="right" vertical="center"/>
    </xf>
    <xf numFmtId="38" fontId="5" fillId="0" borderId="18" xfId="2" applyFont="1" applyFill="1" applyBorder="1" applyAlignment="1">
      <alignment horizontal="right" vertical="center"/>
    </xf>
    <xf numFmtId="0" fontId="6" fillId="0" borderId="21" xfId="0" applyNumberFormat="1" applyFont="1" applyFill="1" applyBorder="1" applyAlignment="1">
      <alignment horizontal="distributed" vertical="center" wrapText="1" justifyLastLine="1"/>
    </xf>
    <xf numFmtId="0" fontId="5" fillId="0" borderId="34" xfId="0" applyNumberFormat="1" applyFont="1" applyFill="1" applyBorder="1" applyAlignment="1">
      <alignment horizontal="center" vertical="center" shrinkToFit="1"/>
    </xf>
    <xf numFmtId="0" fontId="6" fillId="0" borderId="35" xfId="0" applyNumberFormat="1" applyFont="1" applyFill="1" applyBorder="1" applyAlignment="1">
      <alignment horizontal="distributed" vertical="center" justifyLastLine="1"/>
    </xf>
    <xf numFmtId="38" fontId="5" fillId="0" borderId="16" xfId="2" applyFont="1" applyFill="1" applyBorder="1" applyAlignment="1">
      <alignment horizontal="right" vertical="center"/>
    </xf>
    <xf numFmtId="38" fontId="5" fillId="0" borderId="36" xfId="2" applyFont="1" applyFill="1" applyBorder="1" applyAlignment="1">
      <alignment horizontal="right" vertical="center"/>
    </xf>
    <xf numFmtId="38" fontId="5" fillId="0" borderId="37" xfId="2" applyFont="1" applyFill="1" applyBorder="1" applyAlignment="1">
      <alignment horizontal="right" vertical="center"/>
    </xf>
    <xf numFmtId="38" fontId="5" fillId="0" borderId="38" xfId="2" applyFont="1" applyFill="1" applyBorder="1" applyAlignment="1">
      <alignment horizontal="right" vertical="center"/>
    </xf>
    <xf numFmtId="38" fontId="5" fillId="0" borderId="19" xfId="2" applyFont="1" applyFill="1" applyBorder="1" applyAlignment="1">
      <alignment horizontal="right" vertical="center"/>
    </xf>
    <xf numFmtId="38" fontId="5" fillId="0" borderId="39" xfId="2" applyFont="1" applyFill="1" applyBorder="1" applyAlignment="1">
      <alignment horizontal="right" vertical="center"/>
    </xf>
    <xf numFmtId="177" fontId="5" fillId="0" borderId="40" xfId="2" applyNumberFormat="1" applyFont="1" applyFill="1" applyBorder="1" applyAlignment="1">
      <alignment horizontal="right" vertical="center"/>
    </xf>
    <xf numFmtId="0" fontId="4" fillId="0" borderId="41" xfId="0" applyNumberFormat="1" applyFont="1" applyFill="1" applyBorder="1" applyAlignment="1"/>
    <xf numFmtId="0" fontId="6" fillId="0" borderId="42" xfId="0" applyNumberFormat="1" applyFont="1" applyFill="1" applyBorder="1" applyAlignment="1">
      <alignment horizontal="distributed" vertical="center" justifyLastLine="1"/>
    </xf>
    <xf numFmtId="38" fontId="5" fillId="0" borderId="41" xfId="2" applyFont="1" applyFill="1" applyBorder="1" applyAlignment="1">
      <alignment horizontal="right" vertical="center"/>
    </xf>
    <xf numFmtId="38" fontId="5" fillId="0" borderId="43" xfId="2" applyFont="1" applyFill="1" applyBorder="1" applyAlignment="1">
      <alignment horizontal="right" vertical="center"/>
    </xf>
    <xf numFmtId="38" fontId="5" fillId="0" borderId="44" xfId="2" applyFont="1" applyFill="1" applyBorder="1" applyAlignment="1">
      <alignment horizontal="right" vertical="center"/>
    </xf>
    <xf numFmtId="38" fontId="5" fillId="0" borderId="45" xfId="2" applyFont="1" applyFill="1" applyBorder="1" applyAlignment="1">
      <alignment horizontal="right" vertical="center"/>
    </xf>
    <xf numFmtId="38" fontId="5" fillId="0" borderId="46" xfId="2" applyFont="1" applyFill="1" applyBorder="1" applyAlignment="1">
      <alignment horizontal="right" vertical="center"/>
    </xf>
    <xf numFmtId="177" fontId="5" fillId="0" borderId="45" xfId="1" applyNumberFormat="1" applyFont="1" applyFill="1" applyBorder="1" applyAlignment="1">
      <alignment horizontal="right" vertical="center"/>
    </xf>
    <xf numFmtId="177" fontId="5" fillId="0" borderId="47" xfId="2" applyNumberFormat="1" applyFont="1" applyFill="1" applyBorder="1" applyAlignment="1">
      <alignment horizontal="right" vertical="center"/>
    </xf>
    <xf numFmtId="0" fontId="6" fillId="0" borderId="0" xfId="0" applyNumberFormat="1" applyFont="1" applyFill="1" applyAlignment="1">
      <alignment vertical="center"/>
    </xf>
    <xf numFmtId="38" fontId="6" fillId="0" borderId="0" xfId="2" applyFont="1" applyFill="1" applyAlignment="1"/>
    <xf numFmtId="10" fontId="4" fillId="0" borderId="48" xfId="0" applyNumberFormat="1" applyFont="1" applyFill="1" applyBorder="1" applyAlignment="1"/>
    <xf numFmtId="10" fontId="4" fillId="0" borderId="0" xfId="0" applyNumberFormat="1" applyFont="1" applyFill="1" applyAlignment="1"/>
    <xf numFmtId="0" fontId="8" fillId="0" borderId="0" xfId="0" applyNumberFormat="1" applyFont="1" applyFill="1" applyAlignment="1"/>
    <xf numFmtId="0" fontId="9" fillId="0" borderId="0" xfId="0" applyNumberFormat="1" applyFont="1" applyFill="1" applyAlignment="1"/>
    <xf numFmtId="0" fontId="8" fillId="33" borderId="0" xfId="0" applyNumberFormat="1" applyFont="1" applyFill="1" applyAlignment="1"/>
    <xf numFmtId="10" fontId="8" fillId="0" borderId="0" xfId="0" applyNumberFormat="1" applyFont="1" applyFill="1" applyAlignment="1"/>
    <xf numFmtId="0" fontId="12" fillId="0" borderId="28" xfId="0" applyNumberFormat="1" applyFont="1" applyFill="1" applyBorder="1" applyAlignment="1">
      <alignment horizontal="center" vertical="center" shrinkToFit="1"/>
    </xf>
    <xf numFmtId="0" fontId="12" fillId="0" borderId="14" xfId="0" applyNumberFormat="1" applyFont="1" applyFill="1" applyBorder="1" applyAlignment="1">
      <alignment horizontal="center" vertical="center" shrinkToFit="1"/>
    </xf>
    <xf numFmtId="0" fontId="13" fillId="0" borderId="15" xfId="0" applyNumberFormat="1" applyFont="1" applyFill="1" applyBorder="1" applyAlignment="1">
      <alignment horizontal="center" vertical="center" wrapText="1" shrinkToFit="1"/>
    </xf>
    <xf numFmtId="0" fontId="11" fillId="0" borderId="50" xfId="0" applyNumberFormat="1" applyFont="1" applyFill="1" applyBorder="1" applyAlignment="1">
      <alignment horizontal="center" vertical="distributed"/>
    </xf>
    <xf numFmtId="0" fontId="11" fillId="0" borderId="26" xfId="0" applyNumberFormat="1" applyFont="1" applyFill="1" applyBorder="1" applyAlignment="1">
      <alignment horizontal="right" vertical="center"/>
    </xf>
    <xf numFmtId="0" fontId="11" fillId="0" borderId="51" xfId="0" applyNumberFormat="1" applyFont="1" applyFill="1" applyBorder="1" applyAlignment="1">
      <alignment horizontal="right" vertical="center"/>
    </xf>
    <xf numFmtId="0" fontId="11" fillId="0" borderId="27" xfId="0" applyNumberFormat="1" applyFont="1" applyFill="1" applyBorder="1" applyAlignment="1">
      <alignment horizontal="right" vertical="center"/>
    </xf>
    <xf numFmtId="0" fontId="12" fillId="0" borderId="22" xfId="0" applyNumberFormat="1" applyFont="1" applyFill="1" applyBorder="1" applyAlignment="1">
      <alignment horizontal="right" vertical="center" wrapText="1"/>
    </xf>
    <xf numFmtId="0" fontId="12" fillId="0" borderId="52" xfId="0" applyNumberFormat="1" applyFont="1" applyFill="1" applyBorder="1" applyAlignment="1">
      <alignment horizontal="right" vertical="center" wrapText="1"/>
    </xf>
    <xf numFmtId="0" fontId="12" fillId="0" borderId="23" xfId="0" applyNumberFormat="1" applyFont="1" applyFill="1" applyBorder="1" applyAlignment="1">
      <alignment horizontal="right" vertical="center" wrapText="1"/>
    </xf>
    <xf numFmtId="0" fontId="11" fillId="0" borderId="28" xfId="0" applyNumberFormat="1" applyFont="1" applyFill="1" applyBorder="1" applyAlignment="1">
      <alignment horizontal="center" vertical="center" shrinkToFit="1"/>
    </xf>
    <xf numFmtId="0" fontId="14" fillId="0" borderId="15" xfId="0" applyNumberFormat="1" applyFont="1" applyFill="1" applyBorder="1" applyAlignment="1">
      <alignment horizontal="distributed" vertical="center" justifyLastLine="1"/>
    </xf>
    <xf numFmtId="38" fontId="12" fillId="0" borderId="28" xfId="2" applyFont="1" applyFill="1" applyBorder="1" applyAlignment="1">
      <alignment horizontal="center" vertical="center"/>
    </xf>
    <xf numFmtId="38" fontId="15" fillId="0" borderId="14" xfId="2" applyFont="1" applyFill="1" applyBorder="1">
      <alignment vertical="center"/>
    </xf>
    <xf numFmtId="38" fontId="15" fillId="0" borderId="49" xfId="2" applyFont="1" applyFill="1" applyBorder="1">
      <alignment vertical="center"/>
    </xf>
    <xf numFmtId="38" fontId="15" fillId="0" borderId="15" xfId="2" applyFont="1" applyFill="1" applyBorder="1">
      <alignment vertical="center"/>
    </xf>
    <xf numFmtId="38" fontId="12" fillId="0" borderId="28" xfId="0" applyNumberFormat="1" applyFont="1" applyFill="1" applyBorder="1" applyAlignment="1">
      <alignment horizontal="right" vertical="center"/>
    </xf>
    <xf numFmtId="38" fontId="12" fillId="0" borderId="14" xfId="2" applyFont="1" applyFill="1" applyBorder="1" applyAlignment="1">
      <alignment horizontal="right" vertical="center"/>
    </xf>
    <xf numFmtId="177" fontId="12" fillId="0" borderId="15" xfId="1" applyNumberFormat="1" applyFont="1" applyFill="1" applyBorder="1" applyAlignment="1">
      <alignment horizontal="right" vertical="center"/>
    </xf>
    <xf numFmtId="0" fontId="11" fillId="0" borderId="32" xfId="0" applyNumberFormat="1" applyFont="1" applyFill="1" applyBorder="1" applyAlignment="1">
      <alignment horizontal="center" vertical="center" shrinkToFit="1"/>
    </xf>
    <xf numFmtId="0" fontId="14" fillId="0" borderId="21" xfId="0" applyNumberFormat="1" applyFont="1" applyFill="1" applyBorder="1" applyAlignment="1">
      <alignment horizontal="distributed" vertical="center" justifyLastLine="1"/>
    </xf>
    <xf numFmtId="178" fontId="15" fillId="0" borderId="32" xfId="2" applyNumberFormat="1" applyFont="1" applyFill="1" applyBorder="1" applyAlignment="1">
      <alignment horizontal="center" vertical="center"/>
    </xf>
    <xf numFmtId="38" fontId="15" fillId="0" borderId="20" xfId="2" applyFont="1" applyFill="1" applyBorder="1" applyAlignment="1">
      <alignment horizontal="right" vertical="center"/>
    </xf>
    <xf numFmtId="38" fontId="15" fillId="0" borderId="33" xfId="2" applyFont="1" applyFill="1" applyBorder="1" applyAlignment="1">
      <alignment horizontal="right" vertical="center"/>
    </xf>
    <xf numFmtId="38" fontId="15" fillId="0" borderId="21" xfId="2" applyFont="1" applyFill="1" applyBorder="1" applyAlignment="1">
      <alignment horizontal="right" vertical="center"/>
    </xf>
    <xf numFmtId="38" fontId="12" fillId="0" borderId="32" xfId="0" applyNumberFormat="1" applyFont="1" applyFill="1" applyBorder="1" applyAlignment="1">
      <alignment horizontal="right" vertical="center"/>
    </xf>
    <xf numFmtId="38" fontId="12" fillId="0" borderId="20" xfId="2" applyFont="1" applyFill="1" applyBorder="1" applyAlignment="1">
      <alignment horizontal="right" vertical="center"/>
    </xf>
    <xf numFmtId="177" fontId="12" fillId="0" borderId="29" xfId="1" applyNumberFormat="1" applyFont="1" applyFill="1" applyBorder="1" applyAlignment="1">
      <alignment horizontal="right" vertical="center"/>
    </xf>
    <xf numFmtId="0" fontId="14" fillId="0" borderId="21" xfId="0" applyNumberFormat="1" applyFont="1" applyFill="1" applyBorder="1" applyAlignment="1">
      <alignment horizontal="distributed" vertical="center" wrapText="1" justifyLastLine="1"/>
    </xf>
    <xf numFmtId="38" fontId="12" fillId="0" borderId="32" xfId="2" applyFont="1" applyFill="1" applyBorder="1" applyAlignment="1">
      <alignment horizontal="center" vertical="center"/>
    </xf>
    <xf numFmtId="38" fontId="15" fillId="0" borderId="20" xfId="2" applyFont="1" applyFill="1" applyBorder="1">
      <alignment vertical="center"/>
    </xf>
    <xf numFmtId="178" fontId="15" fillId="0" borderId="53" xfId="2" applyNumberFormat="1" applyFont="1" applyFill="1" applyBorder="1" applyAlignment="1">
      <alignment horizontal="center" vertical="center"/>
    </xf>
    <xf numFmtId="178" fontId="15" fillId="0" borderId="21" xfId="2" applyNumberFormat="1" applyFont="1" applyFill="1" applyBorder="1" applyAlignment="1">
      <alignment horizontal="center" vertical="center"/>
    </xf>
    <xf numFmtId="38" fontId="15" fillId="0" borderId="33" xfId="2" applyFont="1" applyFill="1" applyBorder="1">
      <alignment vertical="center"/>
    </xf>
    <xf numFmtId="0" fontId="14" fillId="0" borderId="32" xfId="0" applyNumberFormat="1" applyFont="1" applyFill="1" applyBorder="1" applyAlignment="1">
      <alignment horizontal="center" vertical="center" shrinkToFit="1"/>
    </xf>
    <xf numFmtId="0" fontId="11" fillId="0" borderId="50" xfId="0" applyNumberFormat="1" applyFont="1" applyFill="1" applyBorder="1" applyAlignment="1">
      <alignment horizontal="center" vertical="center" shrinkToFit="1"/>
    </xf>
    <xf numFmtId="0" fontId="11" fillId="0" borderId="27" xfId="0" applyNumberFormat="1" applyFont="1" applyFill="1" applyBorder="1" applyAlignment="1">
      <alignment horizontal="distributed" vertical="center" justifyLastLine="1"/>
    </xf>
    <xf numFmtId="38" fontId="12" fillId="0" borderId="50" xfId="2" applyFont="1" applyFill="1" applyBorder="1" applyAlignment="1">
      <alignment horizontal="center" vertical="center"/>
    </xf>
    <xf numFmtId="38" fontId="15" fillId="0" borderId="26" xfId="2" applyFont="1" applyFill="1" applyBorder="1">
      <alignment vertical="center"/>
    </xf>
    <xf numFmtId="38" fontId="15" fillId="0" borderId="27" xfId="2" applyFont="1" applyFill="1" applyBorder="1">
      <alignment vertical="center"/>
    </xf>
    <xf numFmtId="38" fontId="15" fillId="0" borderId="51" xfId="2" applyFont="1" applyFill="1" applyBorder="1">
      <alignment vertical="center"/>
    </xf>
    <xf numFmtId="38" fontId="12" fillId="0" borderId="50" xfId="0" applyNumberFormat="1" applyFont="1" applyFill="1" applyBorder="1" applyAlignment="1">
      <alignment horizontal="right" vertical="center"/>
    </xf>
    <xf numFmtId="38" fontId="12" fillId="0" borderId="26" xfId="2" applyFont="1" applyFill="1" applyBorder="1" applyAlignment="1">
      <alignment horizontal="right" vertical="center"/>
    </xf>
    <xf numFmtId="177" fontId="12" fillId="0" borderId="27" xfId="1" applyNumberFormat="1" applyFont="1" applyFill="1" applyBorder="1" applyAlignment="1">
      <alignment horizontal="right" vertical="center"/>
    </xf>
    <xf numFmtId="38" fontId="11" fillId="0" borderId="0" xfId="2" applyFont="1" applyFill="1" applyAlignment="1">
      <alignment vertical="center"/>
    </xf>
    <xf numFmtId="38" fontId="11" fillId="0" borderId="0" xfId="2" applyFont="1" applyFill="1" applyBorder="1" applyAlignment="1">
      <alignment vertical="center"/>
    </xf>
    <xf numFmtId="38" fontId="11" fillId="0" borderId="0" xfId="2" applyFont="1" applyFill="1" applyBorder="1" applyAlignment="1">
      <alignment horizontal="right" vertical="center"/>
    </xf>
    <xf numFmtId="10" fontId="11" fillId="0" borderId="0" xfId="2" applyNumberFormat="1" applyFont="1" applyFill="1" applyAlignment="1">
      <alignment vertical="center"/>
    </xf>
    <xf numFmtId="38" fontId="9" fillId="0" borderId="0" xfId="2" applyFont="1" applyFill="1" applyAlignment="1"/>
    <xf numFmtId="38" fontId="9" fillId="0" borderId="0" xfId="2" applyFont="1" applyFill="1" applyBorder="1" applyAlignment="1"/>
    <xf numFmtId="38" fontId="16" fillId="0" borderId="0" xfId="2" applyFont="1" applyFill="1" applyAlignment="1">
      <alignment vertical="center"/>
    </xf>
    <xf numFmtId="38" fontId="9" fillId="0" borderId="0" xfId="2" applyFont="1" applyFill="1" applyAlignment="1">
      <alignment horizontal="right"/>
    </xf>
    <xf numFmtId="0" fontId="33" fillId="0" borderId="0" xfId="87" applyFont="1" applyFill="1" applyAlignment="1">
      <alignment vertical="center"/>
    </xf>
    <xf numFmtId="0" fontId="13" fillId="0" borderId="0" xfId="87" applyFont="1" applyFill="1"/>
    <xf numFmtId="0" fontId="13" fillId="0" borderId="0" xfId="87" applyFont="1" applyFill="1" applyAlignment="1">
      <alignment vertical="center"/>
    </xf>
    <xf numFmtId="0" fontId="34" fillId="0" borderId="0" xfId="87" applyFont="1" applyFill="1" applyAlignment="1">
      <alignment vertical="center"/>
    </xf>
    <xf numFmtId="0" fontId="34" fillId="0" borderId="0" xfId="87" applyFont="1" applyFill="1" applyAlignment="1">
      <alignment vertical="center" wrapText="1"/>
    </xf>
    <xf numFmtId="0" fontId="34" fillId="0" borderId="0" xfId="87" applyFont="1" applyFill="1"/>
    <xf numFmtId="0" fontId="35" fillId="0" borderId="0" xfId="87" applyFont="1" applyFill="1" applyAlignment="1">
      <alignment vertical="center"/>
    </xf>
    <xf numFmtId="0" fontId="35" fillId="0" borderId="0" xfId="87" applyFont="1" applyFill="1"/>
    <xf numFmtId="0" fontId="36" fillId="0" borderId="0" xfId="87" applyFont="1" applyFill="1"/>
    <xf numFmtId="0" fontId="34" fillId="0" borderId="0" xfId="87" applyFont="1" applyFill="1" applyBorder="1" applyAlignment="1">
      <alignment vertical="center"/>
    </xf>
    <xf numFmtId="0" fontId="34" fillId="0" borderId="0" xfId="87" applyFont="1" applyFill="1" applyBorder="1"/>
    <xf numFmtId="0" fontId="37" fillId="0" borderId="0" xfId="87" applyFont="1" applyFill="1" applyBorder="1" applyAlignment="1">
      <alignment vertical="center"/>
    </xf>
    <xf numFmtId="0" fontId="13" fillId="0" borderId="0" xfId="87" applyFont="1" applyFill="1" applyBorder="1"/>
    <xf numFmtId="0" fontId="39" fillId="0" borderId="0" xfId="87" applyFont="1" applyFill="1"/>
    <xf numFmtId="0" fontId="40" fillId="0" borderId="21" xfId="0" applyNumberFormat="1" applyFont="1" applyFill="1" applyBorder="1" applyAlignment="1">
      <alignment horizontal="distributed" vertical="center" wrapText="1" justifyLastLine="1"/>
    </xf>
    <xf numFmtId="0" fontId="2" fillId="0" borderId="0" xfId="0" applyNumberFormat="1" applyFont="1" applyFill="1" applyAlignment="1">
      <alignment horizontal="center"/>
    </xf>
    <xf numFmtId="0" fontId="2" fillId="0" borderId="10" xfId="0" applyNumberFormat="1" applyFont="1" applyFill="1" applyBorder="1" applyAlignment="1">
      <alignment horizontal="center" vertical="center"/>
    </xf>
    <xf numFmtId="0" fontId="5" fillId="0" borderId="11" xfId="0" applyNumberFormat="1" applyFont="1" applyFill="1" applyBorder="1" applyAlignment="1">
      <alignment horizontal="center" vertical="center" wrapText="1"/>
    </xf>
    <xf numFmtId="0" fontId="5" fillId="0" borderId="16" xfId="0" applyNumberFormat="1" applyFont="1" applyFill="1" applyBorder="1" applyAlignment="1">
      <alignment horizontal="center" vertical="center" wrapText="1"/>
    </xf>
    <xf numFmtId="0" fontId="5" fillId="0" borderId="22" xfId="0" applyNumberFormat="1" applyFont="1" applyFill="1" applyBorder="1" applyAlignment="1">
      <alignment horizontal="center" vertical="center" wrapText="1"/>
    </xf>
    <xf numFmtId="0" fontId="5" fillId="0" borderId="12" xfId="0" applyNumberFormat="1" applyFont="1" applyFill="1" applyBorder="1" applyAlignment="1">
      <alignment horizontal="center" vertical="center"/>
    </xf>
    <xf numFmtId="0" fontId="5" fillId="0" borderId="17" xfId="0" applyNumberFormat="1" applyFont="1" applyFill="1" applyBorder="1" applyAlignment="1">
      <alignment horizontal="center" vertical="center"/>
    </xf>
    <xf numFmtId="0" fontId="5" fillId="0" borderId="23" xfId="0" applyNumberFormat="1" applyFont="1" applyFill="1" applyBorder="1" applyAlignment="1">
      <alignment horizontal="center" vertical="center"/>
    </xf>
    <xf numFmtId="0" fontId="10" fillId="0" borderId="10" xfId="0" applyNumberFormat="1" applyFont="1" applyFill="1" applyBorder="1" applyAlignment="1">
      <alignment horizontal="center"/>
    </xf>
    <xf numFmtId="0" fontId="11" fillId="0" borderId="11" xfId="0" applyNumberFormat="1" applyFont="1" applyFill="1" applyBorder="1" applyAlignment="1">
      <alignment horizontal="center" vertical="center" wrapText="1"/>
    </xf>
    <xf numFmtId="0" fontId="11" fillId="0" borderId="22" xfId="0" applyNumberFormat="1" applyFont="1" applyFill="1" applyBorder="1" applyAlignment="1">
      <alignment horizontal="center" vertical="center"/>
    </xf>
    <xf numFmtId="0" fontId="11" fillId="0" borderId="12" xfId="0" applyNumberFormat="1" applyFont="1" applyFill="1" applyBorder="1" applyAlignment="1">
      <alignment horizontal="center" vertical="center"/>
    </xf>
    <xf numFmtId="0" fontId="11" fillId="0" borderId="23" xfId="0" applyNumberFormat="1" applyFont="1" applyFill="1" applyBorder="1" applyAlignment="1">
      <alignment horizontal="center" vertical="center"/>
    </xf>
    <xf numFmtId="0" fontId="11" fillId="0" borderId="28" xfId="0" applyNumberFormat="1" applyFont="1" applyFill="1" applyBorder="1" applyAlignment="1">
      <alignment horizontal="center" vertical="center"/>
    </xf>
    <xf numFmtId="0" fontId="11" fillId="0" borderId="14" xfId="0" applyNumberFormat="1" applyFont="1" applyFill="1" applyBorder="1" applyAlignment="1">
      <alignment horizontal="center" vertical="center"/>
    </xf>
    <xf numFmtId="0" fontId="11" fillId="0" borderId="49" xfId="0" applyNumberFormat="1" applyFont="1" applyFill="1" applyBorder="1" applyAlignment="1">
      <alignment horizontal="center" vertical="center"/>
    </xf>
    <xf numFmtId="0" fontId="11" fillId="0" borderId="15" xfId="0" applyNumberFormat="1" applyFont="1" applyFill="1" applyBorder="1" applyAlignment="1">
      <alignment horizontal="center" vertical="center"/>
    </xf>
    <xf numFmtId="0" fontId="35" fillId="0" borderId="0" xfId="87" applyFont="1" applyFill="1" applyAlignment="1">
      <alignment horizontal="left" vertical="center" wrapText="1"/>
    </xf>
    <xf numFmtId="0" fontId="35" fillId="0" borderId="0" xfId="87" applyFont="1" applyFill="1" applyAlignment="1">
      <alignment horizontal="left" vertical="center"/>
    </xf>
    <xf numFmtId="0" fontId="37" fillId="0" borderId="0" xfId="87" applyFont="1" applyFill="1" applyBorder="1" applyAlignment="1">
      <alignment horizontal="center" vertical="center"/>
    </xf>
    <xf numFmtId="0" fontId="41" fillId="0" borderId="21" xfId="0" applyNumberFormat="1" applyFont="1" applyFill="1" applyBorder="1" applyAlignment="1">
      <alignment horizontal="distributed" vertical="center" wrapText="1" justifyLastLine="1"/>
    </xf>
  </cellXfs>
  <cellStyles count="91">
    <cellStyle name="20% - アクセント 1 2" xfId="3"/>
    <cellStyle name="20% - アクセント 1 3" xfId="4"/>
    <cellStyle name="20% - アクセント 2 2" xfId="5"/>
    <cellStyle name="20% - アクセント 2 3" xfId="6"/>
    <cellStyle name="20% - アクセント 3 2" xfId="7"/>
    <cellStyle name="20% - アクセント 3 3" xfId="8"/>
    <cellStyle name="20% - アクセント 4 2" xfId="9"/>
    <cellStyle name="20% - アクセント 4 3" xfId="10"/>
    <cellStyle name="20% - アクセント 5 2" xfId="11"/>
    <cellStyle name="20% - アクセント 5 3" xfId="12"/>
    <cellStyle name="20% - アクセント 6 2" xfId="13"/>
    <cellStyle name="20% - アクセント 6 3" xfId="14"/>
    <cellStyle name="40% - アクセント 1 2" xfId="15"/>
    <cellStyle name="40% - アクセント 1 3" xfId="16"/>
    <cellStyle name="40% - アクセント 2 2" xfId="17"/>
    <cellStyle name="40% - アクセント 2 3" xfId="18"/>
    <cellStyle name="40% - アクセント 3 2" xfId="19"/>
    <cellStyle name="40% - アクセント 3 3" xfId="20"/>
    <cellStyle name="40% - アクセント 4 2" xfId="21"/>
    <cellStyle name="40% - アクセント 4 3" xfId="22"/>
    <cellStyle name="40% - アクセント 5 2" xfId="23"/>
    <cellStyle name="40% - アクセント 5 3" xfId="24"/>
    <cellStyle name="40% - アクセント 6 2" xfId="25"/>
    <cellStyle name="40% - アクセント 6 3" xfId="26"/>
    <cellStyle name="60% - アクセント 1 2" xfId="27"/>
    <cellStyle name="60% - アクセント 1 3" xfId="28"/>
    <cellStyle name="60% - アクセント 2 2" xfId="29"/>
    <cellStyle name="60% - アクセント 2 3" xfId="30"/>
    <cellStyle name="60% - アクセント 3 2" xfId="31"/>
    <cellStyle name="60% - アクセント 3 3" xfId="32"/>
    <cellStyle name="60% - アクセント 4 2" xfId="33"/>
    <cellStyle name="60% - アクセント 4 3" xfId="34"/>
    <cellStyle name="60% - アクセント 5 2" xfId="35"/>
    <cellStyle name="60% - アクセント 5 3" xfId="36"/>
    <cellStyle name="60% - アクセント 6 2" xfId="37"/>
    <cellStyle name="60% - アクセント 6 3" xfId="38"/>
    <cellStyle name="アクセント 1 2" xfId="39"/>
    <cellStyle name="アクセント 1 3" xfId="40"/>
    <cellStyle name="アクセント 2 2" xfId="41"/>
    <cellStyle name="アクセント 2 3" xfId="42"/>
    <cellStyle name="アクセント 3 2" xfId="43"/>
    <cellStyle name="アクセント 3 3" xfId="44"/>
    <cellStyle name="アクセント 4 2" xfId="45"/>
    <cellStyle name="アクセント 4 3" xfId="46"/>
    <cellStyle name="アクセント 5 2" xfId="47"/>
    <cellStyle name="アクセント 5 3" xfId="48"/>
    <cellStyle name="アクセント 6 2" xfId="49"/>
    <cellStyle name="アクセント 6 3" xfId="50"/>
    <cellStyle name="タイトル 2" xfId="51"/>
    <cellStyle name="タイトル 3" xfId="52"/>
    <cellStyle name="チェック セル 2" xfId="53"/>
    <cellStyle name="チェック セル 3" xfId="54"/>
    <cellStyle name="どちらでもない 2" xfId="55"/>
    <cellStyle name="どちらでもない 3" xfId="56"/>
    <cellStyle name="パーセント" xfId="1" builtinId="5"/>
    <cellStyle name="パーセント 2" xfId="57"/>
    <cellStyle name="メモ 2 2" xfId="58"/>
    <cellStyle name="メモ 2 3" xfId="59"/>
    <cellStyle name="メモ 2 4" xfId="60"/>
    <cellStyle name="メモ 3" xfId="61"/>
    <cellStyle name="リンク セル 2" xfId="62"/>
    <cellStyle name="リンク セル 3" xfId="63"/>
    <cellStyle name="悪い 2" xfId="64"/>
    <cellStyle name="悪い 3" xfId="65"/>
    <cellStyle name="計算 2" xfId="66"/>
    <cellStyle name="計算 3" xfId="67"/>
    <cellStyle name="警告文 2" xfId="68"/>
    <cellStyle name="警告文 3" xfId="69"/>
    <cellStyle name="桁区切り 2" xfId="2"/>
    <cellStyle name="見出し 1 2" xfId="70"/>
    <cellStyle name="見出し 1 3" xfId="71"/>
    <cellStyle name="見出し 2 2" xfId="72"/>
    <cellStyle name="見出し 2 3" xfId="73"/>
    <cellStyle name="見出し 3 2" xfId="74"/>
    <cellStyle name="見出し 3 3" xfId="75"/>
    <cellStyle name="見出し 4 2" xfId="76"/>
    <cellStyle name="見出し 4 3" xfId="77"/>
    <cellStyle name="集計 2" xfId="78"/>
    <cellStyle name="集計 3" xfId="79"/>
    <cellStyle name="出力 2" xfId="80"/>
    <cellStyle name="出力 3" xfId="81"/>
    <cellStyle name="説明文 2" xfId="82"/>
    <cellStyle name="説明文 3" xfId="83"/>
    <cellStyle name="入力 2" xfId="84"/>
    <cellStyle name="入力 3" xfId="85"/>
    <cellStyle name="標準" xfId="0" builtinId="0"/>
    <cellStyle name="標準 2" xfId="86"/>
    <cellStyle name="標準 2 2" xfId="87"/>
    <cellStyle name="標準 3" xfId="88"/>
    <cellStyle name="良い 2" xfId="89"/>
    <cellStyle name="良い 3" xfId="9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568325</xdr:colOff>
      <xdr:row>19</xdr:row>
      <xdr:rowOff>9525</xdr:rowOff>
    </xdr:from>
    <xdr:to>
      <xdr:col>7</xdr:col>
      <xdr:colOff>73025</xdr:colOff>
      <xdr:row>20</xdr:row>
      <xdr:rowOff>15875</xdr:rowOff>
    </xdr:to>
    <xdr:sp macro="" textlink="">
      <xdr:nvSpPr>
        <xdr:cNvPr id="2" name="Text Box 2"/>
        <xdr:cNvSpPr txBox="1">
          <a:spLocks noChangeArrowheads="1"/>
        </xdr:cNvSpPr>
      </xdr:nvSpPr>
      <xdr:spPr bwMode="auto">
        <a:xfrm>
          <a:off x="4064000" y="7067550"/>
          <a:ext cx="1428750" cy="23495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36576" tIns="22860" rIns="36576" bIns="22860" anchor="ctr" upright="1"/>
        <a:lstStyle/>
        <a:p>
          <a:pPr algn="ctr" rtl="0">
            <a:defRPr sz="1000"/>
          </a:pPr>
          <a:endParaRPr lang="ja-JP" altLang="en-US" sz="12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5</xdr:col>
      <xdr:colOff>749300</xdr:colOff>
      <xdr:row>19</xdr:row>
      <xdr:rowOff>0</xdr:rowOff>
    </xdr:from>
    <xdr:to>
      <xdr:col>7</xdr:col>
      <xdr:colOff>254000</xdr:colOff>
      <xdr:row>20</xdr:row>
      <xdr:rowOff>6350</xdr:rowOff>
    </xdr:to>
    <xdr:sp macro="" textlink="">
      <xdr:nvSpPr>
        <xdr:cNvPr id="3" name="Text Box 2"/>
        <xdr:cNvSpPr txBox="1">
          <a:spLocks noChangeArrowheads="1"/>
        </xdr:cNvSpPr>
      </xdr:nvSpPr>
      <xdr:spPr bwMode="auto">
        <a:xfrm>
          <a:off x="4244975" y="7058025"/>
          <a:ext cx="1428750" cy="23495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36576" tIns="22860" rIns="36576" bIns="22860" anchor="ctr" upright="1"/>
        <a:lstStyle/>
        <a:p>
          <a:pPr algn="ctr" rtl="0">
            <a:defRPr sz="1000"/>
          </a:pPr>
          <a:endParaRPr lang="en-US" altLang="ja-JP" sz="12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ctr" rtl="0">
            <a:defRPr sz="1000"/>
          </a:pPr>
          <a:endParaRPr lang="ja-JP" altLang="en-US" sz="12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5</xdr:col>
      <xdr:colOff>749300</xdr:colOff>
      <xdr:row>26</xdr:row>
      <xdr:rowOff>0</xdr:rowOff>
    </xdr:from>
    <xdr:to>
      <xdr:col>7</xdr:col>
      <xdr:colOff>254000</xdr:colOff>
      <xdr:row>27</xdr:row>
      <xdr:rowOff>6350</xdr:rowOff>
    </xdr:to>
    <xdr:sp macro="" textlink="">
      <xdr:nvSpPr>
        <xdr:cNvPr id="4" name="Text Box 2"/>
        <xdr:cNvSpPr txBox="1">
          <a:spLocks noChangeArrowheads="1"/>
        </xdr:cNvSpPr>
      </xdr:nvSpPr>
      <xdr:spPr bwMode="auto">
        <a:xfrm>
          <a:off x="4244975" y="8610600"/>
          <a:ext cx="1428750" cy="187325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36576" tIns="22860" rIns="36576" bIns="22860" anchor="ctr" upright="1"/>
        <a:lstStyle/>
        <a:p>
          <a:pPr algn="ctr" rtl="0">
            <a:defRPr sz="1000"/>
          </a:pPr>
          <a:endParaRPr lang="en-US" altLang="ja-JP" sz="12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ctr" rtl="0">
            <a:defRPr sz="1000"/>
          </a:pPr>
          <a:endParaRPr lang="ja-JP" altLang="en-US" sz="12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5</xdr:col>
      <xdr:colOff>749300</xdr:colOff>
      <xdr:row>19</xdr:row>
      <xdr:rowOff>0</xdr:rowOff>
    </xdr:from>
    <xdr:to>
      <xdr:col>7</xdr:col>
      <xdr:colOff>254000</xdr:colOff>
      <xdr:row>20</xdr:row>
      <xdr:rowOff>6350</xdr:rowOff>
    </xdr:to>
    <xdr:sp macro="" textlink="">
      <xdr:nvSpPr>
        <xdr:cNvPr id="5" name="Text Box 2"/>
        <xdr:cNvSpPr txBox="1">
          <a:spLocks noChangeArrowheads="1"/>
        </xdr:cNvSpPr>
      </xdr:nvSpPr>
      <xdr:spPr bwMode="auto">
        <a:xfrm>
          <a:off x="4244975" y="7058025"/>
          <a:ext cx="1428750" cy="23495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36576" tIns="22860" rIns="36576" bIns="22860" anchor="ctr" upright="1"/>
        <a:lstStyle/>
        <a:p>
          <a:pPr algn="ctr" rtl="0">
            <a:defRPr sz="1000"/>
          </a:pPr>
          <a:endParaRPr lang="en-US" altLang="ja-JP" sz="12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ctr" rtl="0">
            <a:defRPr sz="1000"/>
          </a:pPr>
          <a:endParaRPr lang="ja-JP" altLang="en-US" sz="12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5</xdr:col>
      <xdr:colOff>749300</xdr:colOff>
      <xdr:row>26</xdr:row>
      <xdr:rowOff>0</xdr:rowOff>
    </xdr:from>
    <xdr:to>
      <xdr:col>7</xdr:col>
      <xdr:colOff>254000</xdr:colOff>
      <xdr:row>27</xdr:row>
      <xdr:rowOff>6350</xdr:rowOff>
    </xdr:to>
    <xdr:sp macro="" textlink="">
      <xdr:nvSpPr>
        <xdr:cNvPr id="6" name="Text Box 2"/>
        <xdr:cNvSpPr txBox="1">
          <a:spLocks noChangeArrowheads="1"/>
        </xdr:cNvSpPr>
      </xdr:nvSpPr>
      <xdr:spPr bwMode="auto">
        <a:xfrm>
          <a:off x="4244975" y="8610600"/>
          <a:ext cx="1428750" cy="187325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36576" tIns="22860" rIns="36576" bIns="22860" anchor="ctr" upright="1"/>
        <a:lstStyle/>
        <a:p>
          <a:pPr algn="ctr" rtl="0">
            <a:defRPr sz="1000"/>
          </a:pPr>
          <a:endParaRPr lang="en-US" altLang="ja-JP" sz="12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ctr" rtl="0">
            <a:defRPr sz="1000"/>
          </a:pPr>
          <a:endParaRPr lang="ja-JP" altLang="en-US" sz="12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6</xdr:col>
      <xdr:colOff>54429</xdr:colOff>
      <xdr:row>24</xdr:row>
      <xdr:rowOff>70512</xdr:rowOff>
    </xdr:from>
    <xdr:to>
      <xdr:col>8</xdr:col>
      <xdr:colOff>1551215</xdr:colOff>
      <xdr:row>31</xdr:row>
      <xdr:rowOff>40822</xdr:rowOff>
    </xdr:to>
    <xdr:grpSp>
      <xdr:nvGrpSpPr>
        <xdr:cNvPr id="7" name="グループ化 6"/>
        <xdr:cNvGrpSpPr/>
      </xdr:nvGrpSpPr>
      <xdr:grpSpPr>
        <a:xfrm>
          <a:off x="4517572" y="8207583"/>
          <a:ext cx="3429000" cy="1344632"/>
          <a:chOff x="2438560" y="5057855"/>
          <a:chExt cx="3473823" cy="1348548"/>
        </a:xfrm>
      </xdr:grpSpPr>
      <xdr:sp macro="" textlink="">
        <xdr:nvSpPr>
          <xdr:cNvPr id="8" name="Rectangle 1"/>
          <xdr:cNvSpPr>
            <a:spLocks noChangeArrowheads="1"/>
          </xdr:cNvSpPr>
        </xdr:nvSpPr>
        <xdr:spPr bwMode="auto">
          <a:xfrm>
            <a:off x="2438560" y="5237069"/>
            <a:ext cx="3473823" cy="1169334"/>
          </a:xfrm>
          <a:prstGeom prst="rect">
            <a:avLst/>
          </a:prstGeom>
          <a:noFill/>
          <a:ln w="9525">
            <a:solidFill>
              <a:srgbClr val="000000"/>
            </a:solidFill>
            <a:miter lim="800000"/>
            <a:headEnd/>
            <a:tailEnd/>
          </a:ln>
        </xdr:spPr>
      </xdr:sp>
      <xdr:sp macro="" textlink="">
        <xdr:nvSpPr>
          <xdr:cNvPr id="9" name="Text Box 2"/>
          <xdr:cNvSpPr txBox="1">
            <a:spLocks noChangeArrowheads="1"/>
          </xdr:cNvSpPr>
        </xdr:nvSpPr>
        <xdr:spPr bwMode="auto">
          <a:xfrm>
            <a:off x="3513845" y="5057855"/>
            <a:ext cx="1380991" cy="332123"/>
          </a:xfrm>
          <a:prstGeom prst="rect">
            <a:avLst/>
          </a:prstGeom>
          <a:solidFill>
            <a:srgbClr val="FFFFFF"/>
          </a:solidFill>
          <a:ln w="9525">
            <a:noFill/>
            <a:miter lim="800000"/>
            <a:headEnd/>
            <a:tailEnd/>
          </a:ln>
        </xdr:spPr>
        <xdr:txBody>
          <a:bodyPr vertOverflow="clip" wrap="square" lIns="36576" tIns="22860" rIns="36576" bIns="22860" anchor="ctr" upright="1"/>
          <a:lstStyle/>
          <a:p>
            <a:pPr algn="ctr" rtl="0">
              <a:defRPr sz="1000"/>
            </a:pPr>
            <a:r>
              <a:rPr lang="ja-JP" altLang="en-US" sz="1400" b="0" i="0" strike="noStrike">
                <a:solidFill>
                  <a:srgbClr val="000000"/>
                </a:solidFill>
                <a:latin typeface="ＭＳ Ｐゴシック"/>
                <a:ea typeface="ＭＳ Ｐゴシック"/>
              </a:rPr>
              <a:t>問合せ先</a:t>
            </a:r>
          </a:p>
        </xdr:txBody>
      </xdr:sp>
    </xdr:grp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9734;&#24179;&#25104;26&#20107;&#21209;&#24180;&#24230;&#9734;/700%20&#36664;&#20986;&#32113;&#35336;/&#36031;&#26131;&#32113;&#35336;&#65288;&#21508;&#26376;&#12487;&#12540;&#12479;&#65289;/&#24179;&#25104;26&#24180;11&#26376;/&#12471;&#12473;&#12486;&#12512;&#21270;&#12510;&#12473;&#12479;&#12540;&#12487;&#12540;&#12479;&#65288;11&#26376;&#26356;&#26032;&#29256;&#65289;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★月別累計"/>
      <sheetName val="☆累計数量上位３カ国"/>
      <sheetName val="添付１　上位３カ国当月累計数量値化"/>
      <sheetName val="☆累計金額上位３カ国"/>
      <sheetName val="添付１　上位３カ国当月累計金額値化"/>
      <sheetName val="利用上の注意"/>
      <sheetName val="数量上位20国（完成）"/>
      <sheetName val="金額上位20国（完成）"/>
      <sheetName val="宮近治し"/>
      <sheetName val="今月分のデータ"/>
      <sheetName val="前月分のデータ"/>
      <sheetName val="昨年同月のデータ"/>
      <sheetName val="2枚目用数量データ"/>
      <sheetName val="3枚目用金額データ"/>
      <sheetName val="添付２　１枚目用累計数量データ"/>
      <sheetName val="添付２　2枚用累計金額データ"/>
      <sheetName val="上位20カ国用"/>
      <sheetName val="添付１　上位３カ国当月累計数量"/>
      <sheetName val="添付１　上位３カ国当月累計金額"/>
      <sheetName val="本シートの使い方"/>
      <sheetName val="Sheet3"/>
    </sheetNames>
    <sheetDataSet>
      <sheetData sheetId="0"/>
      <sheetData sheetId="1"/>
      <sheetData sheetId="2"/>
      <sheetData sheetId="3"/>
      <sheetData sheetId="4">
        <row r="4">
          <cell r="C4" t="str">
            <v>数値</v>
          </cell>
        </row>
        <row r="5">
          <cell r="C5">
            <v>541235</v>
          </cell>
          <cell r="F5">
            <v>0</v>
          </cell>
          <cell r="I5">
            <v>1390</v>
          </cell>
          <cell r="L5">
            <v>0</v>
          </cell>
          <cell r="O5">
            <v>0</v>
          </cell>
          <cell r="R5">
            <v>0</v>
          </cell>
          <cell r="U5">
            <v>0</v>
          </cell>
          <cell r="X5">
            <v>3742127</v>
          </cell>
          <cell r="AA5">
            <v>166131</v>
          </cell>
          <cell r="AD5">
            <v>287</v>
          </cell>
          <cell r="AG5">
            <v>578289</v>
          </cell>
          <cell r="AJ5">
            <v>0</v>
          </cell>
          <cell r="AM5">
            <v>0</v>
          </cell>
          <cell r="AP5">
            <v>956</v>
          </cell>
          <cell r="AS5">
            <v>408311</v>
          </cell>
          <cell r="AV5">
            <v>291440</v>
          </cell>
          <cell r="AY5">
            <v>57241</v>
          </cell>
        </row>
        <row r="6">
          <cell r="C6">
            <v>230986</v>
          </cell>
          <cell r="F6">
            <v>1705</v>
          </cell>
          <cell r="I6">
            <v>6878</v>
          </cell>
          <cell r="L6">
            <v>216</v>
          </cell>
          <cell r="O6">
            <v>0</v>
          </cell>
          <cell r="R6">
            <v>450</v>
          </cell>
          <cell r="U6">
            <v>0</v>
          </cell>
          <cell r="X6">
            <v>1658616</v>
          </cell>
          <cell r="AA6">
            <v>61326</v>
          </cell>
          <cell r="AD6">
            <v>5774</v>
          </cell>
          <cell r="AG6">
            <v>169586</v>
          </cell>
          <cell r="AJ6">
            <v>0</v>
          </cell>
          <cell r="AM6">
            <v>0</v>
          </cell>
          <cell r="AP6">
            <v>0</v>
          </cell>
          <cell r="AS6">
            <v>433900</v>
          </cell>
          <cell r="AV6">
            <v>160031</v>
          </cell>
          <cell r="AY6">
            <v>56846</v>
          </cell>
        </row>
        <row r="7">
          <cell r="C7">
            <v>787446</v>
          </cell>
          <cell r="F7">
            <v>228</v>
          </cell>
          <cell r="I7">
            <v>48294</v>
          </cell>
          <cell r="L7">
            <v>0</v>
          </cell>
          <cell r="O7">
            <v>0</v>
          </cell>
          <cell r="R7">
            <v>783</v>
          </cell>
          <cell r="U7">
            <v>0</v>
          </cell>
          <cell r="X7">
            <v>551069</v>
          </cell>
          <cell r="AA7">
            <v>42105</v>
          </cell>
          <cell r="AD7">
            <v>551</v>
          </cell>
          <cell r="AG7">
            <v>730319</v>
          </cell>
          <cell r="AJ7">
            <v>0</v>
          </cell>
          <cell r="AM7">
            <v>0</v>
          </cell>
          <cell r="AP7">
            <v>476</v>
          </cell>
          <cell r="AS7">
            <v>864022</v>
          </cell>
          <cell r="AV7">
            <v>63464</v>
          </cell>
          <cell r="AY7">
            <v>30559</v>
          </cell>
        </row>
        <row r="8">
          <cell r="C8">
            <v>2822</v>
          </cell>
          <cell r="F8">
            <v>0</v>
          </cell>
          <cell r="I8">
            <v>0</v>
          </cell>
          <cell r="L8">
            <v>0</v>
          </cell>
          <cell r="O8">
            <v>0</v>
          </cell>
          <cell r="R8">
            <v>0</v>
          </cell>
          <cell r="U8">
            <v>0</v>
          </cell>
          <cell r="X8">
            <v>40787</v>
          </cell>
          <cell r="AA8">
            <v>301</v>
          </cell>
          <cell r="AD8">
            <v>0</v>
          </cell>
          <cell r="AG8">
            <v>861</v>
          </cell>
          <cell r="AJ8">
            <v>0</v>
          </cell>
          <cell r="AM8">
            <v>0</v>
          </cell>
          <cell r="AP8">
            <v>0</v>
          </cell>
          <cell r="AS8">
            <v>1275</v>
          </cell>
          <cell r="AV8">
            <v>23577</v>
          </cell>
          <cell r="AY8">
            <v>22162</v>
          </cell>
        </row>
        <row r="9">
          <cell r="C9">
            <v>364283</v>
          </cell>
          <cell r="F9">
            <v>0</v>
          </cell>
          <cell r="I9">
            <v>3103</v>
          </cell>
          <cell r="L9">
            <v>0</v>
          </cell>
          <cell r="O9">
            <v>0</v>
          </cell>
          <cell r="R9">
            <v>0</v>
          </cell>
          <cell r="U9">
            <v>0</v>
          </cell>
          <cell r="X9">
            <v>454777</v>
          </cell>
          <cell r="AA9">
            <v>29034</v>
          </cell>
          <cell r="AD9">
            <v>0</v>
          </cell>
          <cell r="AG9">
            <v>403541</v>
          </cell>
          <cell r="AJ9">
            <v>0</v>
          </cell>
          <cell r="AM9">
            <v>0</v>
          </cell>
          <cell r="AP9">
            <v>0</v>
          </cell>
          <cell r="AS9">
            <v>231367</v>
          </cell>
          <cell r="AV9">
            <v>73270</v>
          </cell>
          <cell r="AY9">
            <v>17759</v>
          </cell>
        </row>
        <row r="10">
          <cell r="C10">
            <v>10199</v>
          </cell>
          <cell r="F10">
            <v>0</v>
          </cell>
          <cell r="I10">
            <v>0</v>
          </cell>
          <cell r="L10">
            <v>0</v>
          </cell>
          <cell r="O10">
            <v>0</v>
          </cell>
          <cell r="R10">
            <v>0</v>
          </cell>
          <cell r="U10">
            <v>0</v>
          </cell>
          <cell r="X10">
            <v>50756</v>
          </cell>
          <cell r="AA10">
            <v>0</v>
          </cell>
          <cell r="AD10">
            <v>0</v>
          </cell>
          <cell r="AG10">
            <v>548</v>
          </cell>
          <cell r="AJ10">
            <v>0</v>
          </cell>
          <cell r="AM10">
            <v>0</v>
          </cell>
          <cell r="AP10">
            <v>0</v>
          </cell>
          <cell r="AS10">
            <v>1006</v>
          </cell>
          <cell r="AV10">
            <v>1518</v>
          </cell>
          <cell r="AY10">
            <v>17275</v>
          </cell>
        </row>
        <row r="11">
          <cell r="C11">
            <v>6336</v>
          </cell>
          <cell r="F11">
            <v>0</v>
          </cell>
          <cell r="I11">
            <v>0</v>
          </cell>
          <cell r="L11">
            <v>0</v>
          </cell>
          <cell r="O11">
            <v>271</v>
          </cell>
          <cell r="R11">
            <v>237</v>
          </cell>
          <cell r="U11">
            <v>0</v>
          </cell>
          <cell r="X11">
            <v>168610</v>
          </cell>
          <cell r="AA11">
            <v>8052</v>
          </cell>
          <cell r="AD11">
            <v>0</v>
          </cell>
          <cell r="AG11">
            <v>33678</v>
          </cell>
          <cell r="AJ11">
            <v>0</v>
          </cell>
          <cell r="AM11">
            <v>0</v>
          </cell>
          <cell r="AP11">
            <v>0</v>
          </cell>
          <cell r="AS11">
            <v>35128</v>
          </cell>
          <cell r="AV11">
            <v>113644</v>
          </cell>
          <cell r="AY11">
            <v>15938</v>
          </cell>
        </row>
        <row r="12">
          <cell r="C12">
            <v>3204</v>
          </cell>
          <cell r="F12">
            <v>0</v>
          </cell>
          <cell r="I12">
            <v>545</v>
          </cell>
          <cell r="L12">
            <v>0</v>
          </cell>
          <cell r="O12">
            <v>0</v>
          </cell>
          <cell r="R12">
            <v>0</v>
          </cell>
          <cell r="U12">
            <v>0</v>
          </cell>
          <cell r="X12">
            <v>99150</v>
          </cell>
          <cell r="AA12">
            <v>696</v>
          </cell>
          <cell r="AD12">
            <v>0</v>
          </cell>
          <cell r="AG12">
            <v>116564</v>
          </cell>
          <cell r="AJ12">
            <v>0</v>
          </cell>
          <cell r="AM12">
            <v>0</v>
          </cell>
          <cell r="AP12">
            <v>0</v>
          </cell>
          <cell r="AS12">
            <v>8305</v>
          </cell>
          <cell r="AV12">
            <v>2316</v>
          </cell>
          <cell r="AY12">
            <v>14307</v>
          </cell>
        </row>
        <row r="13">
          <cell r="C13">
            <v>25091</v>
          </cell>
          <cell r="F13">
            <v>0</v>
          </cell>
          <cell r="I13">
            <v>1103</v>
          </cell>
          <cell r="L13">
            <v>0</v>
          </cell>
          <cell r="O13">
            <v>0</v>
          </cell>
          <cell r="R13">
            <v>0</v>
          </cell>
          <cell r="U13">
            <v>0</v>
          </cell>
          <cell r="X13">
            <v>106017</v>
          </cell>
          <cell r="AA13">
            <v>2926</v>
          </cell>
          <cell r="AD13">
            <v>0</v>
          </cell>
          <cell r="AG13">
            <v>1344698</v>
          </cell>
          <cell r="AJ13">
            <v>15067</v>
          </cell>
          <cell r="AM13">
            <v>0</v>
          </cell>
          <cell r="AP13">
            <v>0</v>
          </cell>
          <cell r="AS13">
            <v>5584</v>
          </cell>
          <cell r="AV13">
            <v>1642</v>
          </cell>
          <cell r="AY13">
            <v>10636</v>
          </cell>
        </row>
        <row r="14">
          <cell r="C14">
            <v>20844</v>
          </cell>
          <cell r="F14">
            <v>1127</v>
          </cell>
          <cell r="I14">
            <v>6293</v>
          </cell>
          <cell r="L14">
            <v>0</v>
          </cell>
          <cell r="O14">
            <v>0</v>
          </cell>
          <cell r="R14">
            <v>0</v>
          </cell>
          <cell r="U14">
            <v>0</v>
          </cell>
          <cell r="X14">
            <v>631509</v>
          </cell>
          <cell r="AA14">
            <v>4413</v>
          </cell>
          <cell r="AD14">
            <v>20106</v>
          </cell>
          <cell r="AG14">
            <v>239547</v>
          </cell>
          <cell r="AJ14">
            <v>0</v>
          </cell>
          <cell r="AM14">
            <v>0</v>
          </cell>
          <cell r="AP14">
            <v>0</v>
          </cell>
          <cell r="AS14">
            <v>109231</v>
          </cell>
          <cell r="AV14">
            <v>426874</v>
          </cell>
          <cell r="AY14">
            <v>10552</v>
          </cell>
        </row>
        <row r="15">
          <cell r="C15">
            <v>2839</v>
          </cell>
          <cell r="F15">
            <v>0</v>
          </cell>
          <cell r="I15">
            <v>0</v>
          </cell>
          <cell r="L15">
            <v>0</v>
          </cell>
          <cell r="O15">
            <v>0</v>
          </cell>
          <cell r="R15">
            <v>0</v>
          </cell>
          <cell r="U15">
            <v>0</v>
          </cell>
          <cell r="X15">
            <v>128236</v>
          </cell>
          <cell r="AA15">
            <v>234</v>
          </cell>
          <cell r="AD15">
            <v>0</v>
          </cell>
          <cell r="AG15">
            <v>208</v>
          </cell>
          <cell r="AJ15">
            <v>0</v>
          </cell>
          <cell r="AM15">
            <v>0</v>
          </cell>
          <cell r="AP15">
            <v>0</v>
          </cell>
          <cell r="AS15">
            <v>141863</v>
          </cell>
          <cell r="AV15">
            <v>49969</v>
          </cell>
          <cell r="AY15">
            <v>9074</v>
          </cell>
        </row>
        <row r="16">
          <cell r="C16">
            <v>343152</v>
          </cell>
          <cell r="F16">
            <v>0</v>
          </cell>
          <cell r="I16">
            <v>4416</v>
          </cell>
          <cell r="L16">
            <v>0</v>
          </cell>
          <cell r="O16">
            <v>0</v>
          </cell>
          <cell r="R16">
            <v>0</v>
          </cell>
          <cell r="U16">
            <v>0</v>
          </cell>
          <cell r="X16">
            <v>243216</v>
          </cell>
          <cell r="AA16">
            <v>14019</v>
          </cell>
          <cell r="AD16">
            <v>0</v>
          </cell>
          <cell r="AG16">
            <v>120706</v>
          </cell>
          <cell r="AJ16">
            <v>0</v>
          </cell>
          <cell r="AM16">
            <v>0</v>
          </cell>
          <cell r="AP16">
            <v>0</v>
          </cell>
          <cell r="AS16">
            <v>48598</v>
          </cell>
          <cell r="AV16">
            <v>6862</v>
          </cell>
          <cell r="AY16">
            <v>8601</v>
          </cell>
        </row>
        <row r="17">
          <cell r="C17">
            <v>223</v>
          </cell>
          <cell r="F17">
            <v>0</v>
          </cell>
          <cell r="I17">
            <v>0</v>
          </cell>
          <cell r="L17">
            <v>0</v>
          </cell>
          <cell r="O17">
            <v>0</v>
          </cell>
          <cell r="R17">
            <v>0</v>
          </cell>
          <cell r="U17">
            <v>0</v>
          </cell>
          <cell r="X17">
            <v>110577</v>
          </cell>
          <cell r="AA17">
            <v>576</v>
          </cell>
          <cell r="AD17">
            <v>0</v>
          </cell>
          <cell r="AG17">
            <v>2483</v>
          </cell>
          <cell r="AJ17">
            <v>728</v>
          </cell>
          <cell r="AM17">
            <v>0</v>
          </cell>
          <cell r="AP17">
            <v>0</v>
          </cell>
          <cell r="AS17">
            <v>18422</v>
          </cell>
          <cell r="AV17">
            <v>3512</v>
          </cell>
          <cell r="AY17">
            <v>5580</v>
          </cell>
        </row>
        <row r="18">
          <cell r="C18">
            <v>28788</v>
          </cell>
          <cell r="F18">
            <v>306</v>
          </cell>
          <cell r="I18">
            <v>24794</v>
          </cell>
          <cell r="L18">
            <v>0</v>
          </cell>
          <cell r="O18">
            <v>0</v>
          </cell>
          <cell r="R18">
            <v>0</v>
          </cell>
          <cell r="U18">
            <v>0</v>
          </cell>
          <cell r="X18">
            <v>208220</v>
          </cell>
          <cell r="AA18">
            <v>8824</v>
          </cell>
          <cell r="AD18">
            <v>0</v>
          </cell>
          <cell r="AG18">
            <v>739913</v>
          </cell>
          <cell r="AJ18">
            <v>0</v>
          </cell>
          <cell r="AM18">
            <v>0</v>
          </cell>
          <cell r="AP18">
            <v>0</v>
          </cell>
          <cell r="AS18">
            <v>37462</v>
          </cell>
          <cell r="AV18">
            <v>6475</v>
          </cell>
          <cell r="AY18">
            <v>5508</v>
          </cell>
        </row>
        <row r="19">
          <cell r="C19">
            <v>60809</v>
          </cell>
          <cell r="F19">
            <v>0</v>
          </cell>
          <cell r="I19">
            <v>0</v>
          </cell>
          <cell r="L19">
            <v>0</v>
          </cell>
          <cell r="O19">
            <v>0</v>
          </cell>
          <cell r="R19">
            <v>0</v>
          </cell>
          <cell r="U19">
            <v>0</v>
          </cell>
          <cell r="X19">
            <v>262981</v>
          </cell>
          <cell r="AA19">
            <v>18168</v>
          </cell>
          <cell r="AD19">
            <v>0</v>
          </cell>
          <cell r="AG19">
            <v>7754</v>
          </cell>
          <cell r="AJ19">
            <v>0</v>
          </cell>
          <cell r="AM19">
            <v>0</v>
          </cell>
          <cell r="AP19">
            <v>0</v>
          </cell>
          <cell r="AS19">
            <v>10492</v>
          </cell>
          <cell r="AV19">
            <v>2087</v>
          </cell>
          <cell r="AY19">
            <v>3252</v>
          </cell>
        </row>
        <row r="20">
          <cell r="C20">
            <v>3142</v>
          </cell>
          <cell r="F20">
            <v>0</v>
          </cell>
          <cell r="I20">
            <v>0</v>
          </cell>
          <cell r="L20">
            <v>0</v>
          </cell>
          <cell r="O20">
            <v>0</v>
          </cell>
          <cell r="R20">
            <v>0</v>
          </cell>
          <cell r="U20">
            <v>0</v>
          </cell>
          <cell r="X20">
            <v>5633</v>
          </cell>
          <cell r="AA20">
            <v>347</v>
          </cell>
          <cell r="AD20">
            <v>0</v>
          </cell>
          <cell r="AG20">
            <v>976</v>
          </cell>
          <cell r="AJ20">
            <v>0</v>
          </cell>
          <cell r="AM20">
            <v>0</v>
          </cell>
          <cell r="AP20">
            <v>0</v>
          </cell>
          <cell r="AS20">
            <v>6643</v>
          </cell>
          <cell r="AV20">
            <v>11424</v>
          </cell>
          <cell r="AY20">
            <v>2211</v>
          </cell>
        </row>
        <row r="21">
          <cell r="C21">
            <v>11692</v>
          </cell>
          <cell r="F21">
            <v>0</v>
          </cell>
          <cell r="I21">
            <v>0</v>
          </cell>
          <cell r="L21">
            <v>0</v>
          </cell>
          <cell r="O21">
            <v>0</v>
          </cell>
          <cell r="R21">
            <v>0</v>
          </cell>
          <cell r="U21">
            <v>0</v>
          </cell>
          <cell r="X21">
            <v>157048</v>
          </cell>
          <cell r="AA21">
            <v>2358</v>
          </cell>
          <cell r="AD21">
            <v>0</v>
          </cell>
          <cell r="AG21">
            <v>31175</v>
          </cell>
          <cell r="AJ21">
            <v>0</v>
          </cell>
          <cell r="AM21">
            <v>0</v>
          </cell>
          <cell r="AP21">
            <v>0</v>
          </cell>
          <cell r="AS21">
            <v>9128</v>
          </cell>
          <cell r="AV21">
            <v>60531</v>
          </cell>
          <cell r="AY21">
            <v>2013</v>
          </cell>
        </row>
        <row r="22">
          <cell r="C22">
            <v>6823</v>
          </cell>
          <cell r="F22">
            <v>0</v>
          </cell>
          <cell r="I22">
            <v>0</v>
          </cell>
          <cell r="L22">
            <v>0</v>
          </cell>
          <cell r="O22">
            <v>0</v>
          </cell>
          <cell r="R22">
            <v>0</v>
          </cell>
          <cell r="U22">
            <v>0</v>
          </cell>
          <cell r="X22">
            <v>37946</v>
          </cell>
          <cell r="AA22">
            <v>1578</v>
          </cell>
          <cell r="AD22">
            <v>0</v>
          </cell>
          <cell r="AG22">
            <v>0</v>
          </cell>
          <cell r="AJ22">
            <v>0</v>
          </cell>
          <cell r="AM22">
            <v>0</v>
          </cell>
          <cell r="AP22">
            <v>0</v>
          </cell>
          <cell r="AS22">
            <v>1595</v>
          </cell>
          <cell r="AV22">
            <v>506</v>
          </cell>
          <cell r="AY22">
            <v>1505</v>
          </cell>
        </row>
        <row r="23">
          <cell r="C23">
            <v>3215462</v>
          </cell>
          <cell r="F23">
            <v>0</v>
          </cell>
          <cell r="I23">
            <v>864</v>
          </cell>
          <cell r="L23">
            <v>2791</v>
          </cell>
          <cell r="O23">
            <v>0</v>
          </cell>
          <cell r="R23">
            <v>864</v>
          </cell>
          <cell r="U23">
            <v>0</v>
          </cell>
          <cell r="X23">
            <v>1187130</v>
          </cell>
          <cell r="AA23">
            <v>6438</v>
          </cell>
          <cell r="AD23">
            <v>0</v>
          </cell>
          <cell r="AG23">
            <v>29439</v>
          </cell>
          <cell r="AJ23">
            <v>0</v>
          </cell>
          <cell r="AM23">
            <v>0</v>
          </cell>
          <cell r="AP23">
            <v>0</v>
          </cell>
          <cell r="AS23">
            <v>26305</v>
          </cell>
          <cell r="AV23">
            <v>84803</v>
          </cell>
          <cell r="AY23">
            <v>1487</v>
          </cell>
        </row>
        <row r="24">
          <cell r="C24">
            <v>4410</v>
          </cell>
          <cell r="F24">
            <v>0</v>
          </cell>
          <cell r="I24">
            <v>0</v>
          </cell>
          <cell r="L24">
            <v>0</v>
          </cell>
          <cell r="O24">
            <v>0</v>
          </cell>
          <cell r="R24">
            <v>0</v>
          </cell>
          <cell r="U24">
            <v>0</v>
          </cell>
          <cell r="X24">
            <v>46474</v>
          </cell>
          <cell r="AA24">
            <v>720</v>
          </cell>
          <cell r="AD24">
            <v>0</v>
          </cell>
          <cell r="AG24">
            <v>11154</v>
          </cell>
          <cell r="AJ24">
            <v>0</v>
          </cell>
          <cell r="AM24">
            <v>0</v>
          </cell>
          <cell r="AP24">
            <v>0</v>
          </cell>
          <cell r="AS24">
            <v>3738</v>
          </cell>
          <cell r="AV24">
            <v>10313</v>
          </cell>
          <cell r="AY24">
            <v>1291</v>
          </cell>
        </row>
        <row r="25">
          <cell r="C25">
            <v>93029</v>
          </cell>
          <cell r="F25">
            <v>0</v>
          </cell>
          <cell r="I25">
            <v>0</v>
          </cell>
          <cell r="L25">
            <v>0</v>
          </cell>
          <cell r="O25">
            <v>0</v>
          </cell>
          <cell r="R25">
            <v>0</v>
          </cell>
          <cell r="U25">
            <v>0</v>
          </cell>
          <cell r="X25">
            <v>39965</v>
          </cell>
          <cell r="AA25">
            <v>0</v>
          </cell>
          <cell r="AD25">
            <v>0</v>
          </cell>
          <cell r="AG25">
            <v>4729</v>
          </cell>
          <cell r="AJ25">
            <v>0</v>
          </cell>
          <cell r="AM25">
            <v>0</v>
          </cell>
          <cell r="AP25">
            <v>0</v>
          </cell>
          <cell r="AS25">
            <v>8540</v>
          </cell>
          <cell r="AV25">
            <v>0</v>
          </cell>
          <cell r="AY25">
            <v>1284</v>
          </cell>
        </row>
        <row r="26">
          <cell r="C26">
            <v>0</v>
          </cell>
          <cell r="F26">
            <v>0</v>
          </cell>
          <cell r="I26">
            <v>736</v>
          </cell>
          <cell r="L26">
            <v>0</v>
          </cell>
          <cell r="O26">
            <v>0</v>
          </cell>
          <cell r="R26">
            <v>0</v>
          </cell>
          <cell r="U26">
            <v>0</v>
          </cell>
          <cell r="X26">
            <v>19499</v>
          </cell>
          <cell r="AA26">
            <v>0</v>
          </cell>
          <cell r="AD26">
            <v>0</v>
          </cell>
          <cell r="AG26">
            <v>219</v>
          </cell>
          <cell r="AJ26">
            <v>0</v>
          </cell>
          <cell r="AM26">
            <v>0</v>
          </cell>
          <cell r="AP26">
            <v>0</v>
          </cell>
          <cell r="AS26">
            <v>1099</v>
          </cell>
          <cell r="AV26">
            <v>6510</v>
          </cell>
          <cell r="AY26">
            <v>1158</v>
          </cell>
        </row>
        <row r="27">
          <cell r="C27">
            <v>2122</v>
          </cell>
          <cell r="F27">
            <v>0</v>
          </cell>
          <cell r="I27">
            <v>0</v>
          </cell>
          <cell r="L27">
            <v>0</v>
          </cell>
          <cell r="O27">
            <v>0</v>
          </cell>
          <cell r="R27">
            <v>0</v>
          </cell>
          <cell r="U27">
            <v>0</v>
          </cell>
          <cell r="X27">
            <v>842</v>
          </cell>
          <cell r="AA27">
            <v>701</v>
          </cell>
          <cell r="AD27">
            <v>0</v>
          </cell>
          <cell r="AG27">
            <v>0</v>
          </cell>
          <cell r="AJ27">
            <v>0</v>
          </cell>
          <cell r="AM27">
            <v>0</v>
          </cell>
          <cell r="AP27">
            <v>0</v>
          </cell>
          <cell r="AS27">
            <v>0</v>
          </cell>
          <cell r="AV27">
            <v>2747</v>
          </cell>
          <cell r="AY27">
            <v>799</v>
          </cell>
        </row>
        <row r="28">
          <cell r="C28">
            <v>0</v>
          </cell>
          <cell r="F28">
            <v>0</v>
          </cell>
          <cell r="I28">
            <v>0</v>
          </cell>
          <cell r="L28">
            <v>0</v>
          </cell>
          <cell r="O28">
            <v>0</v>
          </cell>
          <cell r="R28">
            <v>0</v>
          </cell>
          <cell r="U28">
            <v>0</v>
          </cell>
          <cell r="X28">
            <v>3314</v>
          </cell>
          <cell r="AA28">
            <v>0</v>
          </cell>
          <cell r="AD28">
            <v>0</v>
          </cell>
          <cell r="AG28">
            <v>0</v>
          </cell>
          <cell r="AJ28">
            <v>0</v>
          </cell>
          <cell r="AM28">
            <v>0</v>
          </cell>
          <cell r="AP28">
            <v>0</v>
          </cell>
          <cell r="AS28">
            <v>0</v>
          </cell>
          <cell r="AV28">
            <v>593</v>
          </cell>
          <cell r="AY28">
            <v>796</v>
          </cell>
        </row>
        <row r="29">
          <cell r="C29">
            <v>0</v>
          </cell>
          <cell r="F29">
            <v>0</v>
          </cell>
          <cell r="I29">
            <v>0</v>
          </cell>
          <cell r="L29">
            <v>0</v>
          </cell>
          <cell r="O29">
            <v>0</v>
          </cell>
          <cell r="R29">
            <v>0</v>
          </cell>
          <cell r="U29">
            <v>0</v>
          </cell>
          <cell r="X29">
            <v>40003</v>
          </cell>
          <cell r="AA29">
            <v>0</v>
          </cell>
          <cell r="AD29">
            <v>0</v>
          </cell>
          <cell r="AG29">
            <v>0</v>
          </cell>
          <cell r="AJ29">
            <v>0</v>
          </cell>
          <cell r="AM29">
            <v>0</v>
          </cell>
          <cell r="AP29">
            <v>0</v>
          </cell>
          <cell r="AS29">
            <v>3808</v>
          </cell>
          <cell r="AV29">
            <v>1251</v>
          </cell>
          <cell r="AY29">
            <v>736</v>
          </cell>
        </row>
        <row r="30">
          <cell r="C30">
            <v>0</v>
          </cell>
          <cell r="F30">
            <v>0</v>
          </cell>
          <cell r="I30">
            <v>330</v>
          </cell>
          <cell r="L30">
            <v>0</v>
          </cell>
          <cell r="O30">
            <v>0</v>
          </cell>
          <cell r="R30">
            <v>0</v>
          </cell>
          <cell r="U30">
            <v>0</v>
          </cell>
          <cell r="X30">
            <v>4257</v>
          </cell>
          <cell r="AA30">
            <v>842</v>
          </cell>
          <cell r="AD30">
            <v>378</v>
          </cell>
          <cell r="AG30">
            <v>20158</v>
          </cell>
          <cell r="AJ30">
            <v>0</v>
          </cell>
          <cell r="AM30">
            <v>0</v>
          </cell>
          <cell r="AP30">
            <v>3866</v>
          </cell>
          <cell r="AS30">
            <v>0</v>
          </cell>
          <cell r="AV30">
            <v>0</v>
          </cell>
          <cell r="AY30">
            <v>518</v>
          </cell>
        </row>
        <row r="31">
          <cell r="C31">
            <v>691</v>
          </cell>
          <cell r="F31">
            <v>0</v>
          </cell>
          <cell r="I31">
            <v>0</v>
          </cell>
          <cell r="L31">
            <v>0</v>
          </cell>
          <cell r="O31">
            <v>0</v>
          </cell>
          <cell r="R31">
            <v>0</v>
          </cell>
          <cell r="U31">
            <v>0</v>
          </cell>
          <cell r="X31">
            <v>2194</v>
          </cell>
          <cell r="AA31">
            <v>0</v>
          </cell>
          <cell r="AD31">
            <v>0</v>
          </cell>
          <cell r="AG31">
            <v>0</v>
          </cell>
          <cell r="AJ31">
            <v>0</v>
          </cell>
          <cell r="AM31">
            <v>0</v>
          </cell>
          <cell r="AP31">
            <v>0</v>
          </cell>
          <cell r="AS31">
            <v>0</v>
          </cell>
          <cell r="AV31">
            <v>0</v>
          </cell>
          <cell r="AY31">
            <v>424</v>
          </cell>
        </row>
        <row r="32">
          <cell r="C32">
            <v>0</v>
          </cell>
          <cell r="F32">
            <v>0</v>
          </cell>
          <cell r="I32">
            <v>0</v>
          </cell>
          <cell r="L32">
            <v>0</v>
          </cell>
          <cell r="O32">
            <v>0</v>
          </cell>
          <cell r="R32">
            <v>0</v>
          </cell>
          <cell r="U32">
            <v>0</v>
          </cell>
          <cell r="X32">
            <v>9390</v>
          </cell>
          <cell r="AA32">
            <v>0</v>
          </cell>
          <cell r="AD32">
            <v>0</v>
          </cell>
          <cell r="AG32">
            <v>0</v>
          </cell>
          <cell r="AJ32">
            <v>0</v>
          </cell>
          <cell r="AM32">
            <v>0</v>
          </cell>
          <cell r="AP32">
            <v>0</v>
          </cell>
          <cell r="AS32">
            <v>1710</v>
          </cell>
          <cell r="AV32">
            <v>11700</v>
          </cell>
          <cell r="AY32">
            <v>283</v>
          </cell>
        </row>
        <row r="33">
          <cell r="C33">
            <v>292467</v>
          </cell>
          <cell r="F33">
            <v>0</v>
          </cell>
          <cell r="I33">
            <v>9775</v>
          </cell>
          <cell r="L33">
            <v>0</v>
          </cell>
          <cell r="O33">
            <v>0</v>
          </cell>
          <cell r="R33">
            <v>0</v>
          </cell>
          <cell r="U33">
            <v>0</v>
          </cell>
          <cell r="X33">
            <v>38688</v>
          </cell>
          <cell r="AA33">
            <v>15186</v>
          </cell>
          <cell r="AD33">
            <v>7830</v>
          </cell>
          <cell r="AG33">
            <v>612987</v>
          </cell>
          <cell r="AJ33">
            <v>0</v>
          </cell>
          <cell r="AM33">
            <v>216</v>
          </cell>
          <cell r="AP33">
            <v>34298</v>
          </cell>
          <cell r="AS33">
            <v>1441</v>
          </cell>
          <cell r="AV33">
            <v>0</v>
          </cell>
          <cell r="AY33">
            <v>275</v>
          </cell>
        </row>
        <row r="34">
          <cell r="C34">
            <v>0</v>
          </cell>
          <cell r="F34">
            <v>0</v>
          </cell>
          <cell r="I34">
            <v>0</v>
          </cell>
          <cell r="L34">
            <v>0</v>
          </cell>
          <cell r="O34">
            <v>0</v>
          </cell>
          <cell r="R34">
            <v>0</v>
          </cell>
          <cell r="U34">
            <v>0</v>
          </cell>
          <cell r="X34">
            <v>0</v>
          </cell>
          <cell r="AA34">
            <v>0</v>
          </cell>
          <cell r="AD34">
            <v>0</v>
          </cell>
          <cell r="AG34">
            <v>0</v>
          </cell>
          <cell r="AJ34">
            <v>0</v>
          </cell>
          <cell r="AM34">
            <v>0</v>
          </cell>
          <cell r="AP34">
            <v>0</v>
          </cell>
          <cell r="AS34">
            <v>0</v>
          </cell>
          <cell r="AV34">
            <v>0</v>
          </cell>
          <cell r="AY34">
            <v>259</v>
          </cell>
        </row>
        <row r="35">
          <cell r="C35">
            <v>221</v>
          </cell>
          <cell r="F35">
            <v>0</v>
          </cell>
          <cell r="I35">
            <v>0</v>
          </cell>
          <cell r="L35">
            <v>0</v>
          </cell>
          <cell r="O35">
            <v>0</v>
          </cell>
          <cell r="R35">
            <v>0</v>
          </cell>
          <cell r="U35">
            <v>0</v>
          </cell>
          <cell r="X35">
            <v>7042</v>
          </cell>
          <cell r="AA35">
            <v>0</v>
          </cell>
          <cell r="AD35">
            <v>0</v>
          </cell>
          <cell r="AG35">
            <v>2024</v>
          </cell>
          <cell r="AJ35">
            <v>0</v>
          </cell>
          <cell r="AM35">
            <v>0</v>
          </cell>
          <cell r="AP35">
            <v>0</v>
          </cell>
          <cell r="AS35">
            <v>0</v>
          </cell>
          <cell r="AV35">
            <v>683</v>
          </cell>
          <cell r="AY35">
            <v>251</v>
          </cell>
        </row>
        <row r="36">
          <cell r="C36">
            <v>0</v>
          </cell>
          <cell r="F36">
            <v>0</v>
          </cell>
          <cell r="I36">
            <v>0</v>
          </cell>
          <cell r="L36">
            <v>0</v>
          </cell>
          <cell r="O36">
            <v>0</v>
          </cell>
          <cell r="R36">
            <v>0</v>
          </cell>
          <cell r="U36">
            <v>0</v>
          </cell>
          <cell r="X36">
            <v>60913</v>
          </cell>
          <cell r="AA36">
            <v>0</v>
          </cell>
          <cell r="AD36">
            <v>0</v>
          </cell>
          <cell r="AG36">
            <v>13879</v>
          </cell>
          <cell r="AJ36">
            <v>0</v>
          </cell>
          <cell r="AM36">
            <v>0</v>
          </cell>
          <cell r="AP36">
            <v>0</v>
          </cell>
          <cell r="AS36">
            <v>4005</v>
          </cell>
          <cell r="AV36">
            <v>0</v>
          </cell>
          <cell r="AY36">
            <v>236</v>
          </cell>
        </row>
        <row r="37">
          <cell r="C37">
            <v>0</v>
          </cell>
          <cell r="F37">
            <v>0</v>
          </cell>
          <cell r="I37">
            <v>0</v>
          </cell>
          <cell r="L37">
            <v>0</v>
          </cell>
          <cell r="O37">
            <v>0</v>
          </cell>
          <cell r="R37">
            <v>0</v>
          </cell>
          <cell r="U37">
            <v>0</v>
          </cell>
          <cell r="X37">
            <v>3321</v>
          </cell>
          <cell r="AA37">
            <v>0</v>
          </cell>
          <cell r="AD37">
            <v>0</v>
          </cell>
          <cell r="AG37">
            <v>0</v>
          </cell>
          <cell r="AJ37">
            <v>0</v>
          </cell>
          <cell r="AM37">
            <v>0</v>
          </cell>
          <cell r="AP37">
            <v>0</v>
          </cell>
          <cell r="AS37">
            <v>0</v>
          </cell>
          <cell r="AV37">
            <v>3077</v>
          </cell>
          <cell r="AY37">
            <v>229</v>
          </cell>
        </row>
        <row r="38">
          <cell r="C38">
            <v>0</v>
          </cell>
          <cell r="F38">
            <v>0</v>
          </cell>
          <cell r="I38">
            <v>0</v>
          </cell>
          <cell r="L38">
            <v>0</v>
          </cell>
          <cell r="O38">
            <v>0</v>
          </cell>
          <cell r="R38">
            <v>0</v>
          </cell>
          <cell r="U38">
            <v>0</v>
          </cell>
          <cell r="X38">
            <v>26782</v>
          </cell>
          <cell r="AA38">
            <v>0</v>
          </cell>
          <cell r="AD38">
            <v>0</v>
          </cell>
          <cell r="AG38">
            <v>1860</v>
          </cell>
          <cell r="AJ38">
            <v>0</v>
          </cell>
          <cell r="AM38">
            <v>0</v>
          </cell>
          <cell r="AP38">
            <v>0</v>
          </cell>
          <cell r="AS38">
            <v>953</v>
          </cell>
          <cell r="AV38">
            <v>0</v>
          </cell>
          <cell r="AY38">
            <v>209</v>
          </cell>
        </row>
        <row r="39">
          <cell r="C39">
            <v>0</v>
          </cell>
          <cell r="F39">
            <v>0</v>
          </cell>
          <cell r="I39">
            <v>0</v>
          </cell>
          <cell r="L39">
            <v>0</v>
          </cell>
          <cell r="O39">
            <v>0</v>
          </cell>
          <cell r="R39">
            <v>0</v>
          </cell>
          <cell r="U39">
            <v>0</v>
          </cell>
          <cell r="X39">
            <v>78210</v>
          </cell>
          <cell r="AA39">
            <v>0</v>
          </cell>
          <cell r="AD39">
            <v>0</v>
          </cell>
          <cell r="AG39">
            <v>4995</v>
          </cell>
          <cell r="AJ39">
            <v>0</v>
          </cell>
          <cell r="AM39">
            <v>0</v>
          </cell>
          <cell r="AP39">
            <v>0</v>
          </cell>
          <cell r="AS39">
            <v>1515</v>
          </cell>
          <cell r="AV39">
            <v>3600</v>
          </cell>
          <cell r="AY39">
            <v>0</v>
          </cell>
        </row>
        <row r="40">
          <cell r="C40">
            <v>0</v>
          </cell>
          <cell r="F40">
            <v>0</v>
          </cell>
          <cell r="I40">
            <v>0</v>
          </cell>
          <cell r="L40">
            <v>0</v>
          </cell>
          <cell r="O40">
            <v>0</v>
          </cell>
          <cell r="R40">
            <v>0</v>
          </cell>
          <cell r="U40">
            <v>0</v>
          </cell>
          <cell r="X40">
            <v>5077</v>
          </cell>
          <cell r="AA40">
            <v>0</v>
          </cell>
          <cell r="AD40">
            <v>0</v>
          </cell>
          <cell r="AG40">
            <v>0</v>
          </cell>
          <cell r="AJ40">
            <v>0</v>
          </cell>
          <cell r="AM40">
            <v>0</v>
          </cell>
          <cell r="AP40">
            <v>0</v>
          </cell>
          <cell r="AS40">
            <v>0</v>
          </cell>
          <cell r="AV40">
            <v>2859</v>
          </cell>
          <cell r="AY40">
            <v>0</v>
          </cell>
        </row>
        <row r="41">
          <cell r="C41">
            <v>3110</v>
          </cell>
          <cell r="F41">
            <v>0</v>
          </cell>
          <cell r="I41">
            <v>0</v>
          </cell>
          <cell r="L41">
            <v>0</v>
          </cell>
          <cell r="O41">
            <v>0</v>
          </cell>
          <cell r="R41">
            <v>0</v>
          </cell>
          <cell r="U41">
            <v>0</v>
          </cell>
          <cell r="X41">
            <v>0</v>
          </cell>
          <cell r="AA41">
            <v>0</v>
          </cell>
          <cell r="AD41">
            <v>0</v>
          </cell>
          <cell r="AG41">
            <v>0</v>
          </cell>
          <cell r="AJ41">
            <v>0</v>
          </cell>
          <cell r="AM41">
            <v>0</v>
          </cell>
          <cell r="AP41">
            <v>0</v>
          </cell>
          <cell r="AS41">
            <v>7106</v>
          </cell>
          <cell r="AV41">
            <v>2007</v>
          </cell>
          <cell r="AY41">
            <v>0</v>
          </cell>
        </row>
        <row r="42">
          <cell r="C42">
            <v>10304</v>
          </cell>
          <cell r="F42">
            <v>0</v>
          </cell>
          <cell r="I42">
            <v>0</v>
          </cell>
          <cell r="L42">
            <v>0</v>
          </cell>
          <cell r="O42">
            <v>0</v>
          </cell>
          <cell r="R42">
            <v>0</v>
          </cell>
          <cell r="U42">
            <v>0</v>
          </cell>
          <cell r="X42">
            <v>2206</v>
          </cell>
          <cell r="AA42">
            <v>5433</v>
          </cell>
          <cell r="AD42">
            <v>0</v>
          </cell>
          <cell r="AG42">
            <v>0</v>
          </cell>
          <cell r="AJ42">
            <v>0</v>
          </cell>
          <cell r="AM42">
            <v>0</v>
          </cell>
          <cell r="AP42">
            <v>0</v>
          </cell>
          <cell r="AS42">
            <v>713</v>
          </cell>
          <cell r="AV42">
            <v>1195</v>
          </cell>
          <cell r="AY42">
            <v>0</v>
          </cell>
        </row>
        <row r="43">
          <cell r="C43">
            <v>0</v>
          </cell>
          <cell r="F43">
            <v>0</v>
          </cell>
          <cell r="I43">
            <v>0</v>
          </cell>
          <cell r="L43">
            <v>0</v>
          </cell>
          <cell r="O43">
            <v>0</v>
          </cell>
          <cell r="R43">
            <v>0</v>
          </cell>
          <cell r="U43">
            <v>0</v>
          </cell>
          <cell r="X43">
            <v>12769</v>
          </cell>
          <cell r="AA43">
            <v>0</v>
          </cell>
          <cell r="AD43">
            <v>0</v>
          </cell>
          <cell r="AG43">
            <v>14964</v>
          </cell>
          <cell r="AJ43">
            <v>0</v>
          </cell>
          <cell r="AM43">
            <v>0</v>
          </cell>
          <cell r="AP43">
            <v>304</v>
          </cell>
          <cell r="AS43">
            <v>4433</v>
          </cell>
          <cell r="AV43">
            <v>1145</v>
          </cell>
          <cell r="AY43">
            <v>0</v>
          </cell>
        </row>
        <row r="44">
          <cell r="C44">
            <v>3347</v>
          </cell>
          <cell r="F44">
            <v>0</v>
          </cell>
          <cell r="I44">
            <v>0</v>
          </cell>
          <cell r="L44">
            <v>0</v>
          </cell>
          <cell r="O44">
            <v>0</v>
          </cell>
          <cell r="R44">
            <v>0</v>
          </cell>
          <cell r="U44">
            <v>0</v>
          </cell>
          <cell r="X44">
            <v>19232</v>
          </cell>
          <cell r="AA44">
            <v>0</v>
          </cell>
          <cell r="AD44">
            <v>0</v>
          </cell>
          <cell r="AG44">
            <v>6337</v>
          </cell>
          <cell r="AJ44">
            <v>0</v>
          </cell>
          <cell r="AM44">
            <v>0</v>
          </cell>
          <cell r="AP44">
            <v>0</v>
          </cell>
          <cell r="AS44">
            <v>4683</v>
          </cell>
          <cell r="AV44">
            <v>824</v>
          </cell>
          <cell r="AY44">
            <v>0</v>
          </cell>
        </row>
        <row r="45">
          <cell r="C45">
            <v>2966</v>
          </cell>
          <cell r="F45">
            <v>0</v>
          </cell>
          <cell r="I45">
            <v>0</v>
          </cell>
          <cell r="L45">
            <v>0</v>
          </cell>
          <cell r="O45">
            <v>0</v>
          </cell>
          <cell r="R45">
            <v>0</v>
          </cell>
          <cell r="U45">
            <v>0</v>
          </cell>
          <cell r="X45">
            <v>0</v>
          </cell>
          <cell r="AA45">
            <v>0</v>
          </cell>
          <cell r="AD45">
            <v>0</v>
          </cell>
          <cell r="AG45">
            <v>0</v>
          </cell>
          <cell r="AJ45">
            <v>0</v>
          </cell>
          <cell r="AM45">
            <v>0</v>
          </cell>
          <cell r="AP45">
            <v>0</v>
          </cell>
          <cell r="AS45">
            <v>0</v>
          </cell>
          <cell r="AV45">
            <v>571</v>
          </cell>
          <cell r="AY45">
            <v>0</v>
          </cell>
        </row>
        <row r="46">
          <cell r="C46">
            <v>2841</v>
          </cell>
          <cell r="F46">
            <v>0</v>
          </cell>
          <cell r="I46">
            <v>0</v>
          </cell>
          <cell r="L46">
            <v>0</v>
          </cell>
          <cell r="O46">
            <v>0</v>
          </cell>
          <cell r="R46">
            <v>0</v>
          </cell>
          <cell r="U46">
            <v>0</v>
          </cell>
          <cell r="X46">
            <v>2099</v>
          </cell>
          <cell r="AA46">
            <v>0</v>
          </cell>
          <cell r="AD46">
            <v>0</v>
          </cell>
          <cell r="AG46">
            <v>0</v>
          </cell>
          <cell r="AJ46">
            <v>0</v>
          </cell>
          <cell r="AM46">
            <v>0</v>
          </cell>
          <cell r="AP46">
            <v>0</v>
          </cell>
          <cell r="AS46">
            <v>0</v>
          </cell>
          <cell r="AV46">
            <v>544</v>
          </cell>
          <cell r="AY46">
            <v>0</v>
          </cell>
        </row>
        <row r="47">
          <cell r="C47">
            <v>0</v>
          </cell>
          <cell r="F47">
            <v>0</v>
          </cell>
          <cell r="I47">
            <v>0</v>
          </cell>
          <cell r="L47">
            <v>0</v>
          </cell>
          <cell r="O47">
            <v>0</v>
          </cell>
          <cell r="R47">
            <v>0</v>
          </cell>
          <cell r="U47">
            <v>0</v>
          </cell>
          <cell r="X47">
            <v>1033</v>
          </cell>
          <cell r="AA47">
            <v>0</v>
          </cell>
          <cell r="AD47">
            <v>0</v>
          </cell>
          <cell r="AG47">
            <v>374</v>
          </cell>
          <cell r="AJ47">
            <v>0</v>
          </cell>
          <cell r="AM47">
            <v>0</v>
          </cell>
          <cell r="AP47">
            <v>0</v>
          </cell>
          <cell r="AS47">
            <v>0</v>
          </cell>
          <cell r="AV47">
            <v>522</v>
          </cell>
          <cell r="AY47">
            <v>0</v>
          </cell>
        </row>
        <row r="48">
          <cell r="C48">
            <v>260</v>
          </cell>
          <cell r="F48">
            <v>0</v>
          </cell>
          <cell r="I48">
            <v>0</v>
          </cell>
          <cell r="L48">
            <v>0</v>
          </cell>
          <cell r="O48">
            <v>0</v>
          </cell>
          <cell r="R48">
            <v>0</v>
          </cell>
          <cell r="U48">
            <v>0</v>
          </cell>
          <cell r="X48">
            <v>0</v>
          </cell>
          <cell r="AA48">
            <v>522</v>
          </cell>
          <cell r="AD48">
            <v>0</v>
          </cell>
          <cell r="AG48">
            <v>0</v>
          </cell>
          <cell r="AJ48">
            <v>0</v>
          </cell>
          <cell r="AM48">
            <v>0</v>
          </cell>
          <cell r="AP48">
            <v>0</v>
          </cell>
          <cell r="AS48">
            <v>0</v>
          </cell>
          <cell r="AV48">
            <v>468</v>
          </cell>
          <cell r="AY48">
            <v>0</v>
          </cell>
        </row>
        <row r="49">
          <cell r="C49">
            <v>0</v>
          </cell>
          <cell r="F49">
            <v>0</v>
          </cell>
          <cell r="I49">
            <v>0</v>
          </cell>
          <cell r="L49">
            <v>0</v>
          </cell>
          <cell r="O49">
            <v>0</v>
          </cell>
          <cell r="R49">
            <v>0</v>
          </cell>
          <cell r="U49">
            <v>0</v>
          </cell>
          <cell r="X49">
            <v>0</v>
          </cell>
          <cell r="AA49">
            <v>0</v>
          </cell>
          <cell r="AD49">
            <v>0</v>
          </cell>
          <cell r="AG49">
            <v>0</v>
          </cell>
          <cell r="AJ49">
            <v>0</v>
          </cell>
          <cell r="AM49">
            <v>0</v>
          </cell>
          <cell r="AP49">
            <v>0</v>
          </cell>
          <cell r="AS49">
            <v>0</v>
          </cell>
          <cell r="AV49">
            <v>338</v>
          </cell>
          <cell r="AY49">
            <v>0</v>
          </cell>
        </row>
        <row r="50">
          <cell r="C50">
            <v>1685</v>
          </cell>
          <cell r="F50">
            <v>0</v>
          </cell>
          <cell r="I50">
            <v>0</v>
          </cell>
          <cell r="L50">
            <v>1276</v>
          </cell>
          <cell r="O50">
            <v>0</v>
          </cell>
          <cell r="R50">
            <v>0</v>
          </cell>
          <cell r="U50">
            <v>0</v>
          </cell>
          <cell r="X50">
            <v>3723</v>
          </cell>
          <cell r="AA50">
            <v>0</v>
          </cell>
          <cell r="AD50">
            <v>0</v>
          </cell>
          <cell r="AG50">
            <v>2966</v>
          </cell>
          <cell r="AJ50">
            <v>0</v>
          </cell>
          <cell r="AM50">
            <v>0</v>
          </cell>
          <cell r="AP50">
            <v>0</v>
          </cell>
          <cell r="AS50">
            <v>8264</v>
          </cell>
          <cell r="AV50">
            <v>214</v>
          </cell>
          <cell r="AY50">
            <v>0</v>
          </cell>
        </row>
        <row r="51">
          <cell r="C51">
            <v>0</v>
          </cell>
          <cell r="F51">
            <v>0</v>
          </cell>
          <cell r="I51">
            <v>0</v>
          </cell>
          <cell r="L51">
            <v>0</v>
          </cell>
          <cell r="O51">
            <v>0</v>
          </cell>
          <cell r="R51">
            <v>0</v>
          </cell>
          <cell r="U51">
            <v>0</v>
          </cell>
          <cell r="X51">
            <v>12401</v>
          </cell>
          <cell r="AA51">
            <v>0</v>
          </cell>
          <cell r="AD51">
            <v>0</v>
          </cell>
          <cell r="AG51">
            <v>0</v>
          </cell>
          <cell r="AJ51">
            <v>0</v>
          </cell>
          <cell r="AM51">
            <v>0</v>
          </cell>
          <cell r="AP51">
            <v>0</v>
          </cell>
          <cell r="AS51">
            <v>6166</v>
          </cell>
          <cell r="AV51">
            <v>0</v>
          </cell>
          <cell r="AY51">
            <v>0</v>
          </cell>
        </row>
        <row r="52">
          <cell r="C52">
            <v>9900</v>
          </cell>
          <cell r="F52">
            <v>0</v>
          </cell>
          <cell r="I52">
            <v>1106</v>
          </cell>
          <cell r="L52">
            <v>0</v>
          </cell>
          <cell r="O52">
            <v>0</v>
          </cell>
          <cell r="R52">
            <v>0</v>
          </cell>
          <cell r="U52">
            <v>0</v>
          </cell>
          <cell r="X52">
            <v>16144</v>
          </cell>
          <cell r="AA52">
            <v>781</v>
          </cell>
          <cell r="AD52">
            <v>0</v>
          </cell>
          <cell r="AG52">
            <v>0</v>
          </cell>
          <cell r="AJ52">
            <v>0</v>
          </cell>
          <cell r="AM52">
            <v>0</v>
          </cell>
          <cell r="AP52">
            <v>0</v>
          </cell>
          <cell r="AS52">
            <v>2394</v>
          </cell>
          <cell r="AV52">
            <v>0</v>
          </cell>
          <cell r="AY52">
            <v>0</v>
          </cell>
        </row>
        <row r="53">
          <cell r="C53">
            <v>3743</v>
          </cell>
          <cell r="F53">
            <v>0</v>
          </cell>
          <cell r="I53">
            <v>0</v>
          </cell>
          <cell r="L53">
            <v>0</v>
          </cell>
          <cell r="O53">
            <v>0</v>
          </cell>
          <cell r="R53">
            <v>0</v>
          </cell>
          <cell r="U53">
            <v>0</v>
          </cell>
          <cell r="X53">
            <v>1377</v>
          </cell>
          <cell r="AA53">
            <v>2241</v>
          </cell>
          <cell r="AD53">
            <v>0</v>
          </cell>
          <cell r="AG53">
            <v>264</v>
          </cell>
          <cell r="AJ53">
            <v>0</v>
          </cell>
          <cell r="AM53">
            <v>0</v>
          </cell>
          <cell r="AP53">
            <v>0</v>
          </cell>
          <cell r="AS53">
            <v>1163</v>
          </cell>
          <cell r="AV53">
            <v>0</v>
          </cell>
          <cell r="AY53">
            <v>0</v>
          </cell>
        </row>
        <row r="54">
          <cell r="C54">
            <v>9447</v>
          </cell>
          <cell r="F54">
            <v>0</v>
          </cell>
          <cell r="I54">
            <v>0</v>
          </cell>
          <cell r="L54">
            <v>0</v>
          </cell>
          <cell r="O54">
            <v>0</v>
          </cell>
          <cell r="R54">
            <v>0</v>
          </cell>
          <cell r="U54">
            <v>0</v>
          </cell>
          <cell r="X54">
            <v>0</v>
          </cell>
          <cell r="AA54">
            <v>2251</v>
          </cell>
          <cell r="AD54">
            <v>0</v>
          </cell>
          <cell r="AG54">
            <v>0</v>
          </cell>
          <cell r="AJ54">
            <v>0</v>
          </cell>
          <cell r="AM54">
            <v>0</v>
          </cell>
          <cell r="AP54">
            <v>0</v>
          </cell>
          <cell r="AS54">
            <v>359</v>
          </cell>
          <cell r="AV54">
            <v>0</v>
          </cell>
          <cell r="AY54">
            <v>0</v>
          </cell>
        </row>
        <row r="55">
          <cell r="C55">
            <v>0</v>
          </cell>
          <cell r="F55">
            <v>0</v>
          </cell>
          <cell r="I55">
            <v>0</v>
          </cell>
          <cell r="L55">
            <v>0</v>
          </cell>
          <cell r="O55">
            <v>0</v>
          </cell>
          <cell r="R55">
            <v>0</v>
          </cell>
          <cell r="U55">
            <v>0</v>
          </cell>
          <cell r="X55">
            <v>1885</v>
          </cell>
          <cell r="AA55">
            <v>0</v>
          </cell>
          <cell r="AD55">
            <v>0</v>
          </cell>
          <cell r="AG55">
            <v>19120</v>
          </cell>
          <cell r="AJ55">
            <v>0</v>
          </cell>
          <cell r="AM55">
            <v>0</v>
          </cell>
          <cell r="AP55">
            <v>0</v>
          </cell>
          <cell r="AS55">
            <v>310</v>
          </cell>
          <cell r="AV55">
            <v>0</v>
          </cell>
          <cell r="AY55">
            <v>0</v>
          </cell>
        </row>
        <row r="56">
          <cell r="C56">
            <v>0</v>
          </cell>
          <cell r="F56">
            <v>0</v>
          </cell>
          <cell r="I56">
            <v>0</v>
          </cell>
          <cell r="L56">
            <v>0</v>
          </cell>
          <cell r="O56">
            <v>0</v>
          </cell>
          <cell r="R56">
            <v>0</v>
          </cell>
          <cell r="U56">
            <v>0</v>
          </cell>
          <cell r="X56">
            <v>701</v>
          </cell>
          <cell r="AA56">
            <v>0</v>
          </cell>
          <cell r="AD56">
            <v>0</v>
          </cell>
          <cell r="AG56">
            <v>0</v>
          </cell>
          <cell r="AJ56">
            <v>0</v>
          </cell>
          <cell r="AM56">
            <v>0</v>
          </cell>
          <cell r="AP56">
            <v>0</v>
          </cell>
          <cell r="AS56">
            <v>249</v>
          </cell>
          <cell r="AV56">
            <v>0</v>
          </cell>
          <cell r="AY56">
            <v>0</v>
          </cell>
        </row>
        <row r="57">
          <cell r="C57">
            <v>0</v>
          </cell>
          <cell r="F57">
            <v>0</v>
          </cell>
          <cell r="I57">
            <v>0</v>
          </cell>
          <cell r="L57">
            <v>0</v>
          </cell>
          <cell r="O57">
            <v>0</v>
          </cell>
          <cell r="R57">
            <v>0</v>
          </cell>
          <cell r="U57">
            <v>0</v>
          </cell>
          <cell r="X57">
            <v>0</v>
          </cell>
          <cell r="AA57">
            <v>0</v>
          </cell>
          <cell r="AD57">
            <v>0</v>
          </cell>
          <cell r="AG57">
            <v>10765</v>
          </cell>
          <cell r="AJ57">
            <v>0</v>
          </cell>
          <cell r="AM57">
            <v>0</v>
          </cell>
          <cell r="AP57">
            <v>0</v>
          </cell>
          <cell r="AS57">
            <v>0</v>
          </cell>
          <cell r="AV57">
            <v>0</v>
          </cell>
          <cell r="AY57">
            <v>0</v>
          </cell>
        </row>
        <row r="58">
          <cell r="C58">
            <v>0</v>
          </cell>
          <cell r="F58">
            <v>0</v>
          </cell>
          <cell r="I58">
            <v>0</v>
          </cell>
          <cell r="L58">
            <v>0</v>
          </cell>
          <cell r="O58">
            <v>0</v>
          </cell>
          <cell r="R58">
            <v>0</v>
          </cell>
          <cell r="U58">
            <v>0</v>
          </cell>
          <cell r="X58">
            <v>0</v>
          </cell>
          <cell r="AA58">
            <v>0</v>
          </cell>
          <cell r="AD58">
            <v>0</v>
          </cell>
          <cell r="AG58">
            <v>383</v>
          </cell>
          <cell r="AJ58">
            <v>0</v>
          </cell>
          <cell r="AM58">
            <v>0</v>
          </cell>
          <cell r="AP58">
            <v>0</v>
          </cell>
          <cell r="AS58">
            <v>0</v>
          </cell>
          <cell r="AV58">
            <v>0</v>
          </cell>
          <cell r="AY58">
            <v>0</v>
          </cell>
        </row>
        <row r="59">
          <cell r="C59">
            <v>0</v>
          </cell>
          <cell r="F59">
            <v>0</v>
          </cell>
          <cell r="I59">
            <v>0</v>
          </cell>
          <cell r="L59">
            <v>0</v>
          </cell>
          <cell r="O59">
            <v>0</v>
          </cell>
          <cell r="R59">
            <v>0</v>
          </cell>
          <cell r="U59">
            <v>0</v>
          </cell>
          <cell r="X59">
            <v>0</v>
          </cell>
          <cell r="AA59">
            <v>1831</v>
          </cell>
          <cell r="AD59">
            <v>0</v>
          </cell>
          <cell r="AG59">
            <v>0</v>
          </cell>
          <cell r="AJ59">
            <v>0</v>
          </cell>
          <cell r="AM59">
            <v>0</v>
          </cell>
          <cell r="AP59">
            <v>0</v>
          </cell>
          <cell r="AS59">
            <v>0</v>
          </cell>
          <cell r="AV59">
            <v>0</v>
          </cell>
          <cell r="AY59">
            <v>0</v>
          </cell>
        </row>
        <row r="60">
          <cell r="C60">
            <v>0</v>
          </cell>
          <cell r="F60">
            <v>0</v>
          </cell>
          <cell r="I60">
            <v>0</v>
          </cell>
          <cell r="L60">
            <v>0</v>
          </cell>
          <cell r="O60">
            <v>0</v>
          </cell>
          <cell r="R60">
            <v>0</v>
          </cell>
          <cell r="U60">
            <v>0</v>
          </cell>
          <cell r="X60">
            <v>3656</v>
          </cell>
          <cell r="AA60">
            <v>1625</v>
          </cell>
          <cell r="AD60">
            <v>0</v>
          </cell>
          <cell r="AG60">
            <v>0</v>
          </cell>
          <cell r="AJ60">
            <v>0</v>
          </cell>
          <cell r="AM60">
            <v>0</v>
          </cell>
          <cell r="AP60">
            <v>0</v>
          </cell>
          <cell r="AS60">
            <v>0</v>
          </cell>
          <cell r="AV60">
            <v>0</v>
          </cell>
          <cell r="AY60">
            <v>0</v>
          </cell>
        </row>
        <row r="61">
          <cell r="C61">
            <v>0</v>
          </cell>
          <cell r="F61">
            <v>0</v>
          </cell>
          <cell r="I61">
            <v>0</v>
          </cell>
          <cell r="L61">
            <v>0</v>
          </cell>
          <cell r="O61">
            <v>0</v>
          </cell>
          <cell r="R61">
            <v>0</v>
          </cell>
          <cell r="U61">
            <v>0</v>
          </cell>
          <cell r="X61">
            <v>0</v>
          </cell>
          <cell r="AA61">
            <v>1027</v>
          </cell>
          <cell r="AD61">
            <v>0</v>
          </cell>
          <cell r="AG61">
            <v>0</v>
          </cell>
          <cell r="AJ61">
            <v>0</v>
          </cell>
          <cell r="AM61">
            <v>0</v>
          </cell>
          <cell r="AP61">
            <v>0</v>
          </cell>
          <cell r="AS61">
            <v>0</v>
          </cell>
          <cell r="AV61">
            <v>0</v>
          </cell>
          <cell r="AY61">
            <v>0</v>
          </cell>
        </row>
        <row r="62">
          <cell r="C62">
            <v>0</v>
          </cell>
          <cell r="F62">
            <v>0</v>
          </cell>
          <cell r="I62">
            <v>0</v>
          </cell>
          <cell r="L62">
            <v>0</v>
          </cell>
          <cell r="O62">
            <v>0</v>
          </cell>
          <cell r="R62">
            <v>0</v>
          </cell>
          <cell r="U62">
            <v>0</v>
          </cell>
          <cell r="X62">
            <v>9415</v>
          </cell>
          <cell r="AA62">
            <v>0</v>
          </cell>
          <cell r="AD62">
            <v>0</v>
          </cell>
          <cell r="AG62">
            <v>0</v>
          </cell>
          <cell r="AJ62">
            <v>0</v>
          </cell>
          <cell r="AM62">
            <v>0</v>
          </cell>
          <cell r="AP62">
            <v>0</v>
          </cell>
          <cell r="AS62">
            <v>0</v>
          </cell>
          <cell r="AV62">
            <v>0</v>
          </cell>
          <cell r="AY62">
            <v>0</v>
          </cell>
        </row>
        <row r="63">
          <cell r="C63">
            <v>226</v>
          </cell>
          <cell r="F63">
            <v>0</v>
          </cell>
          <cell r="I63">
            <v>0</v>
          </cell>
          <cell r="L63">
            <v>0</v>
          </cell>
          <cell r="O63">
            <v>0</v>
          </cell>
          <cell r="R63">
            <v>0</v>
          </cell>
          <cell r="U63">
            <v>0</v>
          </cell>
          <cell r="X63">
            <v>7913</v>
          </cell>
          <cell r="AA63">
            <v>0</v>
          </cell>
          <cell r="AD63">
            <v>0</v>
          </cell>
          <cell r="AG63">
            <v>0</v>
          </cell>
          <cell r="AJ63">
            <v>0</v>
          </cell>
          <cell r="AM63">
            <v>0</v>
          </cell>
          <cell r="AP63">
            <v>0</v>
          </cell>
          <cell r="AS63">
            <v>0</v>
          </cell>
          <cell r="AV63">
            <v>0</v>
          </cell>
          <cell r="AY63">
            <v>0</v>
          </cell>
        </row>
        <row r="64">
          <cell r="C64">
            <v>2946</v>
          </cell>
          <cell r="F64">
            <v>0</v>
          </cell>
          <cell r="I64">
            <v>0</v>
          </cell>
          <cell r="L64">
            <v>0</v>
          </cell>
          <cell r="O64">
            <v>0</v>
          </cell>
          <cell r="R64">
            <v>0</v>
          </cell>
          <cell r="U64">
            <v>0</v>
          </cell>
          <cell r="X64">
            <v>5364</v>
          </cell>
          <cell r="AA64">
            <v>0</v>
          </cell>
          <cell r="AD64">
            <v>0</v>
          </cell>
          <cell r="AG64">
            <v>0</v>
          </cell>
          <cell r="AJ64">
            <v>0</v>
          </cell>
          <cell r="AM64">
            <v>0</v>
          </cell>
          <cell r="AP64">
            <v>0</v>
          </cell>
          <cell r="AS64">
            <v>0</v>
          </cell>
          <cell r="AV64">
            <v>0</v>
          </cell>
          <cell r="AY64">
            <v>0</v>
          </cell>
        </row>
        <row r="65">
          <cell r="C65">
            <v>0</v>
          </cell>
          <cell r="F65">
            <v>0</v>
          </cell>
          <cell r="I65">
            <v>0</v>
          </cell>
          <cell r="L65">
            <v>0</v>
          </cell>
          <cell r="O65">
            <v>0</v>
          </cell>
          <cell r="R65">
            <v>0</v>
          </cell>
          <cell r="U65">
            <v>0</v>
          </cell>
          <cell r="X65">
            <v>2042</v>
          </cell>
          <cell r="AA65">
            <v>0</v>
          </cell>
          <cell r="AD65">
            <v>0</v>
          </cell>
          <cell r="AG65">
            <v>0</v>
          </cell>
          <cell r="AJ65">
            <v>0</v>
          </cell>
          <cell r="AM65">
            <v>0</v>
          </cell>
          <cell r="AP65">
            <v>0</v>
          </cell>
          <cell r="AS65">
            <v>0</v>
          </cell>
          <cell r="AV65">
            <v>0</v>
          </cell>
          <cell r="AY65">
            <v>0</v>
          </cell>
        </row>
        <row r="66">
          <cell r="C66">
            <v>0</v>
          </cell>
          <cell r="F66">
            <v>0</v>
          </cell>
          <cell r="I66">
            <v>0</v>
          </cell>
          <cell r="L66">
            <v>0</v>
          </cell>
          <cell r="O66">
            <v>0</v>
          </cell>
          <cell r="R66">
            <v>0</v>
          </cell>
          <cell r="U66">
            <v>0</v>
          </cell>
          <cell r="X66">
            <v>1862</v>
          </cell>
          <cell r="AA66">
            <v>0</v>
          </cell>
          <cell r="AD66">
            <v>0</v>
          </cell>
          <cell r="AG66">
            <v>0</v>
          </cell>
          <cell r="AJ66">
            <v>0</v>
          </cell>
          <cell r="AM66">
            <v>0</v>
          </cell>
          <cell r="AP66">
            <v>0</v>
          </cell>
          <cell r="AS66">
            <v>0</v>
          </cell>
          <cell r="AV66">
            <v>0</v>
          </cell>
          <cell r="AY66">
            <v>0</v>
          </cell>
        </row>
        <row r="67">
          <cell r="C67">
            <v>0</v>
          </cell>
          <cell r="F67">
            <v>0</v>
          </cell>
          <cell r="I67">
            <v>0</v>
          </cell>
          <cell r="L67">
            <v>0</v>
          </cell>
          <cell r="O67">
            <v>0</v>
          </cell>
          <cell r="R67">
            <v>0</v>
          </cell>
          <cell r="U67">
            <v>0</v>
          </cell>
          <cell r="X67">
            <v>1396</v>
          </cell>
          <cell r="AA67">
            <v>0</v>
          </cell>
          <cell r="AD67">
            <v>0</v>
          </cell>
          <cell r="AG67">
            <v>0</v>
          </cell>
          <cell r="AJ67">
            <v>0</v>
          </cell>
          <cell r="AM67">
            <v>0</v>
          </cell>
          <cell r="AP67">
            <v>0</v>
          </cell>
          <cell r="AS67">
            <v>0</v>
          </cell>
          <cell r="AV67">
            <v>0</v>
          </cell>
          <cell r="AY67">
            <v>0</v>
          </cell>
        </row>
        <row r="68">
          <cell r="C68">
            <v>0</v>
          </cell>
          <cell r="F68">
            <v>0</v>
          </cell>
          <cell r="I68">
            <v>0</v>
          </cell>
          <cell r="L68">
            <v>0</v>
          </cell>
          <cell r="O68">
            <v>0</v>
          </cell>
          <cell r="R68">
            <v>0</v>
          </cell>
          <cell r="U68">
            <v>0</v>
          </cell>
          <cell r="X68">
            <v>990</v>
          </cell>
          <cell r="AA68">
            <v>0</v>
          </cell>
          <cell r="AD68">
            <v>0</v>
          </cell>
          <cell r="AG68">
            <v>0</v>
          </cell>
          <cell r="AJ68">
            <v>0</v>
          </cell>
          <cell r="AM68">
            <v>0</v>
          </cell>
          <cell r="AP68">
            <v>0</v>
          </cell>
          <cell r="AS68">
            <v>0</v>
          </cell>
          <cell r="AV68">
            <v>0</v>
          </cell>
          <cell r="AY68">
            <v>0</v>
          </cell>
        </row>
        <row r="69">
          <cell r="C69">
            <v>0</v>
          </cell>
          <cell r="F69">
            <v>0</v>
          </cell>
          <cell r="I69">
            <v>0</v>
          </cell>
          <cell r="L69">
            <v>0</v>
          </cell>
          <cell r="O69">
            <v>0</v>
          </cell>
          <cell r="R69">
            <v>0</v>
          </cell>
          <cell r="U69">
            <v>0</v>
          </cell>
          <cell r="X69">
            <v>570</v>
          </cell>
          <cell r="AA69">
            <v>0</v>
          </cell>
          <cell r="AD69">
            <v>0</v>
          </cell>
          <cell r="AG69">
            <v>0</v>
          </cell>
          <cell r="AJ69">
            <v>0</v>
          </cell>
          <cell r="AM69">
            <v>0</v>
          </cell>
          <cell r="AP69">
            <v>0</v>
          </cell>
          <cell r="AS69">
            <v>0</v>
          </cell>
          <cell r="AV69">
            <v>0</v>
          </cell>
          <cell r="AY69">
            <v>0</v>
          </cell>
        </row>
        <row r="70">
          <cell r="C70">
            <v>0</v>
          </cell>
          <cell r="F70">
            <v>0</v>
          </cell>
          <cell r="I70">
            <v>0</v>
          </cell>
          <cell r="L70">
            <v>0</v>
          </cell>
          <cell r="O70">
            <v>0</v>
          </cell>
          <cell r="R70">
            <v>0</v>
          </cell>
          <cell r="U70">
            <v>0</v>
          </cell>
          <cell r="X70">
            <v>503</v>
          </cell>
          <cell r="AA70">
            <v>0</v>
          </cell>
          <cell r="AD70">
            <v>0</v>
          </cell>
          <cell r="AG70">
            <v>0</v>
          </cell>
          <cell r="AJ70">
            <v>0</v>
          </cell>
          <cell r="AM70">
            <v>0</v>
          </cell>
          <cell r="AP70">
            <v>0</v>
          </cell>
          <cell r="AS70">
            <v>0</v>
          </cell>
          <cell r="AV70">
            <v>0</v>
          </cell>
          <cell r="AY70">
            <v>0</v>
          </cell>
        </row>
        <row r="71">
          <cell r="C71">
            <v>0</v>
          </cell>
          <cell r="F71">
            <v>0</v>
          </cell>
          <cell r="I71">
            <v>0</v>
          </cell>
          <cell r="L71">
            <v>0</v>
          </cell>
          <cell r="O71">
            <v>0</v>
          </cell>
          <cell r="R71">
            <v>0</v>
          </cell>
          <cell r="U71">
            <v>0</v>
          </cell>
          <cell r="X71">
            <v>346</v>
          </cell>
          <cell r="AA71">
            <v>0</v>
          </cell>
          <cell r="AD71">
            <v>0</v>
          </cell>
          <cell r="AG71">
            <v>0</v>
          </cell>
          <cell r="AJ71">
            <v>0</v>
          </cell>
          <cell r="AM71">
            <v>0</v>
          </cell>
          <cell r="AP71">
            <v>0</v>
          </cell>
          <cell r="AS71">
            <v>0</v>
          </cell>
          <cell r="AV71">
            <v>0</v>
          </cell>
          <cell r="AY71">
            <v>0</v>
          </cell>
        </row>
        <row r="72">
          <cell r="C72">
            <v>0</v>
          </cell>
          <cell r="F72">
            <v>0</v>
          </cell>
          <cell r="I72">
            <v>0</v>
          </cell>
          <cell r="L72">
            <v>0</v>
          </cell>
          <cell r="O72">
            <v>0</v>
          </cell>
          <cell r="R72">
            <v>0</v>
          </cell>
          <cell r="U72">
            <v>0</v>
          </cell>
          <cell r="X72">
            <v>253</v>
          </cell>
          <cell r="AA72">
            <v>0</v>
          </cell>
          <cell r="AD72">
            <v>0</v>
          </cell>
          <cell r="AG72">
            <v>0</v>
          </cell>
          <cell r="AJ72">
            <v>0</v>
          </cell>
          <cell r="AM72">
            <v>0</v>
          </cell>
          <cell r="AP72">
            <v>0</v>
          </cell>
          <cell r="AS72">
            <v>0</v>
          </cell>
          <cell r="AV72">
            <v>0</v>
          </cell>
          <cell r="AY72">
            <v>0</v>
          </cell>
        </row>
        <row r="73">
          <cell r="C73">
            <v>0</v>
          </cell>
          <cell r="F73">
            <v>0</v>
          </cell>
          <cell r="I73">
            <v>0</v>
          </cell>
          <cell r="L73">
            <v>0</v>
          </cell>
          <cell r="O73">
            <v>0</v>
          </cell>
          <cell r="R73">
            <v>0</v>
          </cell>
          <cell r="U73">
            <v>0</v>
          </cell>
          <cell r="X73">
            <v>244</v>
          </cell>
          <cell r="AA73">
            <v>0</v>
          </cell>
          <cell r="AD73">
            <v>0</v>
          </cell>
          <cell r="AG73">
            <v>0</v>
          </cell>
          <cell r="AJ73">
            <v>0</v>
          </cell>
          <cell r="AM73">
            <v>0</v>
          </cell>
          <cell r="AP73">
            <v>0</v>
          </cell>
          <cell r="AS73">
            <v>0</v>
          </cell>
          <cell r="AV73">
            <v>0</v>
          </cell>
          <cell r="AY73">
            <v>0</v>
          </cell>
        </row>
        <row r="74">
          <cell r="C74">
            <v>0</v>
          </cell>
          <cell r="F74">
            <v>0</v>
          </cell>
          <cell r="I74">
            <v>0</v>
          </cell>
          <cell r="L74">
            <v>0</v>
          </cell>
          <cell r="O74">
            <v>0</v>
          </cell>
          <cell r="R74">
            <v>0</v>
          </cell>
          <cell r="U74">
            <v>0</v>
          </cell>
          <cell r="X74">
            <v>240</v>
          </cell>
          <cell r="AA74">
            <v>0</v>
          </cell>
          <cell r="AD74">
            <v>0</v>
          </cell>
          <cell r="AG74">
            <v>0</v>
          </cell>
          <cell r="AJ74">
            <v>0</v>
          </cell>
          <cell r="AM74">
            <v>0</v>
          </cell>
          <cell r="AP74">
            <v>0</v>
          </cell>
          <cell r="AS74">
            <v>0</v>
          </cell>
          <cell r="AV74">
            <v>0</v>
          </cell>
          <cell r="AY74">
            <v>0</v>
          </cell>
        </row>
        <row r="75">
          <cell r="C75">
            <v>0</v>
          </cell>
          <cell r="F75">
            <v>0</v>
          </cell>
          <cell r="I75">
            <v>0</v>
          </cell>
          <cell r="L75">
            <v>0</v>
          </cell>
          <cell r="O75">
            <v>0</v>
          </cell>
          <cell r="R75">
            <v>0</v>
          </cell>
          <cell r="U75">
            <v>0</v>
          </cell>
          <cell r="X75">
            <v>220</v>
          </cell>
          <cell r="AA75">
            <v>0</v>
          </cell>
          <cell r="AD75">
            <v>0</v>
          </cell>
          <cell r="AG75">
            <v>0</v>
          </cell>
          <cell r="AJ75">
            <v>0</v>
          </cell>
          <cell r="AM75">
            <v>0</v>
          </cell>
          <cell r="AP75">
            <v>0</v>
          </cell>
          <cell r="AS75">
            <v>0</v>
          </cell>
          <cell r="AV75">
            <v>0</v>
          </cell>
          <cell r="AY75">
            <v>0</v>
          </cell>
        </row>
        <row r="76">
          <cell r="C76">
            <v>0</v>
          </cell>
          <cell r="F76">
            <v>0</v>
          </cell>
          <cell r="I76">
            <v>0</v>
          </cell>
          <cell r="L76">
            <v>0</v>
          </cell>
          <cell r="O76">
            <v>0</v>
          </cell>
          <cell r="R76">
            <v>0</v>
          </cell>
          <cell r="U76">
            <v>0</v>
          </cell>
          <cell r="X76">
            <v>0</v>
          </cell>
          <cell r="AA76">
            <v>0</v>
          </cell>
          <cell r="AD76">
            <v>0</v>
          </cell>
          <cell r="AG76">
            <v>0</v>
          </cell>
          <cell r="AJ76">
            <v>0</v>
          </cell>
          <cell r="AM76">
            <v>0</v>
          </cell>
          <cell r="AP76">
            <v>0</v>
          </cell>
          <cell r="AS76">
            <v>0</v>
          </cell>
          <cell r="AV76">
            <v>0</v>
          </cell>
          <cell r="AY76">
            <v>0</v>
          </cell>
        </row>
        <row r="77">
          <cell r="C77">
            <v>0</v>
          </cell>
          <cell r="F77">
            <v>0</v>
          </cell>
          <cell r="I77">
            <v>0</v>
          </cell>
          <cell r="L77">
            <v>0</v>
          </cell>
          <cell r="O77">
            <v>0</v>
          </cell>
          <cell r="R77">
            <v>0</v>
          </cell>
          <cell r="U77">
            <v>0</v>
          </cell>
          <cell r="X77">
            <v>0</v>
          </cell>
          <cell r="AA77">
            <v>0</v>
          </cell>
          <cell r="AD77">
            <v>0</v>
          </cell>
          <cell r="AG77">
            <v>0</v>
          </cell>
          <cell r="AJ77">
            <v>0</v>
          </cell>
          <cell r="AM77">
            <v>0</v>
          </cell>
          <cell r="AP77">
            <v>0</v>
          </cell>
          <cell r="AS77">
            <v>0</v>
          </cell>
          <cell r="AV77">
            <v>0</v>
          </cell>
          <cell r="AY77">
            <v>0</v>
          </cell>
        </row>
        <row r="78">
          <cell r="C78">
            <v>0</v>
          </cell>
          <cell r="F78">
            <v>0</v>
          </cell>
          <cell r="I78">
            <v>0</v>
          </cell>
          <cell r="L78">
            <v>0</v>
          </cell>
          <cell r="O78">
            <v>0</v>
          </cell>
          <cell r="R78">
            <v>0</v>
          </cell>
          <cell r="U78">
            <v>0</v>
          </cell>
          <cell r="X78">
            <v>0</v>
          </cell>
          <cell r="AA78">
            <v>0</v>
          </cell>
          <cell r="AD78">
            <v>0</v>
          </cell>
          <cell r="AG78">
            <v>0</v>
          </cell>
          <cell r="AJ78">
            <v>0</v>
          </cell>
          <cell r="AM78">
            <v>0</v>
          </cell>
          <cell r="AP78">
            <v>0</v>
          </cell>
          <cell r="AS78">
            <v>0</v>
          </cell>
          <cell r="AV78">
            <v>0</v>
          </cell>
          <cell r="AY78">
            <v>0</v>
          </cell>
        </row>
        <row r="79">
          <cell r="C79">
            <v>0</v>
          </cell>
          <cell r="F79">
            <v>0</v>
          </cell>
          <cell r="I79">
            <v>0</v>
          </cell>
          <cell r="L79">
            <v>0</v>
          </cell>
          <cell r="O79">
            <v>0</v>
          </cell>
          <cell r="R79">
            <v>0</v>
          </cell>
          <cell r="U79">
            <v>0</v>
          </cell>
          <cell r="X79">
            <v>0</v>
          </cell>
          <cell r="AA79">
            <v>0</v>
          </cell>
          <cell r="AD79">
            <v>0</v>
          </cell>
          <cell r="AG79">
            <v>0</v>
          </cell>
          <cell r="AJ79">
            <v>0</v>
          </cell>
          <cell r="AM79">
            <v>0</v>
          </cell>
          <cell r="AP79">
            <v>0</v>
          </cell>
          <cell r="AS79">
            <v>0</v>
          </cell>
          <cell r="AV79">
            <v>0</v>
          </cell>
          <cell r="AY79">
            <v>0</v>
          </cell>
        </row>
        <row r="80">
          <cell r="C80">
            <v>0</v>
          </cell>
          <cell r="F80">
            <v>0</v>
          </cell>
          <cell r="I80">
            <v>0</v>
          </cell>
          <cell r="L80">
            <v>0</v>
          </cell>
          <cell r="O80">
            <v>0</v>
          </cell>
          <cell r="R80">
            <v>0</v>
          </cell>
          <cell r="U80">
            <v>0</v>
          </cell>
          <cell r="X80">
            <v>0</v>
          </cell>
          <cell r="AA80">
            <v>0</v>
          </cell>
          <cell r="AD80">
            <v>0</v>
          </cell>
          <cell r="AG80">
            <v>0</v>
          </cell>
          <cell r="AJ80">
            <v>0</v>
          </cell>
          <cell r="AM80">
            <v>0</v>
          </cell>
          <cell r="AP80">
            <v>0</v>
          </cell>
          <cell r="AS80">
            <v>0</v>
          </cell>
          <cell r="AV80">
            <v>0</v>
          </cell>
          <cell r="AY80">
            <v>0</v>
          </cell>
        </row>
        <row r="81">
          <cell r="C81">
            <v>0</v>
          </cell>
          <cell r="F81">
            <v>0</v>
          </cell>
          <cell r="I81">
            <v>0</v>
          </cell>
          <cell r="L81">
            <v>0</v>
          </cell>
          <cell r="O81">
            <v>0</v>
          </cell>
          <cell r="R81">
            <v>0</v>
          </cell>
          <cell r="U81">
            <v>0</v>
          </cell>
          <cell r="X81">
            <v>0</v>
          </cell>
          <cell r="AA81">
            <v>0</v>
          </cell>
          <cell r="AD81">
            <v>0</v>
          </cell>
          <cell r="AG81">
            <v>0</v>
          </cell>
          <cell r="AJ81">
            <v>0</v>
          </cell>
          <cell r="AM81">
            <v>0</v>
          </cell>
          <cell r="AP81">
            <v>0</v>
          </cell>
          <cell r="AS81">
            <v>0</v>
          </cell>
          <cell r="AV81">
            <v>0</v>
          </cell>
          <cell r="AY81">
            <v>0</v>
          </cell>
        </row>
        <row r="82">
          <cell r="C82">
            <v>0</v>
          </cell>
          <cell r="F82">
            <v>0</v>
          </cell>
          <cell r="I82">
            <v>0</v>
          </cell>
          <cell r="L82">
            <v>0</v>
          </cell>
          <cell r="O82">
            <v>0</v>
          </cell>
          <cell r="R82">
            <v>0</v>
          </cell>
          <cell r="U82">
            <v>0</v>
          </cell>
          <cell r="X82">
            <v>0</v>
          </cell>
          <cell r="AA82">
            <v>0</v>
          </cell>
          <cell r="AD82">
            <v>0</v>
          </cell>
          <cell r="AG82">
            <v>0</v>
          </cell>
          <cell r="AJ82">
            <v>0</v>
          </cell>
          <cell r="AM82">
            <v>0</v>
          </cell>
          <cell r="AP82">
            <v>0</v>
          </cell>
          <cell r="AS82">
            <v>0</v>
          </cell>
          <cell r="AV82">
            <v>0</v>
          </cell>
          <cell r="AY82">
            <v>0</v>
          </cell>
        </row>
        <row r="83">
          <cell r="C83">
            <v>0</v>
          </cell>
          <cell r="F83">
            <v>0</v>
          </cell>
          <cell r="I83">
            <v>0</v>
          </cell>
          <cell r="L83">
            <v>0</v>
          </cell>
          <cell r="O83">
            <v>0</v>
          </cell>
          <cell r="R83">
            <v>0</v>
          </cell>
          <cell r="U83">
            <v>0</v>
          </cell>
          <cell r="X83">
            <v>0</v>
          </cell>
          <cell r="AA83">
            <v>0</v>
          </cell>
          <cell r="AD83">
            <v>0</v>
          </cell>
          <cell r="AG83">
            <v>0</v>
          </cell>
          <cell r="AJ83">
            <v>0</v>
          </cell>
          <cell r="AM83">
            <v>0</v>
          </cell>
          <cell r="AP83">
            <v>0</v>
          </cell>
          <cell r="AS83">
            <v>0</v>
          </cell>
          <cell r="AV83">
            <v>0</v>
          </cell>
          <cell r="AY83">
            <v>0</v>
          </cell>
        </row>
        <row r="84">
          <cell r="C84">
            <v>0</v>
          </cell>
          <cell r="F84">
            <v>0</v>
          </cell>
          <cell r="I84">
            <v>0</v>
          </cell>
          <cell r="L84">
            <v>0</v>
          </cell>
          <cell r="O84">
            <v>0</v>
          </cell>
          <cell r="R84">
            <v>0</v>
          </cell>
          <cell r="U84">
            <v>0</v>
          </cell>
          <cell r="X84">
            <v>0</v>
          </cell>
          <cell r="AA84">
            <v>0</v>
          </cell>
          <cell r="AD84">
            <v>0</v>
          </cell>
          <cell r="AG84">
            <v>0</v>
          </cell>
          <cell r="AJ84">
            <v>0</v>
          </cell>
          <cell r="AM84">
            <v>0</v>
          </cell>
          <cell r="AP84">
            <v>0</v>
          </cell>
          <cell r="AS84">
            <v>0</v>
          </cell>
          <cell r="AV84">
            <v>0</v>
          </cell>
          <cell r="AY84">
            <v>0</v>
          </cell>
        </row>
        <row r="85">
          <cell r="C85">
            <v>0</v>
          </cell>
          <cell r="F85">
            <v>0</v>
          </cell>
          <cell r="I85">
            <v>0</v>
          </cell>
          <cell r="L85">
            <v>0</v>
          </cell>
          <cell r="O85">
            <v>0</v>
          </cell>
          <cell r="R85">
            <v>0</v>
          </cell>
          <cell r="U85">
            <v>0</v>
          </cell>
          <cell r="X85">
            <v>0</v>
          </cell>
          <cell r="AA85">
            <v>0</v>
          </cell>
          <cell r="AD85">
            <v>0</v>
          </cell>
          <cell r="AG85">
            <v>0</v>
          </cell>
          <cell r="AJ85">
            <v>0</v>
          </cell>
          <cell r="AM85">
            <v>0</v>
          </cell>
          <cell r="AP85">
            <v>0</v>
          </cell>
          <cell r="AS85">
            <v>0</v>
          </cell>
          <cell r="AV85">
            <v>0</v>
          </cell>
          <cell r="AY85">
            <v>0</v>
          </cell>
        </row>
        <row r="86">
          <cell r="C86">
            <v>0</v>
          </cell>
          <cell r="F86">
            <v>0</v>
          </cell>
          <cell r="I86">
            <v>0</v>
          </cell>
          <cell r="L86">
            <v>0</v>
          </cell>
          <cell r="O86">
            <v>0</v>
          </cell>
          <cell r="R86">
            <v>0</v>
          </cell>
          <cell r="U86">
            <v>0</v>
          </cell>
          <cell r="X86">
            <v>0</v>
          </cell>
          <cell r="AA86">
            <v>0</v>
          </cell>
          <cell r="AD86">
            <v>0</v>
          </cell>
          <cell r="AG86">
            <v>0</v>
          </cell>
          <cell r="AJ86">
            <v>0</v>
          </cell>
          <cell r="AM86">
            <v>0</v>
          </cell>
          <cell r="AP86">
            <v>0</v>
          </cell>
          <cell r="AS86">
            <v>0</v>
          </cell>
          <cell r="AV86">
            <v>0</v>
          </cell>
          <cell r="AY86">
            <v>0</v>
          </cell>
        </row>
        <row r="87">
          <cell r="C87">
            <v>0</v>
          </cell>
          <cell r="F87">
            <v>0</v>
          </cell>
          <cell r="I87">
            <v>0</v>
          </cell>
          <cell r="L87">
            <v>0</v>
          </cell>
          <cell r="O87">
            <v>0</v>
          </cell>
          <cell r="R87">
            <v>0</v>
          </cell>
          <cell r="U87">
            <v>0</v>
          </cell>
          <cell r="X87">
            <v>0</v>
          </cell>
          <cell r="AA87">
            <v>0</v>
          </cell>
          <cell r="AD87">
            <v>0</v>
          </cell>
          <cell r="AG87">
            <v>0</v>
          </cell>
          <cell r="AJ87">
            <v>0</v>
          </cell>
          <cell r="AM87">
            <v>0</v>
          </cell>
          <cell r="AP87">
            <v>0</v>
          </cell>
          <cell r="AS87">
            <v>0</v>
          </cell>
          <cell r="AV87">
            <v>0</v>
          </cell>
          <cell r="AY87">
            <v>0</v>
          </cell>
        </row>
        <row r="88">
          <cell r="C88">
            <v>0</v>
          </cell>
          <cell r="F88">
            <v>0</v>
          </cell>
          <cell r="I88">
            <v>0</v>
          </cell>
          <cell r="L88">
            <v>0</v>
          </cell>
          <cell r="O88">
            <v>0</v>
          </cell>
          <cell r="R88">
            <v>0</v>
          </cell>
          <cell r="U88">
            <v>0</v>
          </cell>
          <cell r="X88">
            <v>0</v>
          </cell>
          <cell r="AA88">
            <v>0</v>
          </cell>
          <cell r="AD88">
            <v>0</v>
          </cell>
          <cell r="AG88">
            <v>0</v>
          </cell>
          <cell r="AJ88">
            <v>0</v>
          </cell>
          <cell r="AM88">
            <v>0</v>
          </cell>
          <cell r="AP88">
            <v>0</v>
          </cell>
          <cell r="AS88">
            <v>0</v>
          </cell>
          <cell r="AV88">
            <v>0</v>
          </cell>
          <cell r="AY88">
            <v>0</v>
          </cell>
        </row>
        <row r="89">
          <cell r="C89">
            <v>0</v>
          </cell>
          <cell r="F89">
            <v>0</v>
          </cell>
          <cell r="I89">
            <v>0</v>
          </cell>
          <cell r="L89">
            <v>0</v>
          </cell>
          <cell r="O89">
            <v>0</v>
          </cell>
          <cell r="R89">
            <v>0</v>
          </cell>
          <cell r="U89">
            <v>0</v>
          </cell>
          <cell r="X89">
            <v>0</v>
          </cell>
          <cell r="AA89">
            <v>0</v>
          </cell>
          <cell r="AD89">
            <v>0</v>
          </cell>
          <cell r="AG89">
            <v>0</v>
          </cell>
          <cell r="AJ89">
            <v>0</v>
          </cell>
          <cell r="AM89">
            <v>0</v>
          </cell>
          <cell r="AP89">
            <v>0</v>
          </cell>
          <cell r="AS89">
            <v>0</v>
          </cell>
          <cell r="AV89">
            <v>0</v>
          </cell>
          <cell r="AY89">
            <v>0</v>
          </cell>
        </row>
        <row r="90">
          <cell r="C90">
            <v>0</v>
          </cell>
          <cell r="F90">
            <v>0</v>
          </cell>
          <cell r="I90">
            <v>0</v>
          </cell>
          <cell r="L90">
            <v>0</v>
          </cell>
          <cell r="O90">
            <v>0</v>
          </cell>
          <cell r="R90">
            <v>0</v>
          </cell>
          <cell r="U90">
            <v>0</v>
          </cell>
          <cell r="X90">
            <v>0</v>
          </cell>
          <cell r="AA90">
            <v>0</v>
          </cell>
          <cell r="AD90">
            <v>0</v>
          </cell>
          <cell r="AG90">
            <v>0</v>
          </cell>
          <cell r="AJ90">
            <v>0</v>
          </cell>
          <cell r="AM90">
            <v>0</v>
          </cell>
          <cell r="AP90">
            <v>0</v>
          </cell>
          <cell r="AS90">
            <v>0</v>
          </cell>
          <cell r="AV90">
            <v>0</v>
          </cell>
          <cell r="AY90">
            <v>0</v>
          </cell>
        </row>
        <row r="91">
          <cell r="C91">
            <v>0</v>
          </cell>
          <cell r="F91">
            <v>0</v>
          </cell>
          <cell r="I91">
            <v>0</v>
          </cell>
          <cell r="L91">
            <v>0</v>
          </cell>
          <cell r="O91">
            <v>0</v>
          </cell>
          <cell r="R91">
            <v>0</v>
          </cell>
          <cell r="U91">
            <v>0</v>
          </cell>
          <cell r="X91">
            <v>0</v>
          </cell>
          <cell r="AA91">
            <v>0</v>
          </cell>
          <cell r="AD91">
            <v>0</v>
          </cell>
          <cell r="AG91">
            <v>0</v>
          </cell>
          <cell r="AJ91">
            <v>0</v>
          </cell>
          <cell r="AM91">
            <v>0</v>
          </cell>
          <cell r="AP91">
            <v>0</v>
          </cell>
          <cell r="AS91">
            <v>0</v>
          </cell>
          <cell r="AV91">
            <v>0</v>
          </cell>
          <cell r="AY91">
            <v>0</v>
          </cell>
        </row>
        <row r="92">
          <cell r="C92">
            <v>0</v>
          </cell>
          <cell r="F92">
            <v>0</v>
          </cell>
          <cell r="I92">
            <v>0</v>
          </cell>
          <cell r="L92">
            <v>0</v>
          </cell>
          <cell r="O92">
            <v>0</v>
          </cell>
          <cell r="R92">
            <v>0</v>
          </cell>
          <cell r="U92">
            <v>0</v>
          </cell>
          <cell r="X92">
            <v>0</v>
          </cell>
          <cell r="AA92">
            <v>0</v>
          </cell>
          <cell r="AD92">
            <v>0</v>
          </cell>
          <cell r="AG92">
            <v>0</v>
          </cell>
          <cell r="AJ92">
            <v>0</v>
          </cell>
          <cell r="AM92">
            <v>0</v>
          </cell>
          <cell r="AP92">
            <v>0</v>
          </cell>
          <cell r="AS92">
            <v>0</v>
          </cell>
          <cell r="AV92">
            <v>0</v>
          </cell>
          <cell r="AY92">
            <v>0</v>
          </cell>
        </row>
        <row r="93">
          <cell r="C93">
            <v>0</v>
          </cell>
          <cell r="F93">
            <v>0</v>
          </cell>
          <cell r="I93">
            <v>0</v>
          </cell>
          <cell r="L93">
            <v>0</v>
          </cell>
          <cell r="O93">
            <v>0</v>
          </cell>
          <cell r="R93">
            <v>0</v>
          </cell>
          <cell r="U93">
            <v>0</v>
          </cell>
          <cell r="X93">
            <v>0</v>
          </cell>
          <cell r="AA93">
            <v>0</v>
          </cell>
          <cell r="AD93">
            <v>0</v>
          </cell>
          <cell r="AG93">
            <v>0</v>
          </cell>
          <cell r="AJ93">
            <v>0</v>
          </cell>
          <cell r="AM93">
            <v>0</v>
          </cell>
          <cell r="AP93">
            <v>0</v>
          </cell>
          <cell r="AS93">
            <v>0</v>
          </cell>
          <cell r="AV93">
            <v>0</v>
          </cell>
          <cell r="AY93">
            <v>0</v>
          </cell>
        </row>
        <row r="94">
          <cell r="C94">
            <v>0</v>
          </cell>
          <cell r="F94">
            <v>0</v>
          </cell>
          <cell r="I94">
            <v>0</v>
          </cell>
          <cell r="L94">
            <v>0</v>
          </cell>
          <cell r="O94">
            <v>0</v>
          </cell>
          <cell r="R94">
            <v>0</v>
          </cell>
          <cell r="U94">
            <v>0</v>
          </cell>
          <cell r="X94">
            <v>0</v>
          </cell>
          <cell r="AA94">
            <v>0</v>
          </cell>
          <cell r="AD94">
            <v>0</v>
          </cell>
          <cell r="AG94">
            <v>0</v>
          </cell>
          <cell r="AJ94">
            <v>0</v>
          </cell>
          <cell r="AM94">
            <v>0</v>
          </cell>
          <cell r="AP94">
            <v>0</v>
          </cell>
          <cell r="AS94">
            <v>0</v>
          </cell>
          <cell r="AV94">
            <v>0</v>
          </cell>
          <cell r="AY94">
            <v>0</v>
          </cell>
        </row>
        <row r="95">
          <cell r="C95">
            <v>0</v>
          </cell>
          <cell r="F95">
            <v>0</v>
          </cell>
          <cell r="I95">
            <v>0</v>
          </cell>
          <cell r="L95">
            <v>0</v>
          </cell>
          <cell r="O95">
            <v>0</v>
          </cell>
          <cell r="R95">
            <v>0</v>
          </cell>
          <cell r="U95">
            <v>0</v>
          </cell>
          <cell r="X95">
            <v>0</v>
          </cell>
          <cell r="AA95">
            <v>0</v>
          </cell>
          <cell r="AD95">
            <v>0</v>
          </cell>
          <cell r="AG95">
            <v>0</v>
          </cell>
          <cell r="AJ95">
            <v>0</v>
          </cell>
          <cell r="AM95">
            <v>0</v>
          </cell>
          <cell r="AP95">
            <v>0</v>
          </cell>
          <cell r="AS95">
            <v>0</v>
          </cell>
          <cell r="AV95">
            <v>0</v>
          </cell>
          <cell r="AY95">
            <v>0</v>
          </cell>
        </row>
        <row r="96">
          <cell r="C96">
            <v>0</v>
          </cell>
          <cell r="F96">
            <v>0</v>
          </cell>
          <cell r="I96">
            <v>0</v>
          </cell>
          <cell r="L96">
            <v>0</v>
          </cell>
          <cell r="O96">
            <v>0</v>
          </cell>
          <cell r="R96">
            <v>0</v>
          </cell>
          <cell r="U96">
            <v>0</v>
          </cell>
          <cell r="X96">
            <v>0</v>
          </cell>
          <cell r="AA96">
            <v>0</v>
          </cell>
          <cell r="AD96">
            <v>0</v>
          </cell>
          <cell r="AG96">
            <v>0</v>
          </cell>
          <cell r="AJ96">
            <v>0</v>
          </cell>
          <cell r="AM96">
            <v>0</v>
          </cell>
          <cell r="AP96">
            <v>0</v>
          </cell>
          <cell r="AS96">
            <v>0</v>
          </cell>
          <cell r="AV96">
            <v>0</v>
          </cell>
          <cell r="AY96">
            <v>0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IN23"/>
  <sheetViews>
    <sheetView tabSelected="1" showOutlineSymbols="0" view="pageBreakPreview" zoomScale="40" zoomScaleNormal="40" zoomScaleSheetLayoutView="40" zoomScalePageLayoutView="50" workbookViewId="0">
      <selection sqref="A1:J1"/>
    </sheetView>
  </sheetViews>
  <sheetFormatPr defaultColWidth="10.6640625" defaultRowHeight="18.75"/>
  <cols>
    <col min="1" max="1" width="17.77734375" style="1" customWidth="1"/>
    <col min="2" max="2" width="70.77734375" style="1" customWidth="1"/>
    <col min="3" max="4" width="18.77734375" style="1" customWidth="1"/>
    <col min="5" max="5" width="18.77734375" style="56" customWidth="1"/>
    <col min="6" max="7" width="18.77734375" style="1" customWidth="1"/>
    <col min="8" max="8" width="13.77734375" style="58" bestFit="1" customWidth="1"/>
    <col min="9" max="9" width="18.77734375" style="1" customWidth="1"/>
    <col min="10" max="10" width="13.77734375" style="58" bestFit="1" customWidth="1"/>
    <col min="11" max="11" width="15.44140625" style="1" bestFit="1" customWidth="1"/>
    <col min="12" max="16384" width="10.6640625" style="1"/>
  </cols>
  <sheetData>
    <row r="1" spans="1:248" ht="36" customHeight="1" thickBot="1">
      <c r="A1" s="130" t="s">
        <v>0</v>
      </c>
      <c r="B1" s="131"/>
      <c r="C1" s="131"/>
      <c r="D1" s="131"/>
      <c r="E1" s="131"/>
      <c r="F1" s="131"/>
      <c r="G1" s="131"/>
      <c r="H1" s="131"/>
      <c r="I1" s="131"/>
      <c r="J1" s="131"/>
    </row>
    <row r="2" spans="1:248" ht="34.5" customHeight="1">
      <c r="A2" s="132" t="s">
        <v>1</v>
      </c>
      <c r="B2" s="135" t="s">
        <v>2</v>
      </c>
      <c r="C2" s="2" t="s">
        <v>3</v>
      </c>
      <c r="D2" s="3"/>
      <c r="E2" s="2" t="s">
        <v>4</v>
      </c>
      <c r="F2" s="3"/>
      <c r="G2" s="4"/>
      <c r="H2" s="4"/>
      <c r="I2" s="4"/>
      <c r="J2" s="5"/>
      <c r="K2" s="6"/>
      <c r="L2" s="7"/>
      <c r="M2" s="7"/>
      <c r="N2" s="7"/>
      <c r="O2" s="7"/>
      <c r="P2" s="7"/>
      <c r="Q2" s="7"/>
      <c r="R2" s="7"/>
      <c r="S2" s="7"/>
      <c r="T2" s="7"/>
      <c r="U2" s="7"/>
      <c r="V2" s="7"/>
      <c r="W2" s="7"/>
      <c r="X2" s="7"/>
      <c r="Y2" s="7"/>
      <c r="Z2" s="7"/>
      <c r="AA2" s="7"/>
      <c r="AB2" s="7"/>
      <c r="AC2" s="7"/>
      <c r="AD2" s="7"/>
      <c r="AE2" s="7"/>
      <c r="AF2" s="7"/>
      <c r="AG2" s="7"/>
      <c r="AH2" s="7"/>
      <c r="AI2" s="7"/>
      <c r="AJ2" s="7"/>
      <c r="AK2" s="7"/>
      <c r="AL2" s="7"/>
      <c r="AM2" s="7"/>
      <c r="AN2" s="7"/>
      <c r="AO2" s="7"/>
      <c r="AP2" s="7"/>
      <c r="AQ2" s="7"/>
      <c r="AR2" s="7"/>
      <c r="AS2" s="7"/>
      <c r="AT2" s="7"/>
      <c r="AU2" s="7"/>
      <c r="AV2" s="7"/>
      <c r="AW2" s="7"/>
      <c r="AX2" s="7"/>
      <c r="AY2" s="7"/>
      <c r="AZ2" s="7"/>
      <c r="BA2" s="7"/>
      <c r="BB2" s="7"/>
      <c r="BC2" s="7"/>
      <c r="BD2" s="7"/>
      <c r="BE2" s="7"/>
      <c r="BF2" s="7"/>
      <c r="BG2" s="7"/>
      <c r="BH2" s="7"/>
      <c r="BI2" s="7"/>
      <c r="BJ2" s="7"/>
      <c r="BK2" s="7"/>
      <c r="BL2" s="7"/>
      <c r="BM2" s="7"/>
      <c r="BN2" s="7"/>
      <c r="BO2" s="7"/>
      <c r="BP2" s="7"/>
      <c r="BQ2" s="7"/>
      <c r="BR2" s="7"/>
      <c r="BS2" s="7"/>
      <c r="BT2" s="7"/>
      <c r="BU2" s="7"/>
      <c r="BV2" s="7"/>
      <c r="BW2" s="7"/>
      <c r="BX2" s="7"/>
      <c r="BY2" s="7"/>
      <c r="BZ2" s="7"/>
      <c r="CA2" s="7"/>
      <c r="CB2" s="7"/>
      <c r="CC2" s="7"/>
      <c r="CD2" s="7"/>
      <c r="CE2" s="7"/>
      <c r="CF2" s="7"/>
      <c r="CG2" s="7"/>
      <c r="CH2" s="7"/>
      <c r="CI2" s="7"/>
      <c r="CJ2" s="7"/>
      <c r="CK2" s="7"/>
      <c r="CL2" s="7"/>
      <c r="CM2" s="7"/>
      <c r="CN2" s="7"/>
      <c r="CO2" s="7"/>
      <c r="CP2" s="7"/>
      <c r="CQ2" s="7"/>
      <c r="CR2" s="7"/>
      <c r="CS2" s="7"/>
      <c r="CT2" s="7"/>
      <c r="CU2" s="7"/>
      <c r="CV2" s="7"/>
      <c r="CW2" s="7"/>
      <c r="CX2" s="7"/>
      <c r="CY2" s="7"/>
      <c r="CZ2" s="7"/>
      <c r="DA2" s="7"/>
      <c r="DB2" s="7"/>
      <c r="DC2" s="7"/>
      <c r="DD2" s="7"/>
      <c r="DE2" s="7"/>
      <c r="DF2" s="7"/>
      <c r="DG2" s="7"/>
      <c r="DH2" s="7"/>
      <c r="DI2" s="7"/>
      <c r="DJ2" s="7"/>
      <c r="DK2" s="7"/>
      <c r="DL2" s="7"/>
      <c r="DM2" s="7"/>
      <c r="DN2" s="7"/>
      <c r="DO2" s="7"/>
      <c r="DP2" s="7"/>
      <c r="DQ2" s="7"/>
      <c r="DR2" s="7"/>
      <c r="DS2" s="7"/>
      <c r="DT2" s="7"/>
      <c r="DU2" s="7"/>
      <c r="DV2" s="7"/>
      <c r="DW2" s="7"/>
      <c r="DX2" s="7"/>
      <c r="DY2" s="7"/>
      <c r="DZ2" s="7"/>
      <c r="EA2" s="7"/>
      <c r="EB2" s="7"/>
      <c r="EC2" s="7"/>
      <c r="ED2" s="7"/>
      <c r="EE2" s="7"/>
      <c r="EF2" s="7"/>
      <c r="EG2" s="7"/>
      <c r="EH2" s="7"/>
      <c r="EI2" s="7"/>
      <c r="EJ2" s="7"/>
      <c r="EK2" s="7"/>
      <c r="EL2" s="7"/>
      <c r="EM2" s="7"/>
      <c r="EN2" s="7"/>
      <c r="EO2" s="7"/>
      <c r="EP2" s="7"/>
      <c r="EQ2" s="7"/>
      <c r="ER2" s="7"/>
      <c r="ES2" s="7"/>
      <c r="ET2" s="7"/>
      <c r="EU2" s="7"/>
      <c r="EV2" s="7"/>
      <c r="EW2" s="7"/>
      <c r="EX2" s="7"/>
      <c r="EY2" s="7"/>
      <c r="EZ2" s="7"/>
      <c r="FA2" s="7"/>
      <c r="FB2" s="7"/>
      <c r="FC2" s="7"/>
      <c r="FD2" s="7"/>
      <c r="FE2" s="7"/>
      <c r="FF2" s="7"/>
      <c r="FG2" s="7"/>
      <c r="FH2" s="7"/>
      <c r="FI2" s="7"/>
      <c r="FJ2" s="7"/>
      <c r="FK2" s="7"/>
      <c r="FL2" s="7"/>
      <c r="FM2" s="7"/>
      <c r="FN2" s="7"/>
      <c r="FO2" s="7"/>
      <c r="FP2" s="7"/>
      <c r="FQ2" s="7"/>
      <c r="FR2" s="7"/>
      <c r="FS2" s="7"/>
      <c r="FT2" s="7"/>
      <c r="FU2" s="7"/>
      <c r="FV2" s="7"/>
      <c r="FW2" s="7"/>
      <c r="FX2" s="7"/>
      <c r="FY2" s="7"/>
      <c r="FZ2" s="7"/>
      <c r="GA2" s="7"/>
      <c r="GB2" s="7"/>
      <c r="GC2" s="7"/>
      <c r="GD2" s="7"/>
      <c r="GE2" s="7"/>
      <c r="GF2" s="7"/>
      <c r="GG2" s="7"/>
      <c r="GH2" s="7"/>
      <c r="GI2" s="7"/>
      <c r="GJ2" s="7"/>
      <c r="GK2" s="7"/>
      <c r="GL2" s="7"/>
      <c r="GM2" s="7"/>
      <c r="GN2" s="7"/>
      <c r="GO2" s="7"/>
      <c r="GP2" s="7"/>
      <c r="GQ2" s="7"/>
      <c r="GR2" s="7"/>
      <c r="GS2" s="7"/>
      <c r="GT2" s="7"/>
      <c r="GU2" s="7"/>
      <c r="GV2" s="7"/>
      <c r="GW2" s="7"/>
      <c r="GX2" s="7"/>
      <c r="GY2" s="7"/>
      <c r="GZ2" s="7"/>
      <c r="HA2" s="7"/>
      <c r="HB2" s="7"/>
      <c r="HC2" s="7"/>
      <c r="HD2" s="7"/>
      <c r="HE2" s="7"/>
      <c r="HF2" s="7"/>
      <c r="HG2" s="7"/>
      <c r="HH2" s="7"/>
      <c r="HI2" s="7"/>
      <c r="HJ2" s="7"/>
      <c r="HK2" s="7"/>
      <c r="HL2" s="7"/>
      <c r="HM2" s="7"/>
      <c r="HN2" s="7"/>
      <c r="HO2" s="7"/>
      <c r="HP2" s="7"/>
      <c r="HQ2" s="7"/>
      <c r="HR2" s="7"/>
      <c r="HS2" s="7"/>
      <c r="HT2" s="7"/>
      <c r="HU2" s="7"/>
      <c r="HV2" s="7"/>
      <c r="HW2" s="7"/>
      <c r="HX2" s="7"/>
      <c r="HY2" s="7"/>
      <c r="HZ2" s="7"/>
      <c r="IA2" s="7"/>
      <c r="IB2" s="7"/>
      <c r="IC2" s="7"/>
      <c r="ID2" s="7"/>
      <c r="IE2" s="7"/>
      <c r="IF2" s="7"/>
      <c r="IG2" s="7"/>
      <c r="IH2" s="7"/>
      <c r="II2" s="7"/>
      <c r="IJ2" s="7"/>
      <c r="IK2" s="7"/>
      <c r="IL2" s="7"/>
      <c r="IM2" s="7"/>
      <c r="IN2" s="7"/>
    </row>
    <row r="3" spans="1:248" ht="35.1" customHeight="1">
      <c r="A3" s="133"/>
      <c r="B3" s="136"/>
      <c r="C3" s="8"/>
      <c r="D3" s="9"/>
      <c r="E3" s="8"/>
      <c r="F3" s="9"/>
      <c r="G3" s="10" t="s">
        <v>5</v>
      </c>
      <c r="H3" s="10" t="s">
        <v>6</v>
      </c>
      <c r="I3" s="10" t="s">
        <v>7</v>
      </c>
      <c r="J3" s="11" t="s">
        <v>6</v>
      </c>
      <c r="K3" s="6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  <c r="AB3" s="7"/>
      <c r="AC3" s="7"/>
      <c r="AD3" s="7"/>
      <c r="AE3" s="7"/>
      <c r="AF3" s="7"/>
      <c r="AG3" s="7"/>
      <c r="AH3" s="7"/>
      <c r="AI3" s="7"/>
      <c r="AJ3" s="7"/>
      <c r="AK3" s="7"/>
      <c r="AL3" s="7"/>
      <c r="AM3" s="7"/>
      <c r="AN3" s="7"/>
      <c r="AO3" s="7"/>
      <c r="AP3" s="7"/>
      <c r="AQ3" s="7"/>
      <c r="AR3" s="7"/>
      <c r="AS3" s="7"/>
      <c r="AT3" s="7"/>
      <c r="AU3" s="7"/>
      <c r="AV3" s="7"/>
      <c r="AW3" s="7"/>
      <c r="AX3" s="7"/>
      <c r="AY3" s="7"/>
      <c r="AZ3" s="7"/>
      <c r="BA3" s="7"/>
      <c r="BB3" s="7"/>
      <c r="BC3" s="7"/>
      <c r="BD3" s="7"/>
      <c r="BE3" s="7"/>
      <c r="BF3" s="7"/>
      <c r="BG3" s="7"/>
      <c r="BH3" s="7"/>
      <c r="BI3" s="7"/>
      <c r="BJ3" s="7"/>
      <c r="BK3" s="7"/>
      <c r="BL3" s="7"/>
      <c r="BM3" s="7"/>
      <c r="BN3" s="7"/>
      <c r="BO3" s="7"/>
      <c r="BP3" s="7"/>
      <c r="BQ3" s="7"/>
      <c r="BR3" s="7"/>
      <c r="BS3" s="7"/>
      <c r="BT3" s="7"/>
      <c r="BU3" s="7"/>
      <c r="BV3" s="7"/>
      <c r="BW3" s="7"/>
      <c r="BX3" s="7"/>
      <c r="BY3" s="7"/>
      <c r="BZ3" s="7"/>
      <c r="CA3" s="7"/>
      <c r="CB3" s="7"/>
      <c r="CC3" s="7"/>
      <c r="CD3" s="7"/>
      <c r="CE3" s="7"/>
      <c r="CF3" s="7"/>
      <c r="CG3" s="7"/>
      <c r="CH3" s="7"/>
      <c r="CI3" s="7"/>
      <c r="CJ3" s="7"/>
      <c r="CK3" s="7"/>
      <c r="CL3" s="7"/>
      <c r="CM3" s="7"/>
      <c r="CN3" s="7"/>
      <c r="CO3" s="7"/>
      <c r="CP3" s="7"/>
      <c r="CQ3" s="7"/>
      <c r="CR3" s="7"/>
      <c r="CS3" s="7"/>
      <c r="CT3" s="7"/>
      <c r="CU3" s="7"/>
      <c r="CV3" s="7"/>
      <c r="CW3" s="7"/>
      <c r="CX3" s="7"/>
      <c r="CY3" s="7"/>
      <c r="CZ3" s="7"/>
      <c r="DA3" s="7"/>
      <c r="DB3" s="7"/>
      <c r="DC3" s="7"/>
      <c r="DD3" s="7"/>
      <c r="DE3" s="7"/>
      <c r="DF3" s="7"/>
      <c r="DG3" s="7"/>
      <c r="DH3" s="7"/>
      <c r="DI3" s="7"/>
      <c r="DJ3" s="7"/>
      <c r="DK3" s="7"/>
      <c r="DL3" s="7"/>
      <c r="DM3" s="7"/>
      <c r="DN3" s="7"/>
      <c r="DO3" s="7"/>
      <c r="DP3" s="7"/>
      <c r="DQ3" s="7"/>
      <c r="DR3" s="7"/>
      <c r="DS3" s="7"/>
      <c r="DT3" s="7"/>
      <c r="DU3" s="7"/>
      <c r="DV3" s="7"/>
      <c r="DW3" s="7"/>
      <c r="DX3" s="7"/>
      <c r="DY3" s="7"/>
      <c r="DZ3" s="7"/>
      <c r="EA3" s="7"/>
      <c r="EB3" s="7"/>
      <c r="EC3" s="7"/>
      <c r="ED3" s="7"/>
      <c r="EE3" s="7"/>
      <c r="EF3" s="7"/>
      <c r="EG3" s="7"/>
      <c r="EH3" s="7"/>
      <c r="EI3" s="7"/>
      <c r="EJ3" s="7"/>
      <c r="EK3" s="7"/>
      <c r="EL3" s="7"/>
      <c r="EM3" s="7"/>
      <c r="EN3" s="7"/>
      <c r="EO3" s="7"/>
      <c r="EP3" s="7"/>
      <c r="EQ3" s="7"/>
      <c r="ER3" s="7"/>
      <c r="ES3" s="7"/>
      <c r="ET3" s="7"/>
      <c r="EU3" s="7"/>
      <c r="EV3" s="7"/>
      <c r="EW3" s="7"/>
      <c r="EX3" s="7"/>
      <c r="EY3" s="7"/>
      <c r="EZ3" s="7"/>
      <c r="FA3" s="7"/>
      <c r="FB3" s="7"/>
      <c r="FC3" s="7"/>
      <c r="FD3" s="7"/>
      <c r="FE3" s="7"/>
      <c r="FF3" s="7"/>
      <c r="FG3" s="7"/>
      <c r="FH3" s="7"/>
      <c r="FI3" s="7"/>
      <c r="FJ3" s="7"/>
      <c r="FK3" s="7"/>
      <c r="FL3" s="7"/>
      <c r="FM3" s="7"/>
      <c r="FN3" s="7"/>
      <c r="FO3" s="7"/>
      <c r="FP3" s="7"/>
      <c r="FQ3" s="7"/>
      <c r="FR3" s="7"/>
      <c r="FS3" s="7"/>
      <c r="FT3" s="7"/>
      <c r="FU3" s="7"/>
      <c r="FV3" s="7"/>
      <c r="FW3" s="7"/>
      <c r="FX3" s="7"/>
      <c r="FY3" s="7"/>
      <c r="FZ3" s="7"/>
      <c r="GA3" s="7"/>
      <c r="GB3" s="7"/>
      <c r="GC3" s="7"/>
      <c r="GD3" s="7"/>
      <c r="GE3" s="7"/>
      <c r="GF3" s="7"/>
      <c r="GG3" s="7"/>
      <c r="GH3" s="7"/>
      <c r="GI3" s="7"/>
      <c r="GJ3" s="7"/>
      <c r="GK3" s="7"/>
      <c r="GL3" s="7"/>
      <c r="GM3" s="7"/>
      <c r="GN3" s="7"/>
      <c r="GO3" s="7"/>
      <c r="GP3" s="7"/>
      <c r="GQ3" s="7"/>
      <c r="GR3" s="7"/>
      <c r="GS3" s="7"/>
      <c r="GT3" s="7"/>
      <c r="GU3" s="7"/>
      <c r="GV3" s="7"/>
      <c r="GW3" s="7"/>
      <c r="GX3" s="7"/>
      <c r="GY3" s="7"/>
      <c r="GZ3" s="7"/>
      <c r="HA3" s="7"/>
      <c r="HB3" s="7"/>
      <c r="HC3" s="7"/>
      <c r="HD3" s="7"/>
      <c r="HE3" s="7"/>
      <c r="HF3" s="7"/>
      <c r="HG3" s="7"/>
      <c r="HH3" s="7"/>
      <c r="HI3" s="7"/>
      <c r="HJ3" s="7"/>
      <c r="HK3" s="7"/>
      <c r="HL3" s="7"/>
      <c r="HM3" s="7"/>
      <c r="HN3" s="7"/>
      <c r="HO3" s="7"/>
      <c r="HP3" s="7"/>
      <c r="HQ3" s="7"/>
      <c r="HR3" s="7"/>
      <c r="HS3" s="7"/>
      <c r="HT3" s="7"/>
      <c r="HU3" s="7"/>
      <c r="HV3" s="7"/>
      <c r="HW3" s="7"/>
      <c r="HX3" s="7"/>
      <c r="HY3" s="7"/>
      <c r="HZ3" s="7"/>
      <c r="IA3" s="7"/>
      <c r="IB3" s="7"/>
      <c r="IC3" s="7"/>
      <c r="ID3" s="7"/>
      <c r="IE3" s="7"/>
      <c r="IF3" s="7"/>
      <c r="IG3" s="7"/>
      <c r="IH3" s="7"/>
      <c r="II3" s="7"/>
      <c r="IJ3" s="7"/>
      <c r="IK3" s="7"/>
      <c r="IL3" s="7"/>
      <c r="IM3" s="7"/>
      <c r="IN3" s="7"/>
    </row>
    <row r="4" spans="1:248" ht="35.1" customHeight="1" thickBot="1">
      <c r="A4" s="134"/>
      <c r="B4" s="137"/>
      <c r="C4" s="12" t="s">
        <v>8</v>
      </c>
      <c r="D4" s="13" t="s">
        <v>9</v>
      </c>
      <c r="E4" s="12" t="s">
        <v>8</v>
      </c>
      <c r="F4" s="13" t="s">
        <v>9</v>
      </c>
      <c r="G4" s="14" t="s">
        <v>8</v>
      </c>
      <c r="H4" s="15" t="s">
        <v>10</v>
      </c>
      <c r="I4" s="14" t="s">
        <v>9</v>
      </c>
      <c r="J4" s="16" t="s">
        <v>10</v>
      </c>
      <c r="K4" s="6"/>
      <c r="L4" s="7"/>
      <c r="M4" s="7"/>
      <c r="N4" s="7"/>
      <c r="O4" s="7"/>
      <c r="P4" s="7"/>
      <c r="Q4" s="7"/>
      <c r="R4" s="7"/>
      <c r="S4" s="7"/>
      <c r="T4" s="7"/>
      <c r="U4" s="7"/>
      <c r="V4" s="7"/>
      <c r="W4" s="7"/>
      <c r="X4" s="7"/>
      <c r="Y4" s="7"/>
      <c r="Z4" s="7"/>
      <c r="AA4" s="7"/>
      <c r="AB4" s="7"/>
      <c r="AC4" s="7"/>
      <c r="AD4" s="7"/>
      <c r="AE4" s="7"/>
      <c r="AF4" s="7"/>
      <c r="AG4" s="7"/>
      <c r="AH4" s="7"/>
      <c r="AI4" s="7"/>
      <c r="AJ4" s="7"/>
      <c r="AK4" s="7"/>
      <c r="AL4" s="7"/>
      <c r="AM4" s="7"/>
      <c r="AN4" s="7"/>
      <c r="AO4" s="7"/>
      <c r="AP4" s="7"/>
      <c r="AQ4" s="7"/>
      <c r="AR4" s="7"/>
      <c r="AS4" s="7"/>
      <c r="AT4" s="7"/>
      <c r="AU4" s="7"/>
      <c r="AV4" s="7"/>
      <c r="AW4" s="7"/>
      <c r="AX4" s="7"/>
      <c r="AY4" s="7"/>
      <c r="AZ4" s="7"/>
      <c r="BA4" s="7"/>
      <c r="BB4" s="7"/>
      <c r="BC4" s="7"/>
      <c r="BD4" s="7"/>
      <c r="BE4" s="7"/>
      <c r="BF4" s="7"/>
      <c r="BG4" s="7"/>
      <c r="BH4" s="7"/>
      <c r="BI4" s="7"/>
      <c r="BJ4" s="7"/>
      <c r="BK4" s="7"/>
      <c r="BL4" s="7"/>
      <c r="BM4" s="7"/>
      <c r="BN4" s="7"/>
      <c r="BO4" s="7"/>
      <c r="BP4" s="7"/>
      <c r="BQ4" s="7"/>
      <c r="BR4" s="7"/>
      <c r="BS4" s="7"/>
      <c r="BT4" s="7"/>
      <c r="BU4" s="7"/>
      <c r="BV4" s="7"/>
      <c r="BW4" s="7"/>
      <c r="BX4" s="7"/>
      <c r="BY4" s="7"/>
      <c r="BZ4" s="7"/>
      <c r="CA4" s="7"/>
      <c r="CB4" s="7"/>
      <c r="CC4" s="7"/>
      <c r="CD4" s="7"/>
      <c r="CE4" s="7"/>
      <c r="CF4" s="7"/>
      <c r="CG4" s="7"/>
      <c r="CH4" s="7"/>
      <c r="CI4" s="7"/>
      <c r="CJ4" s="7"/>
      <c r="CK4" s="7"/>
      <c r="CL4" s="7"/>
      <c r="CM4" s="7"/>
      <c r="CN4" s="7"/>
      <c r="CO4" s="7"/>
      <c r="CP4" s="7"/>
      <c r="CQ4" s="7"/>
      <c r="CR4" s="7"/>
      <c r="CS4" s="7"/>
      <c r="CT4" s="7"/>
      <c r="CU4" s="7"/>
      <c r="CV4" s="7"/>
      <c r="CW4" s="7"/>
      <c r="CX4" s="7"/>
      <c r="CY4" s="7"/>
      <c r="CZ4" s="7"/>
      <c r="DA4" s="7"/>
      <c r="DB4" s="7"/>
      <c r="DC4" s="7"/>
      <c r="DD4" s="7"/>
      <c r="DE4" s="7"/>
      <c r="DF4" s="7"/>
      <c r="DG4" s="7"/>
      <c r="DH4" s="7"/>
      <c r="DI4" s="7"/>
      <c r="DJ4" s="7"/>
      <c r="DK4" s="7"/>
      <c r="DL4" s="7"/>
      <c r="DM4" s="7"/>
      <c r="DN4" s="7"/>
      <c r="DO4" s="7"/>
      <c r="DP4" s="7"/>
      <c r="DQ4" s="7"/>
      <c r="DR4" s="7"/>
      <c r="DS4" s="7"/>
      <c r="DT4" s="7"/>
      <c r="DU4" s="7"/>
      <c r="DV4" s="7"/>
      <c r="DW4" s="7"/>
      <c r="DX4" s="7"/>
      <c r="DY4" s="7"/>
      <c r="DZ4" s="7"/>
      <c r="EA4" s="7"/>
      <c r="EB4" s="7"/>
      <c r="EC4" s="7"/>
      <c r="ED4" s="7"/>
      <c r="EE4" s="7"/>
      <c r="EF4" s="7"/>
      <c r="EG4" s="7"/>
      <c r="EH4" s="7"/>
      <c r="EI4" s="7"/>
      <c r="EJ4" s="7"/>
      <c r="EK4" s="7"/>
      <c r="EL4" s="7"/>
      <c r="EM4" s="7"/>
      <c r="EN4" s="7"/>
      <c r="EO4" s="7"/>
      <c r="EP4" s="7"/>
      <c r="EQ4" s="7"/>
      <c r="ER4" s="7"/>
      <c r="ES4" s="7"/>
      <c r="ET4" s="7"/>
      <c r="EU4" s="7"/>
      <c r="EV4" s="7"/>
      <c r="EW4" s="7"/>
      <c r="EX4" s="7"/>
      <c r="EY4" s="7"/>
      <c r="EZ4" s="7"/>
      <c r="FA4" s="7"/>
      <c r="FB4" s="7"/>
      <c r="FC4" s="7"/>
      <c r="FD4" s="7"/>
      <c r="FE4" s="7"/>
      <c r="FF4" s="7"/>
      <c r="FG4" s="7"/>
      <c r="FH4" s="7"/>
      <c r="FI4" s="7"/>
      <c r="FJ4" s="7"/>
      <c r="FK4" s="7"/>
      <c r="FL4" s="7"/>
      <c r="FM4" s="7"/>
      <c r="FN4" s="7"/>
      <c r="FO4" s="7"/>
      <c r="FP4" s="7"/>
      <c r="FQ4" s="7"/>
      <c r="FR4" s="7"/>
      <c r="FS4" s="7"/>
      <c r="FT4" s="7"/>
      <c r="FU4" s="7"/>
      <c r="FV4" s="7"/>
      <c r="FW4" s="7"/>
      <c r="FX4" s="7"/>
      <c r="FY4" s="7"/>
      <c r="FZ4" s="7"/>
      <c r="GA4" s="7"/>
      <c r="GB4" s="7"/>
      <c r="GC4" s="7"/>
      <c r="GD4" s="7"/>
      <c r="GE4" s="7"/>
      <c r="GF4" s="7"/>
      <c r="GG4" s="7"/>
      <c r="GH4" s="7"/>
      <c r="GI4" s="7"/>
      <c r="GJ4" s="7"/>
      <c r="GK4" s="7"/>
      <c r="GL4" s="7"/>
      <c r="GM4" s="7"/>
      <c r="GN4" s="7"/>
      <c r="GO4" s="7"/>
      <c r="GP4" s="7"/>
      <c r="GQ4" s="7"/>
      <c r="GR4" s="7"/>
      <c r="GS4" s="7"/>
      <c r="GT4" s="7"/>
      <c r="GU4" s="7"/>
      <c r="GV4" s="7"/>
      <c r="GW4" s="7"/>
      <c r="GX4" s="7"/>
      <c r="GY4" s="7"/>
      <c r="GZ4" s="7"/>
      <c r="HA4" s="7"/>
      <c r="HB4" s="7"/>
      <c r="HC4" s="7"/>
      <c r="HD4" s="7"/>
      <c r="HE4" s="7"/>
      <c r="HF4" s="7"/>
      <c r="HG4" s="7"/>
      <c r="HH4" s="7"/>
      <c r="HI4" s="7"/>
      <c r="HJ4" s="7"/>
      <c r="HK4" s="7"/>
      <c r="HL4" s="7"/>
      <c r="HM4" s="7"/>
      <c r="HN4" s="7"/>
      <c r="HO4" s="7"/>
      <c r="HP4" s="7"/>
      <c r="HQ4" s="7"/>
      <c r="HR4" s="7"/>
      <c r="HS4" s="7"/>
      <c r="HT4" s="7"/>
      <c r="HU4" s="7"/>
      <c r="HV4" s="7"/>
      <c r="HW4" s="7"/>
      <c r="HX4" s="7"/>
      <c r="HY4" s="7"/>
      <c r="HZ4" s="7"/>
      <c r="IA4" s="7"/>
      <c r="IB4" s="7"/>
      <c r="IC4" s="7"/>
      <c r="ID4" s="7"/>
      <c r="IE4" s="7"/>
      <c r="IF4" s="7"/>
      <c r="IG4" s="7"/>
      <c r="IH4" s="7"/>
      <c r="II4" s="7"/>
      <c r="IJ4" s="7"/>
      <c r="IK4" s="7"/>
      <c r="IL4" s="7"/>
      <c r="IM4" s="7"/>
      <c r="IN4" s="7"/>
    </row>
    <row r="5" spans="1:248" ht="57" customHeight="1">
      <c r="A5" s="17" t="s">
        <v>11</v>
      </c>
      <c r="B5" s="18" t="s">
        <v>12</v>
      </c>
      <c r="C5" s="19">
        <v>6183389</v>
      </c>
      <c r="D5" s="20">
        <v>720516</v>
      </c>
      <c r="E5" s="21">
        <v>51827292</v>
      </c>
      <c r="F5" s="22">
        <v>6109091</v>
      </c>
      <c r="G5" s="23">
        <v>43952565</v>
      </c>
      <c r="H5" s="24">
        <v>117.91642194261019</v>
      </c>
      <c r="I5" s="25">
        <v>5118378</v>
      </c>
      <c r="J5" s="26">
        <v>119.3559952000419</v>
      </c>
      <c r="K5" s="27"/>
      <c r="L5" s="7"/>
      <c r="M5" s="7"/>
      <c r="N5" s="7"/>
      <c r="O5" s="7"/>
      <c r="P5" s="7"/>
      <c r="Q5" s="7"/>
      <c r="R5" s="7"/>
      <c r="S5" s="7"/>
      <c r="T5" s="7"/>
      <c r="U5" s="7"/>
      <c r="V5" s="7"/>
      <c r="W5" s="7"/>
      <c r="X5" s="7"/>
      <c r="Y5" s="7"/>
      <c r="Z5" s="7"/>
      <c r="AA5" s="7"/>
      <c r="AB5" s="7"/>
      <c r="AC5" s="7"/>
      <c r="AD5" s="7"/>
      <c r="AE5" s="7"/>
      <c r="AF5" s="7"/>
      <c r="AG5" s="7"/>
      <c r="AH5" s="7"/>
      <c r="AI5" s="7"/>
      <c r="AJ5" s="7"/>
      <c r="AK5" s="7"/>
      <c r="AL5" s="7"/>
      <c r="AM5" s="7"/>
      <c r="AN5" s="7"/>
      <c r="AO5" s="7"/>
      <c r="AP5" s="7"/>
      <c r="AQ5" s="7"/>
      <c r="AR5" s="7"/>
      <c r="AS5" s="7"/>
      <c r="AT5" s="7"/>
      <c r="AU5" s="7"/>
      <c r="AV5" s="7"/>
      <c r="AW5" s="7"/>
      <c r="AX5" s="7"/>
      <c r="AY5" s="7"/>
      <c r="AZ5" s="7"/>
      <c r="BA5" s="7"/>
      <c r="BB5" s="7"/>
      <c r="BC5" s="7"/>
      <c r="BD5" s="7"/>
      <c r="BE5" s="7"/>
      <c r="BF5" s="7"/>
      <c r="BG5" s="7"/>
      <c r="BH5" s="7"/>
      <c r="BI5" s="7"/>
      <c r="BJ5" s="7"/>
      <c r="BK5" s="7"/>
      <c r="BL5" s="7"/>
      <c r="BM5" s="7"/>
      <c r="BN5" s="7"/>
      <c r="BO5" s="7"/>
      <c r="BP5" s="7"/>
      <c r="BQ5" s="7"/>
      <c r="BR5" s="7"/>
      <c r="BS5" s="7"/>
      <c r="BT5" s="7"/>
      <c r="BU5" s="7"/>
      <c r="BV5" s="7"/>
      <c r="BW5" s="7"/>
      <c r="BX5" s="7"/>
      <c r="BY5" s="7"/>
      <c r="BZ5" s="7"/>
      <c r="CA5" s="7"/>
      <c r="CB5" s="7"/>
      <c r="CC5" s="7"/>
      <c r="CD5" s="7"/>
      <c r="CE5" s="7"/>
      <c r="CF5" s="7"/>
      <c r="CG5" s="7"/>
      <c r="CH5" s="7"/>
      <c r="CI5" s="7"/>
      <c r="CJ5" s="7"/>
      <c r="CK5" s="7"/>
      <c r="CL5" s="7"/>
      <c r="CM5" s="7"/>
      <c r="CN5" s="7"/>
      <c r="CO5" s="7"/>
      <c r="CP5" s="7"/>
      <c r="CQ5" s="7"/>
      <c r="CR5" s="7"/>
      <c r="CS5" s="7"/>
      <c r="CT5" s="7"/>
      <c r="CU5" s="7"/>
      <c r="CV5" s="7"/>
      <c r="CW5" s="7"/>
      <c r="CX5" s="7"/>
      <c r="CY5" s="7"/>
      <c r="CZ5" s="7"/>
      <c r="DA5" s="7"/>
      <c r="DB5" s="7"/>
      <c r="DC5" s="7"/>
      <c r="DD5" s="7"/>
      <c r="DE5" s="7"/>
      <c r="DF5" s="7"/>
      <c r="DG5" s="7"/>
      <c r="DH5" s="7"/>
      <c r="DI5" s="7"/>
      <c r="DJ5" s="7"/>
      <c r="DK5" s="7"/>
      <c r="DL5" s="7"/>
      <c r="DM5" s="7"/>
      <c r="DN5" s="7"/>
      <c r="DO5" s="7"/>
      <c r="DP5" s="7"/>
      <c r="DQ5" s="7"/>
      <c r="DR5" s="7"/>
      <c r="DS5" s="7"/>
      <c r="DT5" s="7"/>
      <c r="DU5" s="7"/>
      <c r="DV5" s="7"/>
      <c r="DW5" s="7"/>
      <c r="DX5" s="7"/>
      <c r="DY5" s="7"/>
      <c r="DZ5" s="7"/>
      <c r="EA5" s="7"/>
      <c r="EB5" s="7"/>
      <c r="EC5" s="7"/>
      <c r="ED5" s="7"/>
      <c r="EE5" s="7"/>
      <c r="EF5" s="7"/>
      <c r="EG5" s="7"/>
      <c r="EH5" s="7"/>
      <c r="EI5" s="7"/>
      <c r="EJ5" s="7"/>
      <c r="EK5" s="7"/>
      <c r="EL5" s="7"/>
      <c r="EM5" s="7"/>
      <c r="EN5" s="7"/>
      <c r="EO5" s="7"/>
      <c r="EP5" s="7"/>
      <c r="EQ5" s="7"/>
      <c r="ER5" s="7"/>
      <c r="ES5" s="7"/>
      <c r="ET5" s="7"/>
      <c r="EU5" s="7"/>
      <c r="EV5" s="7"/>
      <c r="EW5" s="7"/>
      <c r="EX5" s="7"/>
      <c r="EY5" s="7"/>
      <c r="EZ5" s="7"/>
      <c r="FA5" s="7"/>
      <c r="FB5" s="7"/>
      <c r="FC5" s="7"/>
      <c r="FD5" s="7"/>
      <c r="FE5" s="7"/>
      <c r="FF5" s="7"/>
      <c r="FG5" s="7"/>
      <c r="FH5" s="7"/>
      <c r="FI5" s="7"/>
      <c r="FJ5" s="7"/>
      <c r="FK5" s="7"/>
      <c r="FL5" s="7"/>
      <c r="FM5" s="7"/>
      <c r="FN5" s="7"/>
      <c r="FO5" s="7"/>
      <c r="FP5" s="7"/>
      <c r="FQ5" s="7"/>
      <c r="FR5" s="7"/>
      <c r="FS5" s="7"/>
      <c r="FT5" s="7"/>
      <c r="FU5" s="7"/>
      <c r="FV5" s="7"/>
      <c r="FW5" s="7"/>
      <c r="FX5" s="7"/>
      <c r="FY5" s="7"/>
      <c r="FZ5" s="7"/>
      <c r="GA5" s="7"/>
      <c r="GB5" s="7"/>
      <c r="GC5" s="7"/>
      <c r="GD5" s="7"/>
      <c r="GE5" s="7"/>
      <c r="GF5" s="7"/>
      <c r="GG5" s="7"/>
      <c r="GH5" s="7"/>
      <c r="GI5" s="7"/>
      <c r="GJ5" s="7"/>
      <c r="GK5" s="7"/>
      <c r="GL5" s="7"/>
      <c r="GM5" s="7"/>
      <c r="GN5" s="7"/>
      <c r="GO5" s="7"/>
      <c r="GP5" s="7"/>
      <c r="GQ5" s="7"/>
      <c r="GR5" s="7"/>
      <c r="GS5" s="7"/>
      <c r="GT5" s="7"/>
      <c r="GU5" s="7"/>
      <c r="GV5" s="7"/>
      <c r="GW5" s="7"/>
      <c r="GX5" s="7"/>
      <c r="GY5" s="7"/>
      <c r="GZ5" s="7"/>
      <c r="HA5" s="7"/>
      <c r="HB5" s="7"/>
      <c r="HC5" s="7"/>
      <c r="HD5" s="7"/>
      <c r="HE5" s="7"/>
      <c r="HF5" s="7"/>
      <c r="HG5" s="7"/>
      <c r="HH5" s="7"/>
      <c r="HI5" s="7"/>
      <c r="HJ5" s="7"/>
      <c r="HK5" s="7"/>
      <c r="HL5" s="7"/>
      <c r="HM5" s="7"/>
      <c r="HN5" s="7"/>
      <c r="HO5" s="7"/>
      <c r="HP5" s="7"/>
      <c r="HQ5" s="7"/>
      <c r="HR5" s="7"/>
      <c r="HS5" s="7"/>
      <c r="HT5" s="7"/>
      <c r="HU5" s="7"/>
      <c r="HV5" s="7"/>
      <c r="HW5" s="7"/>
      <c r="HX5" s="7"/>
      <c r="HY5" s="7"/>
      <c r="HZ5" s="7"/>
      <c r="IA5" s="7"/>
      <c r="IB5" s="7"/>
      <c r="IC5" s="7"/>
      <c r="ID5" s="7"/>
      <c r="IE5" s="7"/>
      <c r="IF5" s="7"/>
      <c r="IG5" s="7"/>
      <c r="IH5" s="7"/>
      <c r="II5" s="7"/>
      <c r="IJ5" s="7"/>
      <c r="IK5" s="7"/>
      <c r="IL5" s="7"/>
      <c r="IM5" s="7"/>
      <c r="IN5" s="7"/>
    </row>
    <row r="6" spans="1:248" ht="57" customHeight="1">
      <c r="A6" s="28" t="s">
        <v>13</v>
      </c>
      <c r="B6" s="29" t="s">
        <v>14</v>
      </c>
      <c r="C6" s="30">
        <v>0</v>
      </c>
      <c r="D6" s="31">
        <v>0</v>
      </c>
      <c r="E6" s="30">
        <v>3178</v>
      </c>
      <c r="F6" s="32">
        <v>3366</v>
      </c>
      <c r="G6" s="32">
        <v>197</v>
      </c>
      <c r="H6" s="33">
        <v>1613.1979695431471</v>
      </c>
      <c r="I6" s="32">
        <v>256</v>
      </c>
      <c r="J6" s="34">
        <v>1314.84375</v>
      </c>
      <c r="K6" s="35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  <c r="AH6" s="7"/>
      <c r="AI6" s="7"/>
      <c r="AJ6" s="7"/>
      <c r="AK6" s="7"/>
      <c r="AL6" s="7"/>
      <c r="AM6" s="7"/>
      <c r="AN6" s="7"/>
      <c r="AO6" s="7"/>
      <c r="AP6" s="7"/>
      <c r="AQ6" s="7"/>
      <c r="AR6" s="7"/>
      <c r="AS6" s="7"/>
      <c r="AT6" s="7"/>
      <c r="AU6" s="7"/>
      <c r="AV6" s="7"/>
      <c r="AW6" s="7"/>
      <c r="AX6" s="7"/>
      <c r="AY6" s="7"/>
      <c r="AZ6" s="7"/>
      <c r="BA6" s="7"/>
      <c r="BB6" s="7"/>
      <c r="BC6" s="7"/>
      <c r="BD6" s="7"/>
      <c r="BE6" s="7"/>
      <c r="BF6" s="7"/>
      <c r="BG6" s="7"/>
      <c r="BH6" s="7"/>
      <c r="BI6" s="7"/>
      <c r="BJ6" s="7"/>
      <c r="BK6" s="7"/>
      <c r="BL6" s="7"/>
      <c r="BM6" s="7"/>
      <c r="BN6" s="7"/>
      <c r="BO6" s="7"/>
      <c r="BP6" s="7"/>
      <c r="BQ6" s="7"/>
      <c r="BR6" s="7"/>
      <c r="BS6" s="7"/>
      <c r="BT6" s="7"/>
      <c r="BU6" s="7"/>
      <c r="BV6" s="7"/>
      <c r="BW6" s="7"/>
      <c r="BX6" s="7"/>
      <c r="BY6" s="7"/>
      <c r="BZ6" s="7"/>
      <c r="CA6" s="7"/>
      <c r="CB6" s="7"/>
      <c r="CC6" s="7"/>
      <c r="CD6" s="7"/>
      <c r="CE6" s="7"/>
      <c r="CF6" s="7"/>
      <c r="CG6" s="7"/>
      <c r="CH6" s="7"/>
      <c r="CI6" s="7"/>
      <c r="CJ6" s="7"/>
      <c r="CK6" s="7"/>
      <c r="CL6" s="7"/>
      <c r="CM6" s="7"/>
      <c r="CN6" s="7"/>
      <c r="CO6" s="7"/>
      <c r="CP6" s="7"/>
      <c r="CQ6" s="7"/>
      <c r="CR6" s="7"/>
      <c r="CS6" s="7"/>
      <c r="CT6" s="7"/>
      <c r="CU6" s="7"/>
      <c r="CV6" s="7"/>
      <c r="CW6" s="7"/>
      <c r="CX6" s="7"/>
      <c r="CY6" s="7"/>
      <c r="CZ6" s="7"/>
      <c r="DA6" s="7"/>
      <c r="DB6" s="7"/>
      <c r="DC6" s="7"/>
      <c r="DD6" s="7"/>
      <c r="DE6" s="7"/>
      <c r="DF6" s="7"/>
      <c r="DG6" s="7"/>
      <c r="DH6" s="7"/>
      <c r="DI6" s="7"/>
      <c r="DJ6" s="7"/>
      <c r="DK6" s="7"/>
      <c r="DL6" s="7"/>
      <c r="DM6" s="7"/>
      <c r="DN6" s="7"/>
      <c r="DO6" s="7"/>
      <c r="DP6" s="7"/>
      <c r="DQ6" s="7"/>
      <c r="DR6" s="7"/>
      <c r="DS6" s="7"/>
      <c r="DT6" s="7"/>
      <c r="DU6" s="7"/>
      <c r="DV6" s="7"/>
      <c r="DW6" s="7"/>
      <c r="DX6" s="7"/>
      <c r="DY6" s="7"/>
      <c r="DZ6" s="7"/>
      <c r="EA6" s="7"/>
      <c r="EB6" s="7"/>
      <c r="EC6" s="7"/>
      <c r="ED6" s="7"/>
      <c r="EE6" s="7"/>
      <c r="EF6" s="7"/>
      <c r="EG6" s="7"/>
      <c r="EH6" s="7"/>
      <c r="EI6" s="7"/>
      <c r="EJ6" s="7"/>
      <c r="EK6" s="7"/>
      <c r="EL6" s="7"/>
      <c r="EM6" s="7"/>
      <c r="EN6" s="7"/>
      <c r="EO6" s="7"/>
      <c r="EP6" s="7"/>
      <c r="EQ6" s="7"/>
      <c r="ER6" s="7"/>
      <c r="ES6" s="7"/>
      <c r="ET6" s="7"/>
      <c r="EU6" s="7"/>
      <c r="EV6" s="7"/>
      <c r="EW6" s="7"/>
      <c r="EX6" s="7"/>
      <c r="EY6" s="7"/>
      <c r="EZ6" s="7"/>
      <c r="FA6" s="7"/>
      <c r="FB6" s="7"/>
      <c r="FC6" s="7"/>
      <c r="FD6" s="7"/>
      <c r="FE6" s="7"/>
      <c r="FF6" s="7"/>
      <c r="FG6" s="7"/>
      <c r="FH6" s="7"/>
      <c r="FI6" s="7"/>
      <c r="FJ6" s="7"/>
      <c r="FK6" s="7"/>
      <c r="FL6" s="7"/>
      <c r="FM6" s="7"/>
      <c r="FN6" s="7"/>
      <c r="FO6" s="7"/>
      <c r="FP6" s="7"/>
      <c r="FQ6" s="7"/>
      <c r="FR6" s="7"/>
      <c r="FS6" s="7"/>
      <c r="FT6" s="7"/>
      <c r="FU6" s="7"/>
      <c r="FV6" s="7"/>
      <c r="FW6" s="7"/>
      <c r="FX6" s="7"/>
      <c r="FY6" s="7"/>
      <c r="FZ6" s="7"/>
      <c r="GA6" s="7"/>
      <c r="GB6" s="7"/>
      <c r="GC6" s="7"/>
      <c r="GD6" s="7"/>
      <c r="GE6" s="7"/>
      <c r="GF6" s="7"/>
      <c r="GG6" s="7"/>
      <c r="GH6" s="7"/>
      <c r="GI6" s="7"/>
      <c r="GJ6" s="7"/>
      <c r="GK6" s="7"/>
      <c r="GL6" s="7"/>
      <c r="GM6" s="7"/>
      <c r="GN6" s="7"/>
      <c r="GO6" s="7"/>
      <c r="GP6" s="7"/>
      <c r="GQ6" s="7"/>
      <c r="GR6" s="7"/>
      <c r="GS6" s="7"/>
      <c r="GT6" s="7"/>
      <c r="GU6" s="7"/>
      <c r="GV6" s="7"/>
      <c r="GW6" s="7"/>
      <c r="GX6" s="7"/>
      <c r="GY6" s="7"/>
      <c r="GZ6" s="7"/>
      <c r="HA6" s="7"/>
      <c r="HB6" s="7"/>
      <c r="HC6" s="7"/>
      <c r="HD6" s="7"/>
      <c r="HE6" s="7"/>
      <c r="HF6" s="7"/>
      <c r="HG6" s="7"/>
      <c r="HH6" s="7"/>
      <c r="HI6" s="7"/>
      <c r="HJ6" s="7"/>
      <c r="HK6" s="7"/>
      <c r="HL6" s="7"/>
      <c r="HM6" s="7"/>
      <c r="HN6" s="7"/>
      <c r="HO6" s="7"/>
      <c r="HP6" s="7"/>
      <c r="HQ6" s="7"/>
      <c r="HR6" s="7"/>
      <c r="HS6" s="7"/>
      <c r="HT6" s="7"/>
      <c r="HU6" s="7"/>
      <c r="HV6" s="7"/>
      <c r="HW6" s="7"/>
      <c r="HX6" s="7"/>
      <c r="HY6" s="7"/>
      <c r="HZ6" s="7"/>
      <c r="IA6" s="7"/>
      <c r="IB6" s="7"/>
      <c r="IC6" s="7"/>
      <c r="ID6" s="7"/>
      <c r="IE6" s="7"/>
      <c r="IF6" s="7"/>
      <c r="IG6" s="7"/>
      <c r="IH6" s="7"/>
      <c r="II6" s="7"/>
      <c r="IJ6" s="7"/>
      <c r="IK6" s="7"/>
      <c r="IL6" s="7"/>
      <c r="IM6" s="7"/>
      <c r="IN6" s="7"/>
    </row>
    <row r="7" spans="1:248" ht="57" customHeight="1">
      <c r="A7" s="28" t="s">
        <v>15</v>
      </c>
      <c r="B7" s="29" t="s">
        <v>16</v>
      </c>
      <c r="C7" s="30">
        <v>3183</v>
      </c>
      <c r="D7" s="31">
        <v>7161</v>
      </c>
      <c r="E7" s="30">
        <v>136958</v>
      </c>
      <c r="F7" s="32">
        <v>109627</v>
      </c>
      <c r="G7" s="32">
        <v>173193</v>
      </c>
      <c r="H7" s="33">
        <v>79.078253740047231</v>
      </c>
      <c r="I7" s="32">
        <v>90656</v>
      </c>
      <c r="J7" s="34">
        <v>120.92635898340983</v>
      </c>
      <c r="K7" s="27"/>
      <c r="L7" s="7"/>
      <c r="M7" s="7"/>
      <c r="N7" s="7"/>
      <c r="O7" s="7"/>
      <c r="P7" s="7"/>
      <c r="Q7" s="7"/>
      <c r="R7" s="7"/>
      <c r="S7" s="7"/>
      <c r="T7" s="7"/>
      <c r="U7" s="7"/>
      <c r="V7" s="7"/>
      <c r="W7" s="7"/>
      <c r="X7" s="7"/>
      <c r="Y7" s="7"/>
      <c r="Z7" s="7"/>
      <c r="AA7" s="7"/>
      <c r="AB7" s="7"/>
      <c r="AC7" s="7"/>
      <c r="AD7" s="7"/>
      <c r="AE7" s="7"/>
      <c r="AF7" s="7"/>
      <c r="AG7" s="7"/>
      <c r="AH7" s="7"/>
      <c r="AI7" s="7"/>
      <c r="AJ7" s="7"/>
      <c r="AK7" s="7"/>
      <c r="AL7" s="7"/>
      <c r="AM7" s="7"/>
      <c r="AN7" s="7"/>
      <c r="AO7" s="7"/>
      <c r="AP7" s="7"/>
      <c r="AQ7" s="7"/>
      <c r="AR7" s="7"/>
      <c r="AS7" s="7"/>
      <c r="AT7" s="7"/>
      <c r="AU7" s="7"/>
      <c r="AV7" s="7"/>
      <c r="AW7" s="7"/>
      <c r="AX7" s="7"/>
      <c r="AY7" s="7"/>
      <c r="AZ7" s="7"/>
      <c r="BA7" s="7"/>
      <c r="BB7" s="7"/>
      <c r="BC7" s="7"/>
      <c r="BD7" s="7"/>
      <c r="BE7" s="7"/>
      <c r="BF7" s="7"/>
      <c r="BG7" s="7"/>
      <c r="BH7" s="7"/>
      <c r="BI7" s="7"/>
      <c r="BJ7" s="7"/>
      <c r="BK7" s="7"/>
      <c r="BL7" s="7"/>
      <c r="BM7" s="7"/>
      <c r="BN7" s="7"/>
      <c r="BO7" s="7"/>
      <c r="BP7" s="7"/>
      <c r="BQ7" s="7"/>
      <c r="BR7" s="7"/>
      <c r="BS7" s="7"/>
      <c r="BT7" s="7"/>
      <c r="BU7" s="7"/>
      <c r="BV7" s="7"/>
      <c r="BW7" s="7"/>
      <c r="BX7" s="7"/>
      <c r="BY7" s="7"/>
      <c r="BZ7" s="7"/>
      <c r="CA7" s="7"/>
      <c r="CB7" s="7"/>
      <c r="CC7" s="7"/>
      <c r="CD7" s="7"/>
      <c r="CE7" s="7"/>
      <c r="CF7" s="7"/>
      <c r="CG7" s="7"/>
      <c r="CH7" s="7"/>
      <c r="CI7" s="7"/>
      <c r="CJ7" s="7"/>
      <c r="CK7" s="7"/>
      <c r="CL7" s="7"/>
      <c r="CM7" s="7"/>
      <c r="CN7" s="7"/>
      <c r="CO7" s="7"/>
      <c r="CP7" s="7"/>
      <c r="CQ7" s="7"/>
      <c r="CR7" s="7"/>
      <c r="CS7" s="7"/>
      <c r="CT7" s="7"/>
      <c r="CU7" s="7"/>
      <c r="CV7" s="7"/>
      <c r="CW7" s="7"/>
      <c r="CX7" s="7"/>
      <c r="CY7" s="7"/>
      <c r="CZ7" s="7"/>
      <c r="DA7" s="7"/>
      <c r="DB7" s="7"/>
      <c r="DC7" s="7"/>
      <c r="DD7" s="7"/>
      <c r="DE7" s="7"/>
      <c r="DF7" s="7"/>
      <c r="DG7" s="7"/>
      <c r="DH7" s="7"/>
      <c r="DI7" s="7"/>
      <c r="DJ7" s="7"/>
      <c r="DK7" s="7"/>
      <c r="DL7" s="7"/>
      <c r="DM7" s="7"/>
      <c r="DN7" s="7"/>
      <c r="DO7" s="7"/>
      <c r="DP7" s="7"/>
      <c r="DQ7" s="7"/>
      <c r="DR7" s="7"/>
      <c r="DS7" s="7"/>
      <c r="DT7" s="7"/>
      <c r="DU7" s="7"/>
      <c r="DV7" s="7"/>
      <c r="DW7" s="7"/>
      <c r="DX7" s="7"/>
      <c r="DY7" s="7"/>
      <c r="DZ7" s="7"/>
      <c r="EA7" s="7"/>
      <c r="EB7" s="7"/>
      <c r="EC7" s="7"/>
      <c r="ED7" s="7"/>
      <c r="EE7" s="7"/>
      <c r="EF7" s="7"/>
      <c r="EG7" s="7"/>
      <c r="EH7" s="7"/>
      <c r="EI7" s="7"/>
      <c r="EJ7" s="7"/>
      <c r="EK7" s="7"/>
      <c r="EL7" s="7"/>
      <c r="EM7" s="7"/>
      <c r="EN7" s="7"/>
      <c r="EO7" s="7"/>
      <c r="EP7" s="7"/>
      <c r="EQ7" s="7"/>
      <c r="ER7" s="7"/>
      <c r="ES7" s="7"/>
      <c r="ET7" s="7"/>
      <c r="EU7" s="7"/>
      <c r="EV7" s="7"/>
      <c r="EW7" s="7"/>
      <c r="EX7" s="7"/>
      <c r="EY7" s="7"/>
      <c r="EZ7" s="7"/>
      <c r="FA7" s="7"/>
      <c r="FB7" s="7"/>
      <c r="FC7" s="7"/>
      <c r="FD7" s="7"/>
      <c r="FE7" s="7"/>
      <c r="FF7" s="7"/>
      <c r="FG7" s="7"/>
      <c r="FH7" s="7"/>
      <c r="FI7" s="7"/>
      <c r="FJ7" s="7"/>
      <c r="FK7" s="7"/>
      <c r="FL7" s="7"/>
      <c r="FM7" s="7"/>
      <c r="FN7" s="7"/>
      <c r="FO7" s="7"/>
      <c r="FP7" s="7"/>
      <c r="FQ7" s="7"/>
      <c r="FR7" s="7"/>
      <c r="FS7" s="7"/>
      <c r="FT7" s="7"/>
      <c r="FU7" s="7"/>
      <c r="FV7" s="7"/>
      <c r="FW7" s="7"/>
      <c r="FX7" s="7"/>
      <c r="FY7" s="7"/>
      <c r="FZ7" s="7"/>
      <c r="GA7" s="7"/>
      <c r="GB7" s="7"/>
      <c r="GC7" s="7"/>
      <c r="GD7" s="7"/>
      <c r="GE7" s="7"/>
      <c r="GF7" s="7"/>
      <c r="GG7" s="7"/>
      <c r="GH7" s="7"/>
      <c r="GI7" s="7"/>
      <c r="GJ7" s="7"/>
      <c r="GK7" s="7"/>
      <c r="GL7" s="7"/>
      <c r="GM7" s="7"/>
      <c r="GN7" s="7"/>
      <c r="GO7" s="7"/>
      <c r="GP7" s="7"/>
      <c r="GQ7" s="7"/>
      <c r="GR7" s="7"/>
      <c r="GS7" s="7"/>
      <c r="GT7" s="7"/>
      <c r="GU7" s="7"/>
      <c r="GV7" s="7"/>
      <c r="GW7" s="7"/>
      <c r="GX7" s="7"/>
      <c r="GY7" s="7"/>
      <c r="GZ7" s="7"/>
      <c r="HA7" s="7"/>
      <c r="HB7" s="7"/>
      <c r="HC7" s="7"/>
      <c r="HD7" s="7"/>
      <c r="HE7" s="7"/>
      <c r="HF7" s="7"/>
      <c r="HG7" s="7"/>
      <c r="HH7" s="7"/>
      <c r="HI7" s="7"/>
      <c r="HJ7" s="7"/>
      <c r="HK7" s="7"/>
      <c r="HL7" s="7"/>
      <c r="HM7" s="7"/>
      <c r="HN7" s="7"/>
      <c r="HO7" s="7"/>
      <c r="HP7" s="7"/>
      <c r="HQ7" s="7"/>
      <c r="HR7" s="7"/>
      <c r="HS7" s="7"/>
      <c r="HT7" s="7"/>
      <c r="HU7" s="7"/>
      <c r="HV7" s="7"/>
      <c r="HW7" s="7"/>
      <c r="HX7" s="7"/>
      <c r="HY7" s="7"/>
      <c r="HZ7" s="7"/>
      <c r="IA7" s="7"/>
      <c r="IB7" s="7"/>
      <c r="IC7" s="7"/>
      <c r="ID7" s="7"/>
      <c r="IE7" s="7"/>
      <c r="IF7" s="7"/>
      <c r="IG7" s="7"/>
      <c r="IH7" s="7"/>
      <c r="II7" s="7"/>
      <c r="IJ7" s="7"/>
      <c r="IK7" s="7"/>
      <c r="IL7" s="7"/>
      <c r="IM7" s="7"/>
      <c r="IN7" s="7"/>
    </row>
    <row r="8" spans="1:248" ht="57" customHeight="1">
      <c r="A8" s="28" t="s">
        <v>17</v>
      </c>
      <c r="B8" s="29" t="s">
        <v>18</v>
      </c>
      <c r="C8" s="30">
        <v>2400</v>
      </c>
      <c r="D8" s="31">
        <v>660</v>
      </c>
      <c r="E8" s="30">
        <v>11225</v>
      </c>
      <c r="F8" s="32">
        <v>4283</v>
      </c>
      <c r="G8" s="32">
        <v>29580</v>
      </c>
      <c r="H8" s="33">
        <v>37.947937795807981</v>
      </c>
      <c r="I8" s="32">
        <v>9285</v>
      </c>
      <c r="J8" s="34">
        <v>46.128163704900373</v>
      </c>
      <c r="K8" s="27"/>
      <c r="L8" s="7"/>
      <c r="M8" s="7"/>
      <c r="N8" s="7"/>
      <c r="O8" s="7"/>
      <c r="P8" s="7"/>
      <c r="Q8" s="7"/>
      <c r="R8" s="7"/>
      <c r="S8" s="7"/>
      <c r="T8" s="7"/>
      <c r="U8" s="7"/>
      <c r="V8" s="7"/>
      <c r="W8" s="7"/>
      <c r="X8" s="7"/>
      <c r="Y8" s="7"/>
      <c r="Z8" s="7"/>
      <c r="AA8" s="7"/>
      <c r="AB8" s="7"/>
      <c r="AC8" s="7"/>
      <c r="AD8" s="7"/>
      <c r="AE8" s="7"/>
      <c r="AF8" s="7"/>
      <c r="AG8" s="7"/>
      <c r="AH8" s="7"/>
      <c r="AI8" s="7"/>
      <c r="AJ8" s="7"/>
      <c r="AK8" s="7"/>
      <c r="AL8" s="7"/>
      <c r="AM8" s="7"/>
      <c r="AN8" s="7"/>
      <c r="AO8" s="7"/>
      <c r="AP8" s="7"/>
      <c r="AQ8" s="7"/>
      <c r="AR8" s="7"/>
      <c r="AS8" s="7"/>
      <c r="AT8" s="7"/>
      <c r="AU8" s="7"/>
      <c r="AV8" s="7"/>
      <c r="AW8" s="7"/>
      <c r="AX8" s="7"/>
      <c r="AY8" s="7"/>
      <c r="AZ8" s="7"/>
      <c r="BA8" s="7"/>
      <c r="BB8" s="7"/>
      <c r="BC8" s="7"/>
      <c r="BD8" s="7"/>
      <c r="BE8" s="7"/>
      <c r="BF8" s="7"/>
      <c r="BG8" s="7"/>
      <c r="BH8" s="7"/>
      <c r="BI8" s="7"/>
      <c r="BJ8" s="7"/>
      <c r="BK8" s="7"/>
      <c r="BL8" s="7"/>
      <c r="BM8" s="7"/>
      <c r="BN8" s="7"/>
      <c r="BO8" s="7"/>
      <c r="BP8" s="7"/>
      <c r="BQ8" s="7"/>
      <c r="BR8" s="7"/>
      <c r="BS8" s="7"/>
      <c r="BT8" s="7"/>
      <c r="BU8" s="7"/>
      <c r="BV8" s="7"/>
      <c r="BW8" s="7"/>
      <c r="BX8" s="7"/>
      <c r="BY8" s="7"/>
      <c r="BZ8" s="7"/>
      <c r="CA8" s="7"/>
      <c r="CB8" s="7"/>
      <c r="CC8" s="7"/>
      <c r="CD8" s="7"/>
      <c r="CE8" s="7"/>
      <c r="CF8" s="7"/>
      <c r="CG8" s="7"/>
      <c r="CH8" s="7"/>
      <c r="CI8" s="7"/>
      <c r="CJ8" s="7"/>
      <c r="CK8" s="7"/>
      <c r="CL8" s="7"/>
      <c r="CM8" s="7"/>
      <c r="CN8" s="7"/>
      <c r="CO8" s="7"/>
      <c r="CP8" s="7"/>
      <c r="CQ8" s="7"/>
      <c r="CR8" s="7"/>
      <c r="CS8" s="7"/>
      <c r="CT8" s="7"/>
      <c r="CU8" s="7"/>
      <c r="CV8" s="7"/>
      <c r="CW8" s="7"/>
      <c r="CX8" s="7"/>
      <c r="CY8" s="7"/>
      <c r="CZ8" s="7"/>
      <c r="DA8" s="7"/>
      <c r="DB8" s="7"/>
      <c r="DC8" s="7"/>
      <c r="DD8" s="7"/>
      <c r="DE8" s="7"/>
      <c r="DF8" s="7"/>
      <c r="DG8" s="7"/>
      <c r="DH8" s="7"/>
      <c r="DI8" s="7"/>
      <c r="DJ8" s="7"/>
      <c r="DK8" s="7"/>
      <c r="DL8" s="7"/>
      <c r="DM8" s="7"/>
      <c r="DN8" s="7"/>
      <c r="DO8" s="7"/>
      <c r="DP8" s="7"/>
      <c r="DQ8" s="7"/>
      <c r="DR8" s="7"/>
      <c r="DS8" s="7"/>
      <c r="DT8" s="7"/>
      <c r="DU8" s="7"/>
      <c r="DV8" s="7"/>
      <c r="DW8" s="7"/>
      <c r="DX8" s="7"/>
      <c r="DY8" s="7"/>
      <c r="DZ8" s="7"/>
      <c r="EA8" s="7"/>
      <c r="EB8" s="7"/>
      <c r="EC8" s="7"/>
      <c r="ED8" s="7"/>
      <c r="EE8" s="7"/>
      <c r="EF8" s="7"/>
      <c r="EG8" s="7"/>
      <c r="EH8" s="7"/>
      <c r="EI8" s="7"/>
      <c r="EJ8" s="7"/>
      <c r="EK8" s="7"/>
      <c r="EL8" s="7"/>
      <c r="EM8" s="7"/>
      <c r="EN8" s="7"/>
      <c r="EO8" s="7"/>
      <c r="EP8" s="7"/>
      <c r="EQ8" s="7"/>
      <c r="ER8" s="7"/>
      <c r="ES8" s="7"/>
      <c r="ET8" s="7"/>
      <c r="EU8" s="7"/>
      <c r="EV8" s="7"/>
      <c r="EW8" s="7"/>
      <c r="EX8" s="7"/>
      <c r="EY8" s="7"/>
      <c r="EZ8" s="7"/>
      <c r="FA8" s="7"/>
      <c r="FB8" s="7"/>
      <c r="FC8" s="7"/>
      <c r="FD8" s="7"/>
      <c r="FE8" s="7"/>
      <c r="FF8" s="7"/>
      <c r="FG8" s="7"/>
      <c r="FH8" s="7"/>
      <c r="FI8" s="7"/>
      <c r="FJ8" s="7"/>
      <c r="FK8" s="7"/>
      <c r="FL8" s="7"/>
      <c r="FM8" s="7"/>
      <c r="FN8" s="7"/>
      <c r="FO8" s="7"/>
      <c r="FP8" s="7"/>
      <c r="FQ8" s="7"/>
      <c r="FR8" s="7"/>
      <c r="FS8" s="7"/>
      <c r="FT8" s="7"/>
      <c r="FU8" s="7"/>
      <c r="FV8" s="7"/>
      <c r="FW8" s="7"/>
      <c r="FX8" s="7"/>
      <c r="FY8" s="7"/>
      <c r="FZ8" s="7"/>
      <c r="GA8" s="7"/>
      <c r="GB8" s="7"/>
      <c r="GC8" s="7"/>
      <c r="GD8" s="7"/>
      <c r="GE8" s="7"/>
      <c r="GF8" s="7"/>
      <c r="GG8" s="7"/>
      <c r="GH8" s="7"/>
      <c r="GI8" s="7"/>
      <c r="GJ8" s="7"/>
      <c r="GK8" s="7"/>
      <c r="GL8" s="7"/>
      <c r="GM8" s="7"/>
      <c r="GN8" s="7"/>
      <c r="GO8" s="7"/>
      <c r="GP8" s="7"/>
      <c r="GQ8" s="7"/>
      <c r="GR8" s="7"/>
      <c r="GS8" s="7"/>
      <c r="GT8" s="7"/>
      <c r="GU8" s="7"/>
      <c r="GV8" s="7"/>
      <c r="GW8" s="7"/>
      <c r="GX8" s="7"/>
      <c r="GY8" s="7"/>
      <c r="GZ8" s="7"/>
      <c r="HA8" s="7"/>
      <c r="HB8" s="7"/>
      <c r="HC8" s="7"/>
      <c r="HD8" s="7"/>
      <c r="HE8" s="7"/>
      <c r="HF8" s="7"/>
      <c r="HG8" s="7"/>
      <c r="HH8" s="7"/>
      <c r="HI8" s="7"/>
      <c r="HJ8" s="7"/>
      <c r="HK8" s="7"/>
      <c r="HL8" s="7"/>
      <c r="HM8" s="7"/>
      <c r="HN8" s="7"/>
      <c r="HO8" s="7"/>
      <c r="HP8" s="7"/>
      <c r="HQ8" s="7"/>
      <c r="HR8" s="7"/>
      <c r="HS8" s="7"/>
      <c r="HT8" s="7"/>
      <c r="HU8" s="7"/>
      <c r="HV8" s="7"/>
      <c r="HW8" s="7"/>
      <c r="HX8" s="7"/>
      <c r="HY8" s="7"/>
      <c r="HZ8" s="7"/>
      <c r="IA8" s="7"/>
      <c r="IB8" s="7"/>
      <c r="IC8" s="7"/>
      <c r="ID8" s="7"/>
      <c r="IE8" s="7"/>
      <c r="IF8" s="7"/>
      <c r="IG8" s="7"/>
      <c r="IH8" s="7"/>
      <c r="II8" s="7"/>
      <c r="IJ8" s="7"/>
      <c r="IK8" s="7"/>
      <c r="IL8" s="7"/>
      <c r="IM8" s="7"/>
      <c r="IN8" s="7"/>
    </row>
    <row r="9" spans="1:248" ht="57" customHeight="1">
      <c r="A9" s="28" t="s">
        <v>19</v>
      </c>
      <c r="B9" s="29" t="s">
        <v>20</v>
      </c>
      <c r="C9" s="30">
        <v>0</v>
      </c>
      <c r="D9" s="31">
        <v>0</v>
      </c>
      <c r="E9" s="30">
        <v>156</v>
      </c>
      <c r="F9" s="32">
        <v>271</v>
      </c>
      <c r="G9" s="32">
        <v>100</v>
      </c>
      <c r="H9" s="33">
        <v>156</v>
      </c>
      <c r="I9" s="32">
        <v>3120</v>
      </c>
      <c r="J9" s="34">
        <v>8.6858974358974361</v>
      </c>
      <c r="K9" s="35"/>
      <c r="L9" s="7"/>
      <c r="M9" s="7"/>
      <c r="N9" s="7"/>
      <c r="O9" s="7"/>
      <c r="P9" s="7"/>
      <c r="Q9" s="7"/>
      <c r="R9" s="7"/>
      <c r="S9" s="7"/>
      <c r="T9" s="7"/>
      <c r="U9" s="7"/>
      <c r="V9" s="7"/>
      <c r="W9" s="7"/>
      <c r="X9" s="7"/>
      <c r="Y9" s="7"/>
      <c r="Z9" s="7"/>
      <c r="AA9" s="7"/>
      <c r="AB9" s="7"/>
      <c r="AC9" s="7"/>
      <c r="AD9" s="7"/>
      <c r="AE9" s="7"/>
      <c r="AF9" s="7"/>
      <c r="AG9" s="7"/>
      <c r="AH9" s="7"/>
      <c r="AI9" s="7"/>
      <c r="AJ9" s="7"/>
      <c r="AK9" s="7"/>
      <c r="AL9" s="7"/>
      <c r="AM9" s="7"/>
      <c r="AN9" s="7"/>
      <c r="AO9" s="7"/>
      <c r="AP9" s="7"/>
      <c r="AQ9" s="7"/>
      <c r="AR9" s="7"/>
      <c r="AS9" s="7"/>
      <c r="AT9" s="7"/>
      <c r="AU9" s="7"/>
      <c r="AV9" s="7"/>
      <c r="AW9" s="7"/>
      <c r="AX9" s="7"/>
      <c r="AY9" s="7"/>
      <c r="AZ9" s="7"/>
      <c r="BA9" s="7"/>
      <c r="BB9" s="7"/>
      <c r="BC9" s="7"/>
      <c r="BD9" s="7"/>
      <c r="BE9" s="7"/>
      <c r="BF9" s="7"/>
      <c r="BG9" s="7"/>
      <c r="BH9" s="7"/>
      <c r="BI9" s="7"/>
      <c r="BJ9" s="7"/>
      <c r="BK9" s="7"/>
      <c r="BL9" s="7"/>
      <c r="BM9" s="7"/>
      <c r="BN9" s="7"/>
      <c r="BO9" s="7"/>
      <c r="BP9" s="7"/>
      <c r="BQ9" s="7"/>
      <c r="BR9" s="7"/>
      <c r="BS9" s="7"/>
      <c r="BT9" s="7"/>
      <c r="BU9" s="7"/>
      <c r="BV9" s="7"/>
      <c r="BW9" s="7"/>
      <c r="BX9" s="7"/>
      <c r="BY9" s="7"/>
      <c r="BZ9" s="7"/>
      <c r="CA9" s="7"/>
      <c r="CB9" s="7"/>
      <c r="CC9" s="7"/>
      <c r="CD9" s="7"/>
      <c r="CE9" s="7"/>
      <c r="CF9" s="7"/>
      <c r="CG9" s="7"/>
      <c r="CH9" s="7"/>
      <c r="CI9" s="7"/>
      <c r="CJ9" s="7"/>
      <c r="CK9" s="7"/>
      <c r="CL9" s="7"/>
      <c r="CM9" s="7"/>
      <c r="CN9" s="7"/>
      <c r="CO9" s="7"/>
      <c r="CP9" s="7"/>
      <c r="CQ9" s="7"/>
      <c r="CR9" s="7"/>
      <c r="CS9" s="7"/>
      <c r="CT9" s="7"/>
      <c r="CU9" s="7"/>
      <c r="CV9" s="7"/>
      <c r="CW9" s="7"/>
      <c r="CX9" s="7"/>
      <c r="CY9" s="7"/>
      <c r="CZ9" s="7"/>
      <c r="DA9" s="7"/>
      <c r="DB9" s="7"/>
      <c r="DC9" s="7"/>
      <c r="DD9" s="7"/>
      <c r="DE9" s="7"/>
      <c r="DF9" s="7"/>
      <c r="DG9" s="7"/>
      <c r="DH9" s="7"/>
      <c r="DI9" s="7"/>
      <c r="DJ9" s="7"/>
      <c r="DK9" s="7"/>
      <c r="DL9" s="7"/>
      <c r="DM9" s="7"/>
      <c r="DN9" s="7"/>
      <c r="DO9" s="7"/>
      <c r="DP9" s="7"/>
      <c r="DQ9" s="7"/>
      <c r="DR9" s="7"/>
      <c r="DS9" s="7"/>
      <c r="DT9" s="7"/>
      <c r="DU9" s="7"/>
      <c r="DV9" s="7"/>
      <c r="DW9" s="7"/>
      <c r="DX9" s="7"/>
      <c r="DY9" s="7"/>
      <c r="DZ9" s="7"/>
      <c r="EA9" s="7"/>
      <c r="EB9" s="7"/>
      <c r="EC9" s="7"/>
      <c r="ED9" s="7"/>
      <c r="EE9" s="7"/>
      <c r="EF9" s="7"/>
      <c r="EG9" s="7"/>
      <c r="EH9" s="7"/>
      <c r="EI9" s="7"/>
      <c r="EJ9" s="7"/>
      <c r="EK9" s="7"/>
      <c r="EL9" s="7"/>
      <c r="EM9" s="7"/>
      <c r="EN9" s="7"/>
      <c r="EO9" s="7"/>
      <c r="EP9" s="7"/>
      <c r="EQ9" s="7"/>
      <c r="ER9" s="7"/>
      <c r="ES9" s="7"/>
      <c r="ET9" s="7"/>
      <c r="EU9" s="7"/>
      <c r="EV9" s="7"/>
      <c r="EW9" s="7"/>
      <c r="EX9" s="7"/>
      <c r="EY9" s="7"/>
      <c r="EZ9" s="7"/>
      <c r="FA9" s="7"/>
      <c r="FB9" s="7"/>
      <c r="FC9" s="7"/>
      <c r="FD9" s="7"/>
      <c r="FE9" s="7"/>
      <c r="FF9" s="7"/>
      <c r="FG9" s="7"/>
      <c r="FH9" s="7"/>
      <c r="FI9" s="7"/>
      <c r="FJ9" s="7"/>
      <c r="FK9" s="7"/>
      <c r="FL9" s="7"/>
      <c r="FM9" s="7"/>
      <c r="FN9" s="7"/>
      <c r="FO9" s="7"/>
      <c r="FP9" s="7"/>
      <c r="FQ9" s="7"/>
      <c r="FR9" s="7"/>
      <c r="FS9" s="7"/>
      <c r="FT9" s="7"/>
      <c r="FU9" s="7"/>
      <c r="FV9" s="7"/>
      <c r="FW9" s="7"/>
      <c r="FX9" s="7"/>
      <c r="FY9" s="7"/>
      <c r="FZ9" s="7"/>
      <c r="GA9" s="7"/>
      <c r="GB9" s="7"/>
      <c r="GC9" s="7"/>
      <c r="GD9" s="7"/>
      <c r="GE9" s="7"/>
      <c r="GF9" s="7"/>
      <c r="GG9" s="7"/>
      <c r="GH9" s="7"/>
      <c r="GI9" s="7"/>
      <c r="GJ9" s="7"/>
      <c r="GK9" s="7"/>
      <c r="GL9" s="7"/>
      <c r="GM9" s="7"/>
      <c r="GN9" s="7"/>
      <c r="GO9" s="7"/>
      <c r="GP9" s="7"/>
      <c r="GQ9" s="7"/>
      <c r="GR9" s="7"/>
      <c r="GS9" s="7"/>
      <c r="GT9" s="7"/>
      <c r="GU9" s="7"/>
      <c r="GV9" s="7"/>
      <c r="GW9" s="7"/>
      <c r="GX9" s="7"/>
      <c r="GY9" s="7"/>
      <c r="GZ9" s="7"/>
      <c r="HA9" s="7"/>
      <c r="HB9" s="7"/>
      <c r="HC9" s="7"/>
      <c r="HD9" s="7"/>
      <c r="HE9" s="7"/>
      <c r="HF9" s="7"/>
      <c r="HG9" s="7"/>
      <c r="HH9" s="7"/>
      <c r="HI9" s="7"/>
      <c r="HJ9" s="7"/>
      <c r="HK9" s="7"/>
      <c r="HL9" s="7"/>
      <c r="HM9" s="7"/>
      <c r="HN9" s="7"/>
      <c r="HO9" s="7"/>
      <c r="HP9" s="7"/>
      <c r="HQ9" s="7"/>
      <c r="HR9" s="7"/>
      <c r="HS9" s="7"/>
      <c r="HT9" s="7"/>
      <c r="HU9" s="7"/>
      <c r="HV9" s="7"/>
      <c r="HW9" s="7"/>
      <c r="HX9" s="7"/>
      <c r="HY9" s="7"/>
      <c r="HZ9" s="7"/>
      <c r="IA9" s="7"/>
      <c r="IB9" s="7"/>
      <c r="IC9" s="7"/>
      <c r="ID9" s="7"/>
      <c r="IE9" s="7"/>
      <c r="IF9" s="7"/>
      <c r="IG9" s="7"/>
      <c r="IH9" s="7"/>
      <c r="II9" s="7"/>
      <c r="IJ9" s="7"/>
      <c r="IK9" s="7"/>
      <c r="IL9" s="7"/>
      <c r="IM9" s="7"/>
      <c r="IN9" s="7"/>
    </row>
    <row r="10" spans="1:248" ht="57" customHeight="1">
      <c r="A10" s="28" t="s">
        <v>21</v>
      </c>
      <c r="B10" s="36" t="s">
        <v>22</v>
      </c>
      <c r="C10" s="30">
        <v>0</v>
      </c>
      <c r="D10" s="31">
        <v>0</v>
      </c>
      <c r="E10" s="30">
        <v>1333</v>
      </c>
      <c r="F10" s="32">
        <v>2334</v>
      </c>
      <c r="G10" s="32">
        <v>4231</v>
      </c>
      <c r="H10" s="33">
        <v>31.505554242495865</v>
      </c>
      <c r="I10" s="32">
        <v>2183</v>
      </c>
      <c r="J10" s="34">
        <v>106.91708657810352</v>
      </c>
      <c r="K10" s="35"/>
      <c r="L10" s="7"/>
      <c r="M10" s="7"/>
      <c r="N10" s="7"/>
      <c r="O10" s="7"/>
      <c r="P10" s="7"/>
      <c r="Q10" s="7"/>
      <c r="R10" s="7"/>
      <c r="S10" s="7"/>
      <c r="T10" s="7"/>
      <c r="U10" s="7"/>
      <c r="V10" s="7"/>
      <c r="W10" s="7"/>
      <c r="X10" s="7"/>
      <c r="Y10" s="7"/>
      <c r="Z10" s="7"/>
      <c r="AA10" s="7"/>
      <c r="AB10" s="7"/>
      <c r="AC10" s="7"/>
      <c r="AD10" s="7"/>
      <c r="AE10" s="7"/>
      <c r="AF10" s="7"/>
      <c r="AG10" s="7"/>
      <c r="AH10" s="7"/>
      <c r="AI10" s="7"/>
      <c r="AJ10" s="7"/>
      <c r="AK10" s="7"/>
      <c r="AL10" s="7"/>
      <c r="AM10" s="7"/>
      <c r="AN10" s="7"/>
      <c r="AO10" s="7"/>
      <c r="AP10" s="7"/>
      <c r="AQ10" s="7"/>
      <c r="AR10" s="7"/>
      <c r="AS10" s="7"/>
      <c r="AT10" s="7"/>
      <c r="AU10" s="7"/>
      <c r="AV10" s="7"/>
      <c r="AW10" s="7"/>
      <c r="AX10" s="7"/>
      <c r="AY10" s="7"/>
      <c r="AZ10" s="7"/>
      <c r="BA10" s="7"/>
      <c r="BB10" s="7"/>
      <c r="BC10" s="7"/>
      <c r="BD10" s="7"/>
      <c r="BE10" s="7"/>
      <c r="BF10" s="7"/>
      <c r="BG10" s="7"/>
      <c r="BH10" s="7"/>
      <c r="BI10" s="7"/>
      <c r="BJ10" s="7"/>
      <c r="BK10" s="7"/>
      <c r="BL10" s="7"/>
      <c r="BM10" s="7"/>
      <c r="BN10" s="7"/>
      <c r="BO10" s="7"/>
      <c r="BP10" s="7"/>
      <c r="BQ10" s="7"/>
      <c r="BR10" s="7"/>
      <c r="BS10" s="7"/>
      <c r="BT10" s="7"/>
      <c r="BU10" s="7"/>
      <c r="BV10" s="7"/>
      <c r="BW10" s="7"/>
      <c r="BX10" s="7"/>
      <c r="BY10" s="7"/>
      <c r="BZ10" s="7"/>
      <c r="CA10" s="7"/>
      <c r="CB10" s="7"/>
      <c r="CC10" s="7"/>
      <c r="CD10" s="7"/>
      <c r="CE10" s="7"/>
      <c r="CF10" s="7"/>
      <c r="CG10" s="7"/>
      <c r="CH10" s="7"/>
      <c r="CI10" s="7"/>
      <c r="CJ10" s="7"/>
      <c r="CK10" s="7"/>
      <c r="CL10" s="7"/>
      <c r="CM10" s="7"/>
      <c r="CN10" s="7"/>
      <c r="CO10" s="7"/>
      <c r="CP10" s="7"/>
      <c r="CQ10" s="7"/>
      <c r="CR10" s="7"/>
      <c r="CS10" s="7"/>
      <c r="CT10" s="7"/>
      <c r="CU10" s="7"/>
      <c r="CV10" s="7"/>
      <c r="CW10" s="7"/>
      <c r="CX10" s="7"/>
      <c r="CY10" s="7"/>
      <c r="CZ10" s="7"/>
      <c r="DA10" s="7"/>
      <c r="DB10" s="7"/>
      <c r="DC10" s="7"/>
      <c r="DD10" s="7"/>
      <c r="DE10" s="7"/>
      <c r="DF10" s="7"/>
      <c r="DG10" s="7"/>
      <c r="DH10" s="7"/>
      <c r="DI10" s="7"/>
      <c r="DJ10" s="7"/>
      <c r="DK10" s="7"/>
      <c r="DL10" s="7"/>
      <c r="DM10" s="7"/>
      <c r="DN10" s="7"/>
      <c r="DO10" s="7"/>
      <c r="DP10" s="7"/>
      <c r="DQ10" s="7"/>
      <c r="DR10" s="7"/>
      <c r="DS10" s="7"/>
      <c r="DT10" s="7"/>
      <c r="DU10" s="7"/>
      <c r="DV10" s="7"/>
      <c r="DW10" s="7"/>
      <c r="DX10" s="7"/>
      <c r="DY10" s="7"/>
      <c r="DZ10" s="7"/>
      <c r="EA10" s="7"/>
      <c r="EB10" s="7"/>
      <c r="EC10" s="7"/>
      <c r="ED10" s="7"/>
      <c r="EE10" s="7"/>
      <c r="EF10" s="7"/>
      <c r="EG10" s="7"/>
      <c r="EH10" s="7"/>
      <c r="EI10" s="7"/>
      <c r="EJ10" s="7"/>
      <c r="EK10" s="7"/>
      <c r="EL10" s="7"/>
      <c r="EM10" s="7"/>
      <c r="EN10" s="7"/>
      <c r="EO10" s="7"/>
      <c r="EP10" s="7"/>
      <c r="EQ10" s="7"/>
      <c r="ER10" s="7"/>
      <c r="ES10" s="7"/>
      <c r="ET10" s="7"/>
      <c r="EU10" s="7"/>
      <c r="EV10" s="7"/>
      <c r="EW10" s="7"/>
      <c r="EX10" s="7"/>
      <c r="EY10" s="7"/>
      <c r="EZ10" s="7"/>
      <c r="FA10" s="7"/>
      <c r="FB10" s="7"/>
      <c r="FC10" s="7"/>
      <c r="FD10" s="7"/>
      <c r="FE10" s="7"/>
      <c r="FF10" s="7"/>
      <c r="FG10" s="7"/>
      <c r="FH10" s="7"/>
      <c r="FI10" s="7"/>
      <c r="FJ10" s="7"/>
      <c r="FK10" s="7"/>
      <c r="FL10" s="7"/>
      <c r="FM10" s="7"/>
      <c r="FN10" s="7"/>
      <c r="FO10" s="7"/>
      <c r="FP10" s="7"/>
      <c r="FQ10" s="7"/>
      <c r="FR10" s="7"/>
      <c r="FS10" s="7"/>
      <c r="FT10" s="7"/>
      <c r="FU10" s="7"/>
      <c r="FV10" s="7"/>
      <c r="FW10" s="7"/>
      <c r="FX10" s="7"/>
      <c r="FY10" s="7"/>
      <c r="FZ10" s="7"/>
      <c r="GA10" s="7"/>
      <c r="GB10" s="7"/>
      <c r="GC10" s="7"/>
      <c r="GD10" s="7"/>
      <c r="GE10" s="7"/>
      <c r="GF10" s="7"/>
      <c r="GG10" s="7"/>
      <c r="GH10" s="7"/>
      <c r="GI10" s="7"/>
      <c r="GJ10" s="7"/>
      <c r="GK10" s="7"/>
      <c r="GL10" s="7"/>
      <c r="GM10" s="7"/>
      <c r="GN10" s="7"/>
      <c r="GO10" s="7"/>
      <c r="GP10" s="7"/>
      <c r="GQ10" s="7"/>
      <c r="GR10" s="7"/>
      <c r="GS10" s="7"/>
      <c r="GT10" s="7"/>
      <c r="GU10" s="7"/>
      <c r="GV10" s="7"/>
      <c r="GW10" s="7"/>
      <c r="GX10" s="7"/>
      <c r="GY10" s="7"/>
      <c r="GZ10" s="7"/>
      <c r="HA10" s="7"/>
      <c r="HB10" s="7"/>
      <c r="HC10" s="7"/>
      <c r="HD10" s="7"/>
      <c r="HE10" s="7"/>
      <c r="HF10" s="7"/>
      <c r="HG10" s="7"/>
      <c r="HH10" s="7"/>
      <c r="HI10" s="7"/>
      <c r="HJ10" s="7"/>
      <c r="HK10" s="7"/>
      <c r="HL10" s="7"/>
      <c r="HM10" s="7"/>
      <c r="HN10" s="7"/>
      <c r="HO10" s="7"/>
      <c r="HP10" s="7"/>
      <c r="HQ10" s="7"/>
      <c r="HR10" s="7"/>
      <c r="HS10" s="7"/>
      <c r="HT10" s="7"/>
      <c r="HU10" s="7"/>
      <c r="HV10" s="7"/>
      <c r="HW10" s="7"/>
      <c r="HX10" s="7"/>
      <c r="HY10" s="7"/>
      <c r="HZ10" s="7"/>
      <c r="IA10" s="7"/>
      <c r="IB10" s="7"/>
      <c r="IC10" s="7"/>
      <c r="ID10" s="7"/>
      <c r="IE10" s="7"/>
      <c r="IF10" s="7"/>
      <c r="IG10" s="7"/>
      <c r="IH10" s="7"/>
      <c r="II10" s="7"/>
      <c r="IJ10" s="7"/>
      <c r="IK10" s="7"/>
      <c r="IL10" s="7"/>
      <c r="IM10" s="7"/>
      <c r="IN10" s="7"/>
    </row>
    <row r="11" spans="1:248" ht="57" customHeight="1">
      <c r="A11" s="28" t="s">
        <v>23</v>
      </c>
      <c r="B11" s="36" t="s">
        <v>24</v>
      </c>
      <c r="C11" s="30">
        <v>0</v>
      </c>
      <c r="D11" s="31">
        <v>0</v>
      </c>
      <c r="E11" s="30">
        <v>0</v>
      </c>
      <c r="F11" s="32">
        <v>0</v>
      </c>
      <c r="G11" s="32">
        <v>0</v>
      </c>
      <c r="H11" s="33" t="s">
        <v>102</v>
      </c>
      <c r="I11" s="32">
        <v>0</v>
      </c>
      <c r="J11" s="34" t="s">
        <v>102</v>
      </c>
      <c r="K11" s="35"/>
      <c r="L11" s="7"/>
      <c r="M11" s="7"/>
      <c r="N11" s="7"/>
      <c r="O11" s="7"/>
      <c r="P11" s="7"/>
      <c r="Q11" s="7"/>
      <c r="R11" s="7"/>
      <c r="S11" s="7"/>
      <c r="T11" s="7"/>
      <c r="U11" s="7"/>
      <c r="V11" s="7"/>
      <c r="W11" s="7"/>
      <c r="X11" s="7"/>
      <c r="Y11" s="7"/>
      <c r="Z11" s="7"/>
      <c r="AA11" s="7"/>
      <c r="AB11" s="7"/>
      <c r="AC11" s="7"/>
      <c r="AD11" s="7"/>
      <c r="AE11" s="7"/>
      <c r="AF11" s="7"/>
      <c r="AG11" s="7"/>
      <c r="AH11" s="7"/>
      <c r="AI11" s="7"/>
      <c r="AJ11" s="7"/>
      <c r="AK11" s="7"/>
      <c r="AL11" s="7"/>
      <c r="AM11" s="7"/>
      <c r="AN11" s="7"/>
      <c r="AO11" s="7"/>
      <c r="AP11" s="7"/>
      <c r="AQ11" s="7"/>
      <c r="AR11" s="7"/>
      <c r="AS11" s="7"/>
      <c r="AT11" s="7"/>
      <c r="AU11" s="7"/>
      <c r="AV11" s="7"/>
      <c r="AW11" s="7"/>
      <c r="AX11" s="7"/>
      <c r="AY11" s="7"/>
      <c r="AZ11" s="7"/>
      <c r="BA11" s="7"/>
      <c r="BB11" s="7"/>
      <c r="BC11" s="7"/>
      <c r="BD11" s="7"/>
      <c r="BE11" s="7"/>
      <c r="BF11" s="7"/>
      <c r="BG11" s="7"/>
      <c r="BH11" s="7"/>
      <c r="BI11" s="7"/>
      <c r="BJ11" s="7"/>
      <c r="BK11" s="7"/>
      <c r="BL11" s="7"/>
      <c r="BM11" s="7"/>
      <c r="BN11" s="7"/>
      <c r="BO11" s="7"/>
      <c r="BP11" s="7"/>
      <c r="BQ11" s="7"/>
      <c r="BR11" s="7"/>
      <c r="BS11" s="7"/>
      <c r="BT11" s="7"/>
      <c r="BU11" s="7"/>
      <c r="BV11" s="7"/>
      <c r="BW11" s="7"/>
      <c r="BX11" s="7"/>
      <c r="BY11" s="7"/>
      <c r="BZ11" s="7"/>
      <c r="CA11" s="7"/>
      <c r="CB11" s="7"/>
      <c r="CC11" s="7"/>
      <c r="CD11" s="7"/>
      <c r="CE11" s="7"/>
      <c r="CF11" s="7"/>
      <c r="CG11" s="7"/>
      <c r="CH11" s="7"/>
      <c r="CI11" s="7"/>
      <c r="CJ11" s="7"/>
      <c r="CK11" s="7"/>
      <c r="CL11" s="7"/>
      <c r="CM11" s="7"/>
      <c r="CN11" s="7"/>
      <c r="CO11" s="7"/>
      <c r="CP11" s="7"/>
      <c r="CQ11" s="7"/>
      <c r="CR11" s="7"/>
      <c r="CS11" s="7"/>
      <c r="CT11" s="7"/>
      <c r="CU11" s="7"/>
      <c r="CV11" s="7"/>
      <c r="CW11" s="7"/>
      <c r="CX11" s="7"/>
      <c r="CY11" s="7"/>
      <c r="CZ11" s="7"/>
      <c r="DA11" s="7"/>
      <c r="DB11" s="7"/>
      <c r="DC11" s="7"/>
      <c r="DD11" s="7"/>
      <c r="DE11" s="7"/>
      <c r="DF11" s="7"/>
      <c r="DG11" s="7"/>
      <c r="DH11" s="7"/>
      <c r="DI11" s="7"/>
      <c r="DJ11" s="7"/>
      <c r="DK11" s="7"/>
      <c r="DL11" s="7"/>
      <c r="DM11" s="7"/>
      <c r="DN11" s="7"/>
      <c r="DO11" s="7"/>
      <c r="DP11" s="7"/>
      <c r="DQ11" s="7"/>
      <c r="DR11" s="7"/>
      <c r="DS11" s="7"/>
      <c r="DT11" s="7"/>
      <c r="DU11" s="7"/>
      <c r="DV11" s="7"/>
      <c r="DW11" s="7"/>
      <c r="DX11" s="7"/>
      <c r="DY11" s="7"/>
      <c r="DZ11" s="7"/>
      <c r="EA11" s="7"/>
      <c r="EB11" s="7"/>
      <c r="EC11" s="7"/>
      <c r="ED11" s="7"/>
      <c r="EE11" s="7"/>
      <c r="EF11" s="7"/>
      <c r="EG11" s="7"/>
      <c r="EH11" s="7"/>
      <c r="EI11" s="7"/>
      <c r="EJ11" s="7"/>
      <c r="EK11" s="7"/>
      <c r="EL11" s="7"/>
      <c r="EM11" s="7"/>
      <c r="EN11" s="7"/>
      <c r="EO11" s="7"/>
      <c r="EP11" s="7"/>
      <c r="EQ11" s="7"/>
      <c r="ER11" s="7"/>
      <c r="ES11" s="7"/>
      <c r="ET11" s="7"/>
      <c r="EU11" s="7"/>
      <c r="EV11" s="7"/>
      <c r="EW11" s="7"/>
      <c r="EX11" s="7"/>
      <c r="EY11" s="7"/>
      <c r="EZ11" s="7"/>
      <c r="FA11" s="7"/>
      <c r="FB11" s="7"/>
      <c r="FC11" s="7"/>
      <c r="FD11" s="7"/>
      <c r="FE11" s="7"/>
      <c r="FF11" s="7"/>
      <c r="FG11" s="7"/>
      <c r="FH11" s="7"/>
      <c r="FI11" s="7"/>
      <c r="FJ11" s="7"/>
      <c r="FK11" s="7"/>
      <c r="FL11" s="7"/>
      <c r="FM11" s="7"/>
      <c r="FN11" s="7"/>
      <c r="FO11" s="7"/>
      <c r="FP11" s="7"/>
      <c r="FQ11" s="7"/>
      <c r="FR11" s="7"/>
      <c r="FS11" s="7"/>
      <c r="FT11" s="7"/>
      <c r="FU11" s="7"/>
      <c r="FV11" s="7"/>
      <c r="FW11" s="7"/>
      <c r="FX11" s="7"/>
      <c r="FY11" s="7"/>
      <c r="FZ11" s="7"/>
      <c r="GA11" s="7"/>
      <c r="GB11" s="7"/>
      <c r="GC11" s="7"/>
      <c r="GD11" s="7"/>
      <c r="GE11" s="7"/>
      <c r="GF11" s="7"/>
      <c r="GG11" s="7"/>
      <c r="GH11" s="7"/>
      <c r="GI11" s="7"/>
      <c r="GJ11" s="7"/>
      <c r="GK11" s="7"/>
      <c r="GL11" s="7"/>
      <c r="GM11" s="7"/>
      <c r="GN11" s="7"/>
      <c r="GO11" s="7"/>
      <c r="GP11" s="7"/>
      <c r="GQ11" s="7"/>
      <c r="GR11" s="7"/>
      <c r="GS11" s="7"/>
      <c r="GT11" s="7"/>
      <c r="GU11" s="7"/>
      <c r="GV11" s="7"/>
      <c r="GW11" s="7"/>
      <c r="GX11" s="7"/>
      <c r="GY11" s="7"/>
      <c r="GZ11" s="7"/>
      <c r="HA11" s="7"/>
      <c r="HB11" s="7"/>
      <c r="HC11" s="7"/>
      <c r="HD11" s="7"/>
      <c r="HE11" s="7"/>
      <c r="HF11" s="7"/>
      <c r="HG11" s="7"/>
      <c r="HH11" s="7"/>
      <c r="HI11" s="7"/>
      <c r="HJ11" s="7"/>
      <c r="HK11" s="7"/>
      <c r="HL11" s="7"/>
      <c r="HM11" s="7"/>
      <c r="HN11" s="7"/>
      <c r="HO11" s="7"/>
      <c r="HP11" s="7"/>
      <c r="HQ11" s="7"/>
      <c r="HR11" s="7"/>
      <c r="HS11" s="7"/>
      <c r="HT11" s="7"/>
      <c r="HU11" s="7"/>
      <c r="HV11" s="7"/>
      <c r="HW11" s="7"/>
      <c r="HX11" s="7"/>
      <c r="HY11" s="7"/>
      <c r="HZ11" s="7"/>
      <c r="IA11" s="7"/>
      <c r="IB11" s="7"/>
      <c r="IC11" s="7"/>
      <c r="ID11" s="7"/>
      <c r="IE11" s="7"/>
      <c r="IF11" s="7"/>
      <c r="IG11" s="7"/>
      <c r="IH11" s="7"/>
      <c r="II11" s="7"/>
      <c r="IJ11" s="7"/>
      <c r="IK11" s="7"/>
      <c r="IL11" s="7"/>
      <c r="IM11" s="7"/>
      <c r="IN11" s="7"/>
    </row>
    <row r="12" spans="1:248" ht="57" customHeight="1">
      <c r="A12" s="28" t="s">
        <v>25</v>
      </c>
      <c r="B12" s="29" t="s">
        <v>26</v>
      </c>
      <c r="C12" s="30">
        <v>1447264</v>
      </c>
      <c r="D12" s="31">
        <v>1054690</v>
      </c>
      <c r="E12" s="30">
        <v>14732234</v>
      </c>
      <c r="F12" s="32">
        <v>10338960</v>
      </c>
      <c r="G12" s="32">
        <v>14677279</v>
      </c>
      <c r="H12" s="33">
        <v>100.374422261783</v>
      </c>
      <c r="I12" s="32">
        <v>9484751</v>
      </c>
      <c r="J12" s="34">
        <v>109.00612994479243</v>
      </c>
      <c r="K12" s="27"/>
      <c r="L12" s="7"/>
      <c r="M12" s="7"/>
      <c r="N12" s="7"/>
      <c r="O12" s="7"/>
      <c r="P12" s="7"/>
      <c r="Q12" s="7"/>
      <c r="R12" s="7"/>
      <c r="S12" s="7"/>
      <c r="T12" s="7"/>
      <c r="U12" s="7"/>
      <c r="V12" s="7"/>
      <c r="W12" s="7"/>
      <c r="X12" s="7"/>
      <c r="Y12" s="7"/>
      <c r="Z12" s="7"/>
      <c r="AA12" s="7"/>
      <c r="AB12" s="7"/>
      <c r="AC12" s="7"/>
      <c r="AD12" s="7"/>
      <c r="AE12" s="7"/>
      <c r="AF12" s="7"/>
      <c r="AG12" s="7"/>
      <c r="AH12" s="7"/>
      <c r="AI12" s="7"/>
      <c r="AJ12" s="7"/>
      <c r="AK12" s="7"/>
      <c r="AL12" s="7"/>
      <c r="AM12" s="7"/>
      <c r="AN12" s="7"/>
      <c r="AO12" s="7"/>
      <c r="AP12" s="7"/>
      <c r="AQ12" s="7"/>
      <c r="AR12" s="7"/>
      <c r="AS12" s="7"/>
      <c r="AT12" s="7"/>
      <c r="AU12" s="7"/>
      <c r="AV12" s="7"/>
      <c r="AW12" s="7"/>
      <c r="AX12" s="7"/>
      <c r="AY12" s="7"/>
      <c r="AZ12" s="7"/>
      <c r="BA12" s="7"/>
      <c r="BB12" s="7"/>
      <c r="BC12" s="7"/>
      <c r="BD12" s="7"/>
      <c r="BE12" s="7"/>
      <c r="BF12" s="7"/>
      <c r="BG12" s="7"/>
      <c r="BH12" s="7"/>
      <c r="BI12" s="7"/>
      <c r="BJ12" s="7"/>
      <c r="BK12" s="7"/>
      <c r="BL12" s="7"/>
      <c r="BM12" s="7"/>
      <c r="BN12" s="7"/>
      <c r="BO12" s="7"/>
      <c r="BP12" s="7"/>
      <c r="BQ12" s="7"/>
      <c r="BR12" s="7"/>
      <c r="BS12" s="7"/>
      <c r="BT12" s="7"/>
      <c r="BU12" s="7"/>
      <c r="BV12" s="7"/>
      <c r="BW12" s="7"/>
      <c r="BX12" s="7"/>
      <c r="BY12" s="7"/>
      <c r="BZ12" s="7"/>
      <c r="CA12" s="7"/>
      <c r="CB12" s="7"/>
      <c r="CC12" s="7"/>
      <c r="CD12" s="7"/>
      <c r="CE12" s="7"/>
      <c r="CF12" s="7"/>
      <c r="CG12" s="7"/>
      <c r="CH12" s="7"/>
      <c r="CI12" s="7"/>
      <c r="CJ12" s="7"/>
      <c r="CK12" s="7"/>
      <c r="CL12" s="7"/>
      <c r="CM12" s="7"/>
      <c r="CN12" s="7"/>
      <c r="CO12" s="7"/>
      <c r="CP12" s="7"/>
      <c r="CQ12" s="7"/>
      <c r="CR12" s="7"/>
      <c r="CS12" s="7"/>
      <c r="CT12" s="7"/>
      <c r="CU12" s="7"/>
      <c r="CV12" s="7"/>
      <c r="CW12" s="7"/>
      <c r="CX12" s="7"/>
      <c r="CY12" s="7"/>
      <c r="CZ12" s="7"/>
      <c r="DA12" s="7"/>
      <c r="DB12" s="7"/>
      <c r="DC12" s="7"/>
      <c r="DD12" s="7"/>
      <c r="DE12" s="7"/>
      <c r="DF12" s="7"/>
      <c r="DG12" s="7"/>
      <c r="DH12" s="7"/>
      <c r="DI12" s="7"/>
      <c r="DJ12" s="7"/>
      <c r="DK12" s="7"/>
      <c r="DL12" s="7"/>
      <c r="DM12" s="7"/>
      <c r="DN12" s="7"/>
      <c r="DO12" s="7"/>
      <c r="DP12" s="7"/>
      <c r="DQ12" s="7"/>
      <c r="DR12" s="7"/>
      <c r="DS12" s="7"/>
      <c r="DT12" s="7"/>
      <c r="DU12" s="7"/>
      <c r="DV12" s="7"/>
      <c r="DW12" s="7"/>
      <c r="DX12" s="7"/>
      <c r="DY12" s="7"/>
      <c r="DZ12" s="7"/>
      <c r="EA12" s="7"/>
      <c r="EB12" s="7"/>
      <c r="EC12" s="7"/>
      <c r="ED12" s="7"/>
      <c r="EE12" s="7"/>
      <c r="EF12" s="7"/>
      <c r="EG12" s="7"/>
      <c r="EH12" s="7"/>
      <c r="EI12" s="7"/>
      <c r="EJ12" s="7"/>
      <c r="EK12" s="7"/>
      <c r="EL12" s="7"/>
      <c r="EM12" s="7"/>
      <c r="EN12" s="7"/>
      <c r="EO12" s="7"/>
      <c r="EP12" s="7"/>
      <c r="EQ12" s="7"/>
      <c r="ER12" s="7"/>
      <c r="ES12" s="7"/>
      <c r="ET12" s="7"/>
      <c r="EU12" s="7"/>
      <c r="EV12" s="7"/>
      <c r="EW12" s="7"/>
      <c r="EX12" s="7"/>
      <c r="EY12" s="7"/>
      <c r="EZ12" s="7"/>
      <c r="FA12" s="7"/>
      <c r="FB12" s="7"/>
      <c r="FC12" s="7"/>
      <c r="FD12" s="7"/>
      <c r="FE12" s="7"/>
      <c r="FF12" s="7"/>
      <c r="FG12" s="7"/>
      <c r="FH12" s="7"/>
      <c r="FI12" s="7"/>
      <c r="FJ12" s="7"/>
      <c r="FK12" s="7"/>
      <c r="FL12" s="7"/>
      <c r="FM12" s="7"/>
      <c r="FN12" s="7"/>
      <c r="FO12" s="7"/>
      <c r="FP12" s="7"/>
      <c r="FQ12" s="7"/>
      <c r="FR12" s="7"/>
      <c r="FS12" s="7"/>
      <c r="FT12" s="7"/>
      <c r="FU12" s="7"/>
      <c r="FV12" s="7"/>
      <c r="FW12" s="7"/>
      <c r="FX12" s="7"/>
      <c r="FY12" s="7"/>
      <c r="FZ12" s="7"/>
      <c r="GA12" s="7"/>
      <c r="GB12" s="7"/>
      <c r="GC12" s="7"/>
      <c r="GD12" s="7"/>
      <c r="GE12" s="7"/>
      <c r="GF12" s="7"/>
      <c r="GG12" s="7"/>
      <c r="GH12" s="7"/>
      <c r="GI12" s="7"/>
      <c r="GJ12" s="7"/>
      <c r="GK12" s="7"/>
      <c r="GL12" s="7"/>
      <c r="GM12" s="7"/>
      <c r="GN12" s="7"/>
      <c r="GO12" s="7"/>
      <c r="GP12" s="7"/>
      <c r="GQ12" s="7"/>
      <c r="GR12" s="7"/>
      <c r="GS12" s="7"/>
      <c r="GT12" s="7"/>
      <c r="GU12" s="7"/>
      <c r="GV12" s="7"/>
      <c r="GW12" s="7"/>
      <c r="GX12" s="7"/>
      <c r="GY12" s="7"/>
      <c r="GZ12" s="7"/>
      <c r="HA12" s="7"/>
      <c r="HB12" s="7"/>
      <c r="HC12" s="7"/>
      <c r="HD12" s="7"/>
      <c r="HE12" s="7"/>
      <c r="HF12" s="7"/>
      <c r="HG12" s="7"/>
      <c r="HH12" s="7"/>
      <c r="HI12" s="7"/>
      <c r="HJ12" s="7"/>
      <c r="HK12" s="7"/>
      <c r="HL12" s="7"/>
      <c r="HM12" s="7"/>
      <c r="HN12" s="7"/>
      <c r="HO12" s="7"/>
      <c r="HP12" s="7"/>
      <c r="HQ12" s="7"/>
      <c r="HR12" s="7"/>
      <c r="HS12" s="7"/>
      <c r="HT12" s="7"/>
      <c r="HU12" s="7"/>
      <c r="HV12" s="7"/>
      <c r="HW12" s="7"/>
      <c r="HX12" s="7"/>
      <c r="HY12" s="7"/>
      <c r="HZ12" s="7"/>
      <c r="IA12" s="7"/>
      <c r="IB12" s="7"/>
      <c r="IC12" s="7"/>
      <c r="ID12" s="7"/>
      <c r="IE12" s="7"/>
      <c r="IF12" s="7"/>
      <c r="IG12" s="7"/>
      <c r="IH12" s="7"/>
      <c r="II12" s="7"/>
      <c r="IJ12" s="7"/>
      <c r="IK12" s="7"/>
      <c r="IL12" s="7"/>
      <c r="IM12" s="7"/>
      <c r="IN12" s="7"/>
    </row>
    <row r="13" spans="1:248" ht="57" customHeight="1">
      <c r="A13" s="28" t="s">
        <v>27</v>
      </c>
      <c r="B13" s="36" t="s">
        <v>28</v>
      </c>
      <c r="C13" s="30">
        <v>86132</v>
      </c>
      <c r="D13" s="31">
        <v>28650</v>
      </c>
      <c r="E13" s="30">
        <v>1324551</v>
      </c>
      <c r="F13" s="32">
        <v>400686</v>
      </c>
      <c r="G13" s="32">
        <v>1458126</v>
      </c>
      <c r="H13" s="33">
        <v>90.839269034363284</v>
      </c>
      <c r="I13" s="32">
        <v>362404</v>
      </c>
      <c r="J13" s="34">
        <v>110.56334919040629</v>
      </c>
      <c r="K13" s="27"/>
      <c r="L13" s="7"/>
      <c r="M13" s="7"/>
      <c r="N13" s="7"/>
      <c r="O13" s="7"/>
      <c r="P13" s="7"/>
      <c r="Q13" s="7"/>
      <c r="R13" s="7"/>
      <c r="S13" s="7"/>
      <c r="T13" s="7"/>
      <c r="U13" s="7"/>
      <c r="V13" s="7"/>
      <c r="W13" s="7"/>
      <c r="X13" s="7"/>
      <c r="Y13" s="7"/>
      <c r="Z13" s="7"/>
      <c r="AA13" s="7"/>
      <c r="AB13" s="7"/>
      <c r="AC13" s="7"/>
      <c r="AD13" s="7"/>
      <c r="AE13" s="7"/>
      <c r="AF13" s="7"/>
      <c r="AG13" s="7"/>
      <c r="AH13" s="7"/>
      <c r="AI13" s="7"/>
      <c r="AJ13" s="7"/>
      <c r="AK13" s="7"/>
      <c r="AL13" s="7"/>
      <c r="AM13" s="7"/>
      <c r="AN13" s="7"/>
      <c r="AO13" s="7"/>
      <c r="AP13" s="7"/>
      <c r="AQ13" s="7"/>
      <c r="AR13" s="7"/>
      <c r="AS13" s="7"/>
      <c r="AT13" s="7"/>
      <c r="AU13" s="7"/>
      <c r="AV13" s="7"/>
      <c r="AW13" s="7"/>
      <c r="AX13" s="7"/>
      <c r="AY13" s="7"/>
      <c r="AZ13" s="7"/>
      <c r="BA13" s="7"/>
      <c r="BB13" s="7"/>
      <c r="BC13" s="7"/>
      <c r="BD13" s="7"/>
      <c r="BE13" s="7"/>
      <c r="BF13" s="7"/>
      <c r="BG13" s="7"/>
      <c r="BH13" s="7"/>
      <c r="BI13" s="7"/>
      <c r="BJ13" s="7"/>
      <c r="BK13" s="7"/>
      <c r="BL13" s="7"/>
      <c r="BM13" s="7"/>
      <c r="BN13" s="7"/>
      <c r="BO13" s="7"/>
      <c r="BP13" s="7"/>
      <c r="BQ13" s="7"/>
      <c r="BR13" s="7"/>
      <c r="BS13" s="7"/>
      <c r="BT13" s="7"/>
      <c r="BU13" s="7"/>
      <c r="BV13" s="7"/>
      <c r="BW13" s="7"/>
      <c r="BX13" s="7"/>
      <c r="BY13" s="7"/>
      <c r="BZ13" s="7"/>
      <c r="CA13" s="7"/>
      <c r="CB13" s="7"/>
      <c r="CC13" s="7"/>
      <c r="CD13" s="7"/>
      <c r="CE13" s="7"/>
      <c r="CF13" s="7"/>
      <c r="CG13" s="7"/>
      <c r="CH13" s="7"/>
      <c r="CI13" s="7"/>
      <c r="CJ13" s="7"/>
      <c r="CK13" s="7"/>
      <c r="CL13" s="7"/>
      <c r="CM13" s="7"/>
      <c r="CN13" s="7"/>
      <c r="CO13" s="7"/>
      <c r="CP13" s="7"/>
      <c r="CQ13" s="7"/>
      <c r="CR13" s="7"/>
      <c r="CS13" s="7"/>
      <c r="CT13" s="7"/>
      <c r="CU13" s="7"/>
      <c r="CV13" s="7"/>
      <c r="CW13" s="7"/>
      <c r="CX13" s="7"/>
      <c r="CY13" s="7"/>
      <c r="CZ13" s="7"/>
      <c r="DA13" s="7"/>
      <c r="DB13" s="7"/>
      <c r="DC13" s="7"/>
      <c r="DD13" s="7"/>
      <c r="DE13" s="7"/>
      <c r="DF13" s="7"/>
      <c r="DG13" s="7"/>
      <c r="DH13" s="7"/>
      <c r="DI13" s="7"/>
      <c r="DJ13" s="7"/>
      <c r="DK13" s="7"/>
      <c r="DL13" s="7"/>
      <c r="DM13" s="7"/>
      <c r="DN13" s="7"/>
      <c r="DO13" s="7"/>
      <c r="DP13" s="7"/>
      <c r="DQ13" s="7"/>
      <c r="DR13" s="7"/>
      <c r="DS13" s="7"/>
      <c r="DT13" s="7"/>
      <c r="DU13" s="7"/>
      <c r="DV13" s="7"/>
      <c r="DW13" s="7"/>
      <c r="DX13" s="7"/>
      <c r="DY13" s="7"/>
      <c r="DZ13" s="7"/>
      <c r="EA13" s="7"/>
      <c r="EB13" s="7"/>
      <c r="EC13" s="7"/>
      <c r="ED13" s="7"/>
      <c r="EE13" s="7"/>
      <c r="EF13" s="7"/>
      <c r="EG13" s="7"/>
      <c r="EH13" s="7"/>
      <c r="EI13" s="7"/>
      <c r="EJ13" s="7"/>
      <c r="EK13" s="7"/>
      <c r="EL13" s="7"/>
      <c r="EM13" s="7"/>
      <c r="EN13" s="7"/>
      <c r="EO13" s="7"/>
      <c r="EP13" s="7"/>
      <c r="EQ13" s="7"/>
      <c r="ER13" s="7"/>
      <c r="ES13" s="7"/>
      <c r="ET13" s="7"/>
      <c r="EU13" s="7"/>
      <c r="EV13" s="7"/>
      <c r="EW13" s="7"/>
      <c r="EX13" s="7"/>
      <c r="EY13" s="7"/>
      <c r="EZ13" s="7"/>
      <c r="FA13" s="7"/>
      <c r="FB13" s="7"/>
      <c r="FC13" s="7"/>
      <c r="FD13" s="7"/>
      <c r="FE13" s="7"/>
      <c r="FF13" s="7"/>
      <c r="FG13" s="7"/>
      <c r="FH13" s="7"/>
      <c r="FI13" s="7"/>
      <c r="FJ13" s="7"/>
      <c r="FK13" s="7"/>
      <c r="FL13" s="7"/>
      <c r="FM13" s="7"/>
      <c r="FN13" s="7"/>
      <c r="FO13" s="7"/>
      <c r="FP13" s="7"/>
      <c r="FQ13" s="7"/>
      <c r="FR13" s="7"/>
      <c r="FS13" s="7"/>
      <c r="FT13" s="7"/>
      <c r="FU13" s="7"/>
      <c r="FV13" s="7"/>
      <c r="FW13" s="7"/>
      <c r="FX13" s="7"/>
      <c r="FY13" s="7"/>
      <c r="FZ13" s="7"/>
      <c r="GA13" s="7"/>
      <c r="GB13" s="7"/>
      <c r="GC13" s="7"/>
      <c r="GD13" s="7"/>
      <c r="GE13" s="7"/>
      <c r="GF13" s="7"/>
      <c r="GG13" s="7"/>
      <c r="GH13" s="7"/>
      <c r="GI13" s="7"/>
      <c r="GJ13" s="7"/>
      <c r="GK13" s="7"/>
      <c r="GL13" s="7"/>
      <c r="GM13" s="7"/>
      <c r="GN13" s="7"/>
      <c r="GO13" s="7"/>
      <c r="GP13" s="7"/>
      <c r="GQ13" s="7"/>
      <c r="GR13" s="7"/>
      <c r="GS13" s="7"/>
      <c r="GT13" s="7"/>
      <c r="GU13" s="7"/>
      <c r="GV13" s="7"/>
      <c r="GW13" s="7"/>
      <c r="GX13" s="7"/>
      <c r="GY13" s="7"/>
      <c r="GZ13" s="7"/>
      <c r="HA13" s="7"/>
      <c r="HB13" s="7"/>
      <c r="HC13" s="7"/>
      <c r="HD13" s="7"/>
      <c r="HE13" s="7"/>
      <c r="HF13" s="7"/>
      <c r="HG13" s="7"/>
      <c r="HH13" s="7"/>
      <c r="HI13" s="7"/>
      <c r="HJ13" s="7"/>
      <c r="HK13" s="7"/>
      <c r="HL13" s="7"/>
      <c r="HM13" s="7"/>
      <c r="HN13" s="7"/>
      <c r="HO13" s="7"/>
      <c r="HP13" s="7"/>
      <c r="HQ13" s="7"/>
      <c r="HR13" s="7"/>
      <c r="HS13" s="7"/>
      <c r="HT13" s="7"/>
      <c r="HU13" s="7"/>
      <c r="HV13" s="7"/>
      <c r="HW13" s="7"/>
      <c r="HX13" s="7"/>
      <c r="HY13" s="7"/>
      <c r="HZ13" s="7"/>
      <c r="IA13" s="7"/>
      <c r="IB13" s="7"/>
      <c r="IC13" s="7"/>
      <c r="ID13" s="7"/>
      <c r="IE13" s="7"/>
      <c r="IF13" s="7"/>
      <c r="IG13" s="7"/>
      <c r="IH13" s="7"/>
      <c r="II13" s="7"/>
      <c r="IJ13" s="7"/>
      <c r="IK13" s="7"/>
      <c r="IL13" s="7"/>
      <c r="IM13" s="7"/>
      <c r="IN13" s="7"/>
    </row>
    <row r="14" spans="1:248" ht="57" customHeight="1">
      <c r="A14" s="28" t="s">
        <v>29</v>
      </c>
      <c r="B14" s="29" t="s">
        <v>30</v>
      </c>
      <c r="C14" s="30">
        <v>3299</v>
      </c>
      <c r="D14" s="31">
        <v>4216</v>
      </c>
      <c r="E14" s="30">
        <v>31050</v>
      </c>
      <c r="F14" s="32">
        <v>34926</v>
      </c>
      <c r="G14" s="32">
        <v>20214</v>
      </c>
      <c r="H14" s="33">
        <v>153.60641139804096</v>
      </c>
      <c r="I14" s="32">
        <v>44928</v>
      </c>
      <c r="J14" s="34">
        <v>77.737713675213669</v>
      </c>
      <c r="K14" s="27"/>
      <c r="L14" s="7"/>
      <c r="M14" s="7"/>
      <c r="N14" s="7"/>
      <c r="O14" s="7"/>
      <c r="P14" s="7"/>
      <c r="Q14" s="7"/>
      <c r="R14" s="7"/>
      <c r="S14" s="7"/>
      <c r="T14" s="7"/>
      <c r="U14" s="7"/>
      <c r="V14" s="7"/>
      <c r="W14" s="7"/>
      <c r="X14" s="7"/>
      <c r="Y14" s="7"/>
      <c r="Z14" s="7"/>
      <c r="AA14" s="7"/>
      <c r="AB14" s="7"/>
      <c r="AC14" s="7"/>
      <c r="AD14" s="7"/>
      <c r="AE14" s="7"/>
      <c r="AF14" s="7"/>
      <c r="AG14" s="7"/>
      <c r="AH14" s="7"/>
      <c r="AI14" s="7"/>
      <c r="AJ14" s="7"/>
      <c r="AK14" s="7"/>
      <c r="AL14" s="7"/>
      <c r="AM14" s="7"/>
      <c r="AN14" s="7"/>
      <c r="AO14" s="7"/>
      <c r="AP14" s="7"/>
      <c r="AQ14" s="7"/>
      <c r="AR14" s="7"/>
      <c r="AS14" s="7"/>
      <c r="AT14" s="7"/>
      <c r="AU14" s="7"/>
      <c r="AV14" s="7"/>
      <c r="AW14" s="7"/>
      <c r="AX14" s="7"/>
      <c r="AY14" s="7"/>
      <c r="AZ14" s="7"/>
      <c r="BA14" s="7"/>
      <c r="BB14" s="7"/>
      <c r="BC14" s="7"/>
      <c r="BD14" s="7"/>
      <c r="BE14" s="7"/>
      <c r="BF14" s="7"/>
      <c r="BG14" s="7"/>
      <c r="BH14" s="7"/>
      <c r="BI14" s="7"/>
      <c r="BJ14" s="7"/>
      <c r="BK14" s="7"/>
      <c r="BL14" s="7"/>
      <c r="BM14" s="7"/>
      <c r="BN14" s="7"/>
      <c r="BO14" s="7"/>
      <c r="BP14" s="7"/>
      <c r="BQ14" s="7"/>
      <c r="BR14" s="7"/>
      <c r="BS14" s="7"/>
      <c r="BT14" s="7"/>
      <c r="BU14" s="7"/>
      <c r="BV14" s="7"/>
      <c r="BW14" s="7"/>
      <c r="BX14" s="7"/>
      <c r="BY14" s="7"/>
      <c r="BZ14" s="7"/>
      <c r="CA14" s="7"/>
      <c r="CB14" s="7"/>
      <c r="CC14" s="7"/>
      <c r="CD14" s="7"/>
      <c r="CE14" s="7"/>
      <c r="CF14" s="7"/>
      <c r="CG14" s="7"/>
      <c r="CH14" s="7"/>
      <c r="CI14" s="7"/>
      <c r="CJ14" s="7"/>
      <c r="CK14" s="7"/>
      <c r="CL14" s="7"/>
      <c r="CM14" s="7"/>
      <c r="CN14" s="7"/>
      <c r="CO14" s="7"/>
      <c r="CP14" s="7"/>
      <c r="CQ14" s="7"/>
      <c r="CR14" s="7"/>
      <c r="CS14" s="7"/>
      <c r="CT14" s="7"/>
      <c r="CU14" s="7"/>
      <c r="CV14" s="7"/>
      <c r="CW14" s="7"/>
      <c r="CX14" s="7"/>
      <c r="CY14" s="7"/>
      <c r="CZ14" s="7"/>
      <c r="DA14" s="7"/>
      <c r="DB14" s="7"/>
      <c r="DC14" s="7"/>
      <c r="DD14" s="7"/>
      <c r="DE14" s="7"/>
      <c r="DF14" s="7"/>
      <c r="DG14" s="7"/>
      <c r="DH14" s="7"/>
      <c r="DI14" s="7"/>
      <c r="DJ14" s="7"/>
      <c r="DK14" s="7"/>
      <c r="DL14" s="7"/>
      <c r="DM14" s="7"/>
      <c r="DN14" s="7"/>
      <c r="DO14" s="7"/>
      <c r="DP14" s="7"/>
      <c r="DQ14" s="7"/>
      <c r="DR14" s="7"/>
      <c r="DS14" s="7"/>
      <c r="DT14" s="7"/>
      <c r="DU14" s="7"/>
      <c r="DV14" s="7"/>
      <c r="DW14" s="7"/>
      <c r="DX14" s="7"/>
      <c r="DY14" s="7"/>
      <c r="DZ14" s="7"/>
      <c r="EA14" s="7"/>
      <c r="EB14" s="7"/>
      <c r="EC14" s="7"/>
      <c r="ED14" s="7"/>
      <c r="EE14" s="7"/>
      <c r="EF14" s="7"/>
      <c r="EG14" s="7"/>
      <c r="EH14" s="7"/>
      <c r="EI14" s="7"/>
      <c r="EJ14" s="7"/>
      <c r="EK14" s="7"/>
      <c r="EL14" s="7"/>
      <c r="EM14" s="7"/>
      <c r="EN14" s="7"/>
      <c r="EO14" s="7"/>
      <c r="EP14" s="7"/>
      <c r="EQ14" s="7"/>
      <c r="ER14" s="7"/>
      <c r="ES14" s="7"/>
      <c r="ET14" s="7"/>
      <c r="EU14" s="7"/>
      <c r="EV14" s="7"/>
      <c r="EW14" s="7"/>
      <c r="EX14" s="7"/>
      <c r="EY14" s="7"/>
      <c r="EZ14" s="7"/>
      <c r="FA14" s="7"/>
      <c r="FB14" s="7"/>
      <c r="FC14" s="7"/>
      <c r="FD14" s="7"/>
      <c r="FE14" s="7"/>
      <c r="FF14" s="7"/>
      <c r="FG14" s="7"/>
      <c r="FH14" s="7"/>
      <c r="FI14" s="7"/>
      <c r="FJ14" s="7"/>
      <c r="FK14" s="7"/>
      <c r="FL14" s="7"/>
      <c r="FM14" s="7"/>
      <c r="FN14" s="7"/>
      <c r="FO14" s="7"/>
      <c r="FP14" s="7"/>
      <c r="FQ14" s="7"/>
      <c r="FR14" s="7"/>
      <c r="FS14" s="7"/>
      <c r="FT14" s="7"/>
      <c r="FU14" s="7"/>
      <c r="FV14" s="7"/>
      <c r="FW14" s="7"/>
      <c r="FX14" s="7"/>
      <c r="FY14" s="7"/>
      <c r="FZ14" s="7"/>
      <c r="GA14" s="7"/>
      <c r="GB14" s="7"/>
      <c r="GC14" s="7"/>
      <c r="GD14" s="7"/>
      <c r="GE14" s="7"/>
      <c r="GF14" s="7"/>
      <c r="GG14" s="7"/>
      <c r="GH14" s="7"/>
      <c r="GI14" s="7"/>
      <c r="GJ14" s="7"/>
      <c r="GK14" s="7"/>
      <c r="GL14" s="7"/>
      <c r="GM14" s="7"/>
      <c r="GN14" s="7"/>
      <c r="GO14" s="7"/>
      <c r="GP14" s="7"/>
      <c r="GQ14" s="7"/>
      <c r="GR14" s="7"/>
      <c r="GS14" s="7"/>
      <c r="GT14" s="7"/>
      <c r="GU14" s="7"/>
      <c r="GV14" s="7"/>
      <c r="GW14" s="7"/>
      <c r="GX14" s="7"/>
      <c r="GY14" s="7"/>
      <c r="GZ14" s="7"/>
      <c r="HA14" s="7"/>
      <c r="HB14" s="7"/>
      <c r="HC14" s="7"/>
      <c r="HD14" s="7"/>
      <c r="HE14" s="7"/>
      <c r="HF14" s="7"/>
      <c r="HG14" s="7"/>
      <c r="HH14" s="7"/>
      <c r="HI14" s="7"/>
      <c r="HJ14" s="7"/>
      <c r="HK14" s="7"/>
      <c r="HL14" s="7"/>
      <c r="HM14" s="7"/>
      <c r="HN14" s="7"/>
      <c r="HO14" s="7"/>
      <c r="HP14" s="7"/>
      <c r="HQ14" s="7"/>
      <c r="HR14" s="7"/>
      <c r="HS14" s="7"/>
      <c r="HT14" s="7"/>
      <c r="HU14" s="7"/>
      <c r="HV14" s="7"/>
      <c r="HW14" s="7"/>
      <c r="HX14" s="7"/>
      <c r="HY14" s="7"/>
      <c r="HZ14" s="7"/>
      <c r="IA14" s="7"/>
      <c r="IB14" s="7"/>
      <c r="IC14" s="7"/>
      <c r="ID14" s="7"/>
      <c r="IE14" s="7"/>
      <c r="IF14" s="7"/>
      <c r="IG14" s="7"/>
      <c r="IH14" s="7"/>
      <c r="II14" s="7"/>
      <c r="IJ14" s="7"/>
      <c r="IK14" s="7"/>
      <c r="IL14" s="7"/>
      <c r="IM14" s="7"/>
      <c r="IN14" s="7"/>
    </row>
    <row r="15" spans="1:248" ht="57" customHeight="1">
      <c r="A15" s="28" t="s">
        <v>31</v>
      </c>
      <c r="B15" s="29" t="s">
        <v>32</v>
      </c>
      <c r="C15" s="30">
        <v>363842</v>
      </c>
      <c r="D15" s="31">
        <v>558027</v>
      </c>
      <c r="E15" s="30">
        <v>3486415</v>
      </c>
      <c r="F15" s="32">
        <v>5277463</v>
      </c>
      <c r="G15" s="32">
        <v>2549873</v>
      </c>
      <c r="H15" s="33">
        <v>136.7289665014689</v>
      </c>
      <c r="I15" s="32">
        <v>3771272</v>
      </c>
      <c r="J15" s="34">
        <v>139.93854063032313</v>
      </c>
      <c r="K15" s="27"/>
      <c r="L15" s="7"/>
      <c r="M15" s="7"/>
      <c r="N15" s="7"/>
      <c r="O15" s="7"/>
      <c r="P15" s="7"/>
      <c r="Q15" s="7"/>
      <c r="R15" s="7"/>
      <c r="S15" s="7"/>
      <c r="T15" s="7"/>
      <c r="U15" s="7"/>
      <c r="V15" s="7"/>
      <c r="W15" s="7"/>
      <c r="X15" s="7"/>
      <c r="Y15" s="7"/>
      <c r="Z15" s="7"/>
      <c r="AA15" s="7"/>
      <c r="AB15" s="7"/>
      <c r="AC15" s="7"/>
      <c r="AD15" s="7"/>
      <c r="AE15" s="7"/>
      <c r="AF15" s="7"/>
      <c r="AG15" s="7"/>
      <c r="AH15" s="7"/>
      <c r="AI15" s="7"/>
      <c r="AJ15" s="7"/>
      <c r="AK15" s="7"/>
      <c r="AL15" s="7"/>
      <c r="AM15" s="7"/>
      <c r="AN15" s="7"/>
      <c r="AO15" s="7"/>
      <c r="AP15" s="7"/>
      <c r="AQ15" s="7"/>
      <c r="AR15" s="7"/>
      <c r="AS15" s="7"/>
      <c r="AT15" s="7"/>
      <c r="AU15" s="7"/>
      <c r="AV15" s="7"/>
      <c r="AW15" s="7"/>
      <c r="AX15" s="7"/>
      <c r="AY15" s="7"/>
      <c r="AZ15" s="7"/>
      <c r="BA15" s="7"/>
      <c r="BB15" s="7"/>
      <c r="BC15" s="7"/>
      <c r="BD15" s="7"/>
      <c r="BE15" s="7"/>
      <c r="BF15" s="7"/>
      <c r="BG15" s="7"/>
      <c r="BH15" s="7"/>
      <c r="BI15" s="7"/>
      <c r="BJ15" s="7"/>
      <c r="BK15" s="7"/>
      <c r="BL15" s="7"/>
      <c r="BM15" s="7"/>
      <c r="BN15" s="7"/>
      <c r="BO15" s="7"/>
      <c r="BP15" s="7"/>
      <c r="BQ15" s="7"/>
      <c r="BR15" s="7"/>
      <c r="BS15" s="7"/>
      <c r="BT15" s="7"/>
      <c r="BU15" s="7"/>
      <c r="BV15" s="7"/>
      <c r="BW15" s="7"/>
      <c r="BX15" s="7"/>
      <c r="BY15" s="7"/>
      <c r="BZ15" s="7"/>
      <c r="CA15" s="7"/>
      <c r="CB15" s="7"/>
      <c r="CC15" s="7"/>
      <c r="CD15" s="7"/>
      <c r="CE15" s="7"/>
      <c r="CF15" s="7"/>
      <c r="CG15" s="7"/>
      <c r="CH15" s="7"/>
      <c r="CI15" s="7"/>
      <c r="CJ15" s="7"/>
      <c r="CK15" s="7"/>
      <c r="CL15" s="7"/>
      <c r="CM15" s="7"/>
      <c r="CN15" s="7"/>
      <c r="CO15" s="7"/>
      <c r="CP15" s="7"/>
      <c r="CQ15" s="7"/>
      <c r="CR15" s="7"/>
      <c r="CS15" s="7"/>
      <c r="CT15" s="7"/>
      <c r="CU15" s="7"/>
      <c r="CV15" s="7"/>
      <c r="CW15" s="7"/>
      <c r="CX15" s="7"/>
      <c r="CY15" s="7"/>
      <c r="CZ15" s="7"/>
      <c r="DA15" s="7"/>
      <c r="DB15" s="7"/>
      <c r="DC15" s="7"/>
      <c r="DD15" s="7"/>
      <c r="DE15" s="7"/>
      <c r="DF15" s="7"/>
      <c r="DG15" s="7"/>
      <c r="DH15" s="7"/>
      <c r="DI15" s="7"/>
      <c r="DJ15" s="7"/>
      <c r="DK15" s="7"/>
      <c r="DL15" s="7"/>
      <c r="DM15" s="7"/>
      <c r="DN15" s="7"/>
      <c r="DO15" s="7"/>
      <c r="DP15" s="7"/>
      <c r="DQ15" s="7"/>
      <c r="DR15" s="7"/>
      <c r="DS15" s="7"/>
      <c r="DT15" s="7"/>
      <c r="DU15" s="7"/>
      <c r="DV15" s="7"/>
      <c r="DW15" s="7"/>
      <c r="DX15" s="7"/>
      <c r="DY15" s="7"/>
      <c r="DZ15" s="7"/>
      <c r="EA15" s="7"/>
      <c r="EB15" s="7"/>
      <c r="EC15" s="7"/>
      <c r="ED15" s="7"/>
      <c r="EE15" s="7"/>
      <c r="EF15" s="7"/>
      <c r="EG15" s="7"/>
      <c r="EH15" s="7"/>
      <c r="EI15" s="7"/>
      <c r="EJ15" s="7"/>
      <c r="EK15" s="7"/>
      <c r="EL15" s="7"/>
      <c r="EM15" s="7"/>
      <c r="EN15" s="7"/>
      <c r="EO15" s="7"/>
      <c r="EP15" s="7"/>
      <c r="EQ15" s="7"/>
      <c r="ER15" s="7"/>
      <c r="ES15" s="7"/>
      <c r="ET15" s="7"/>
      <c r="EU15" s="7"/>
      <c r="EV15" s="7"/>
      <c r="EW15" s="7"/>
      <c r="EX15" s="7"/>
      <c r="EY15" s="7"/>
      <c r="EZ15" s="7"/>
      <c r="FA15" s="7"/>
      <c r="FB15" s="7"/>
      <c r="FC15" s="7"/>
      <c r="FD15" s="7"/>
      <c r="FE15" s="7"/>
      <c r="FF15" s="7"/>
      <c r="FG15" s="7"/>
      <c r="FH15" s="7"/>
      <c r="FI15" s="7"/>
      <c r="FJ15" s="7"/>
      <c r="FK15" s="7"/>
      <c r="FL15" s="7"/>
      <c r="FM15" s="7"/>
      <c r="FN15" s="7"/>
      <c r="FO15" s="7"/>
      <c r="FP15" s="7"/>
      <c r="FQ15" s="7"/>
      <c r="FR15" s="7"/>
      <c r="FS15" s="7"/>
      <c r="FT15" s="7"/>
      <c r="FU15" s="7"/>
      <c r="FV15" s="7"/>
      <c r="FW15" s="7"/>
      <c r="FX15" s="7"/>
      <c r="FY15" s="7"/>
      <c r="FZ15" s="7"/>
      <c r="GA15" s="7"/>
      <c r="GB15" s="7"/>
      <c r="GC15" s="7"/>
      <c r="GD15" s="7"/>
      <c r="GE15" s="7"/>
      <c r="GF15" s="7"/>
      <c r="GG15" s="7"/>
      <c r="GH15" s="7"/>
      <c r="GI15" s="7"/>
      <c r="GJ15" s="7"/>
      <c r="GK15" s="7"/>
      <c r="GL15" s="7"/>
      <c r="GM15" s="7"/>
      <c r="GN15" s="7"/>
      <c r="GO15" s="7"/>
      <c r="GP15" s="7"/>
      <c r="GQ15" s="7"/>
      <c r="GR15" s="7"/>
      <c r="GS15" s="7"/>
      <c r="GT15" s="7"/>
      <c r="GU15" s="7"/>
      <c r="GV15" s="7"/>
      <c r="GW15" s="7"/>
      <c r="GX15" s="7"/>
      <c r="GY15" s="7"/>
      <c r="GZ15" s="7"/>
      <c r="HA15" s="7"/>
      <c r="HB15" s="7"/>
      <c r="HC15" s="7"/>
      <c r="HD15" s="7"/>
      <c r="HE15" s="7"/>
      <c r="HF15" s="7"/>
      <c r="HG15" s="7"/>
      <c r="HH15" s="7"/>
      <c r="HI15" s="7"/>
      <c r="HJ15" s="7"/>
      <c r="HK15" s="7"/>
      <c r="HL15" s="7"/>
      <c r="HM15" s="7"/>
      <c r="HN15" s="7"/>
      <c r="HO15" s="7"/>
      <c r="HP15" s="7"/>
      <c r="HQ15" s="7"/>
      <c r="HR15" s="7"/>
      <c r="HS15" s="7"/>
      <c r="HT15" s="7"/>
      <c r="HU15" s="7"/>
      <c r="HV15" s="7"/>
      <c r="HW15" s="7"/>
      <c r="HX15" s="7"/>
      <c r="HY15" s="7"/>
      <c r="HZ15" s="7"/>
      <c r="IA15" s="7"/>
      <c r="IB15" s="7"/>
      <c r="IC15" s="7"/>
      <c r="ID15" s="7"/>
      <c r="IE15" s="7"/>
      <c r="IF15" s="7"/>
      <c r="IG15" s="7"/>
      <c r="IH15" s="7"/>
      <c r="II15" s="7"/>
      <c r="IJ15" s="7"/>
      <c r="IK15" s="7"/>
      <c r="IL15" s="7"/>
      <c r="IM15" s="7"/>
      <c r="IN15" s="7"/>
    </row>
    <row r="16" spans="1:248" ht="57" customHeight="1">
      <c r="A16" s="28" t="s">
        <v>33</v>
      </c>
      <c r="B16" s="36" t="s">
        <v>34</v>
      </c>
      <c r="C16" s="30">
        <v>0</v>
      </c>
      <c r="D16" s="31">
        <v>0</v>
      </c>
      <c r="E16" s="30">
        <v>5545</v>
      </c>
      <c r="F16" s="32">
        <v>15795</v>
      </c>
      <c r="G16" s="32">
        <v>2184</v>
      </c>
      <c r="H16" s="33">
        <v>253.89194139194137</v>
      </c>
      <c r="I16" s="32">
        <v>5630</v>
      </c>
      <c r="J16" s="34">
        <v>280.55062166962699</v>
      </c>
      <c r="K16" s="35"/>
      <c r="L16" s="7"/>
      <c r="M16" s="7"/>
      <c r="N16" s="7"/>
      <c r="O16" s="7"/>
      <c r="P16" s="7"/>
      <c r="Q16" s="7"/>
      <c r="R16" s="7"/>
      <c r="S16" s="7"/>
      <c r="T16" s="7"/>
      <c r="U16" s="7"/>
      <c r="V16" s="7"/>
      <c r="W16" s="7"/>
      <c r="X16" s="7"/>
      <c r="Y16" s="7"/>
      <c r="Z16" s="7"/>
      <c r="AA16" s="7"/>
      <c r="AB16" s="7"/>
      <c r="AC16" s="7"/>
      <c r="AD16" s="7"/>
      <c r="AE16" s="7"/>
      <c r="AF16" s="7"/>
      <c r="AG16" s="7"/>
      <c r="AH16" s="7"/>
      <c r="AI16" s="7"/>
      <c r="AJ16" s="7"/>
      <c r="AK16" s="7"/>
      <c r="AL16" s="7"/>
      <c r="AM16" s="7"/>
      <c r="AN16" s="7"/>
      <c r="AO16" s="7"/>
      <c r="AP16" s="7"/>
      <c r="AQ16" s="7"/>
      <c r="AR16" s="7"/>
      <c r="AS16" s="7"/>
      <c r="AT16" s="7"/>
      <c r="AU16" s="7"/>
      <c r="AV16" s="7"/>
      <c r="AW16" s="7"/>
      <c r="AX16" s="7"/>
      <c r="AY16" s="7"/>
      <c r="AZ16" s="7"/>
      <c r="BA16" s="7"/>
      <c r="BB16" s="7"/>
      <c r="BC16" s="7"/>
      <c r="BD16" s="7"/>
      <c r="BE16" s="7"/>
      <c r="BF16" s="7"/>
      <c r="BG16" s="7"/>
      <c r="BH16" s="7"/>
      <c r="BI16" s="7"/>
      <c r="BJ16" s="7"/>
      <c r="BK16" s="7"/>
      <c r="BL16" s="7"/>
      <c r="BM16" s="7"/>
      <c r="BN16" s="7"/>
      <c r="BO16" s="7"/>
      <c r="BP16" s="7"/>
      <c r="BQ16" s="7"/>
      <c r="BR16" s="7"/>
      <c r="BS16" s="7"/>
      <c r="BT16" s="7"/>
      <c r="BU16" s="7"/>
      <c r="BV16" s="7"/>
      <c r="BW16" s="7"/>
      <c r="BX16" s="7"/>
      <c r="BY16" s="7"/>
      <c r="BZ16" s="7"/>
      <c r="CA16" s="7"/>
      <c r="CB16" s="7"/>
      <c r="CC16" s="7"/>
      <c r="CD16" s="7"/>
      <c r="CE16" s="7"/>
      <c r="CF16" s="7"/>
      <c r="CG16" s="7"/>
      <c r="CH16" s="7"/>
      <c r="CI16" s="7"/>
      <c r="CJ16" s="7"/>
      <c r="CK16" s="7"/>
      <c r="CL16" s="7"/>
      <c r="CM16" s="7"/>
      <c r="CN16" s="7"/>
      <c r="CO16" s="7"/>
      <c r="CP16" s="7"/>
      <c r="CQ16" s="7"/>
      <c r="CR16" s="7"/>
      <c r="CS16" s="7"/>
      <c r="CT16" s="7"/>
      <c r="CU16" s="7"/>
      <c r="CV16" s="7"/>
      <c r="CW16" s="7"/>
      <c r="CX16" s="7"/>
      <c r="CY16" s="7"/>
      <c r="CZ16" s="7"/>
      <c r="DA16" s="7"/>
      <c r="DB16" s="7"/>
      <c r="DC16" s="7"/>
      <c r="DD16" s="7"/>
      <c r="DE16" s="7"/>
      <c r="DF16" s="7"/>
      <c r="DG16" s="7"/>
      <c r="DH16" s="7"/>
      <c r="DI16" s="7"/>
      <c r="DJ16" s="7"/>
      <c r="DK16" s="7"/>
      <c r="DL16" s="7"/>
      <c r="DM16" s="7"/>
      <c r="DN16" s="7"/>
      <c r="DO16" s="7"/>
      <c r="DP16" s="7"/>
      <c r="DQ16" s="7"/>
      <c r="DR16" s="7"/>
      <c r="DS16" s="7"/>
      <c r="DT16" s="7"/>
      <c r="DU16" s="7"/>
      <c r="DV16" s="7"/>
      <c r="DW16" s="7"/>
      <c r="DX16" s="7"/>
      <c r="DY16" s="7"/>
      <c r="DZ16" s="7"/>
      <c r="EA16" s="7"/>
      <c r="EB16" s="7"/>
      <c r="EC16" s="7"/>
      <c r="ED16" s="7"/>
      <c r="EE16" s="7"/>
      <c r="EF16" s="7"/>
      <c r="EG16" s="7"/>
      <c r="EH16" s="7"/>
      <c r="EI16" s="7"/>
      <c r="EJ16" s="7"/>
      <c r="EK16" s="7"/>
      <c r="EL16" s="7"/>
      <c r="EM16" s="7"/>
      <c r="EN16" s="7"/>
      <c r="EO16" s="7"/>
      <c r="EP16" s="7"/>
      <c r="EQ16" s="7"/>
      <c r="ER16" s="7"/>
      <c r="ES16" s="7"/>
      <c r="ET16" s="7"/>
      <c r="EU16" s="7"/>
      <c r="EV16" s="7"/>
      <c r="EW16" s="7"/>
      <c r="EX16" s="7"/>
      <c r="EY16" s="7"/>
      <c r="EZ16" s="7"/>
      <c r="FA16" s="7"/>
      <c r="FB16" s="7"/>
      <c r="FC16" s="7"/>
      <c r="FD16" s="7"/>
      <c r="FE16" s="7"/>
      <c r="FF16" s="7"/>
      <c r="FG16" s="7"/>
      <c r="FH16" s="7"/>
      <c r="FI16" s="7"/>
      <c r="FJ16" s="7"/>
      <c r="FK16" s="7"/>
      <c r="FL16" s="7"/>
      <c r="FM16" s="7"/>
      <c r="FN16" s="7"/>
      <c r="FO16" s="7"/>
      <c r="FP16" s="7"/>
      <c r="FQ16" s="7"/>
      <c r="FR16" s="7"/>
      <c r="FS16" s="7"/>
      <c r="FT16" s="7"/>
      <c r="FU16" s="7"/>
      <c r="FV16" s="7"/>
      <c r="FW16" s="7"/>
      <c r="FX16" s="7"/>
      <c r="FY16" s="7"/>
      <c r="FZ16" s="7"/>
      <c r="GA16" s="7"/>
      <c r="GB16" s="7"/>
      <c r="GC16" s="7"/>
      <c r="GD16" s="7"/>
      <c r="GE16" s="7"/>
      <c r="GF16" s="7"/>
      <c r="GG16" s="7"/>
      <c r="GH16" s="7"/>
      <c r="GI16" s="7"/>
      <c r="GJ16" s="7"/>
      <c r="GK16" s="7"/>
      <c r="GL16" s="7"/>
      <c r="GM16" s="7"/>
      <c r="GN16" s="7"/>
      <c r="GO16" s="7"/>
      <c r="GP16" s="7"/>
      <c r="GQ16" s="7"/>
      <c r="GR16" s="7"/>
      <c r="GS16" s="7"/>
      <c r="GT16" s="7"/>
      <c r="GU16" s="7"/>
      <c r="GV16" s="7"/>
      <c r="GW16" s="7"/>
      <c r="GX16" s="7"/>
      <c r="GY16" s="7"/>
      <c r="GZ16" s="7"/>
      <c r="HA16" s="7"/>
      <c r="HB16" s="7"/>
      <c r="HC16" s="7"/>
      <c r="HD16" s="7"/>
      <c r="HE16" s="7"/>
      <c r="HF16" s="7"/>
      <c r="HG16" s="7"/>
      <c r="HH16" s="7"/>
      <c r="HI16" s="7"/>
      <c r="HJ16" s="7"/>
      <c r="HK16" s="7"/>
      <c r="HL16" s="7"/>
      <c r="HM16" s="7"/>
      <c r="HN16" s="7"/>
      <c r="HO16" s="7"/>
      <c r="HP16" s="7"/>
      <c r="HQ16" s="7"/>
      <c r="HR16" s="7"/>
      <c r="HS16" s="7"/>
      <c r="HT16" s="7"/>
      <c r="HU16" s="7"/>
      <c r="HV16" s="7"/>
      <c r="HW16" s="7"/>
      <c r="HX16" s="7"/>
      <c r="HY16" s="7"/>
      <c r="HZ16" s="7"/>
      <c r="IA16" s="7"/>
      <c r="IB16" s="7"/>
      <c r="IC16" s="7"/>
      <c r="ID16" s="7"/>
      <c r="IE16" s="7"/>
      <c r="IF16" s="7"/>
      <c r="IG16" s="7"/>
      <c r="IH16" s="7"/>
      <c r="II16" s="7"/>
      <c r="IJ16" s="7"/>
      <c r="IK16" s="7"/>
      <c r="IL16" s="7"/>
      <c r="IM16" s="7"/>
      <c r="IN16" s="7"/>
    </row>
    <row r="17" spans="1:248" ht="57" customHeight="1">
      <c r="A17" s="28" t="s">
        <v>35</v>
      </c>
      <c r="B17" s="36" t="s">
        <v>36</v>
      </c>
      <c r="C17" s="30">
        <v>0</v>
      </c>
      <c r="D17" s="31">
        <v>0</v>
      </c>
      <c r="E17" s="30">
        <v>259</v>
      </c>
      <c r="F17" s="32">
        <v>216</v>
      </c>
      <c r="G17" s="32">
        <v>351</v>
      </c>
      <c r="H17" s="33">
        <v>73.789173789173788</v>
      </c>
      <c r="I17" s="32">
        <v>206</v>
      </c>
      <c r="J17" s="34">
        <v>104.85436893203884</v>
      </c>
      <c r="K17" s="35"/>
      <c r="L17" s="7"/>
      <c r="M17" s="7"/>
      <c r="N17" s="7"/>
      <c r="O17" s="7"/>
      <c r="P17" s="7"/>
      <c r="Q17" s="7"/>
      <c r="R17" s="7"/>
      <c r="S17" s="7"/>
      <c r="T17" s="7"/>
      <c r="U17" s="7"/>
      <c r="V17" s="7"/>
      <c r="W17" s="7"/>
      <c r="X17" s="7"/>
      <c r="Y17" s="7"/>
      <c r="Z17" s="7"/>
      <c r="AA17" s="7"/>
      <c r="AB17" s="7"/>
      <c r="AC17" s="7"/>
      <c r="AD17" s="7"/>
      <c r="AE17" s="7"/>
      <c r="AF17" s="7"/>
      <c r="AG17" s="7"/>
      <c r="AH17" s="7"/>
      <c r="AI17" s="7"/>
      <c r="AJ17" s="7"/>
      <c r="AK17" s="7"/>
      <c r="AL17" s="7"/>
      <c r="AM17" s="7"/>
      <c r="AN17" s="7"/>
      <c r="AO17" s="7"/>
      <c r="AP17" s="7"/>
      <c r="AQ17" s="7"/>
      <c r="AR17" s="7"/>
      <c r="AS17" s="7"/>
      <c r="AT17" s="7"/>
      <c r="AU17" s="7"/>
      <c r="AV17" s="7"/>
      <c r="AW17" s="7"/>
      <c r="AX17" s="7"/>
      <c r="AY17" s="7"/>
      <c r="AZ17" s="7"/>
      <c r="BA17" s="7"/>
      <c r="BB17" s="7"/>
      <c r="BC17" s="7"/>
      <c r="BD17" s="7"/>
      <c r="BE17" s="7"/>
      <c r="BF17" s="7"/>
      <c r="BG17" s="7"/>
      <c r="BH17" s="7"/>
      <c r="BI17" s="7"/>
      <c r="BJ17" s="7"/>
      <c r="BK17" s="7"/>
      <c r="BL17" s="7"/>
      <c r="BM17" s="7"/>
      <c r="BN17" s="7"/>
      <c r="BO17" s="7"/>
      <c r="BP17" s="7"/>
      <c r="BQ17" s="7"/>
      <c r="BR17" s="7"/>
      <c r="BS17" s="7"/>
      <c r="BT17" s="7"/>
      <c r="BU17" s="7"/>
      <c r="BV17" s="7"/>
      <c r="BW17" s="7"/>
      <c r="BX17" s="7"/>
      <c r="BY17" s="7"/>
      <c r="BZ17" s="7"/>
      <c r="CA17" s="7"/>
      <c r="CB17" s="7"/>
      <c r="CC17" s="7"/>
      <c r="CD17" s="7"/>
      <c r="CE17" s="7"/>
      <c r="CF17" s="7"/>
      <c r="CG17" s="7"/>
      <c r="CH17" s="7"/>
      <c r="CI17" s="7"/>
      <c r="CJ17" s="7"/>
      <c r="CK17" s="7"/>
      <c r="CL17" s="7"/>
      <c r="CM17" s="7"/>
      <c r="CN17" s="7"/>
      <c r="CO17" s="7"/>
      <c r="CP17" s="7"/>
      <c r="CQ17" s="7"/>
      <c r="CR17" s="7"/>
      <c r="CS17" s="7"/>
      <c r="CT17" s="7"/>
      <c r="CU17" s="7"/>
      <c r="CV17" s="7"/>
      <c r="CW17" s="7"/>
      <c r="CX17" s="7"/>
      <c r="CY17" s="7"/>
      <c r="CZ17" s="7"/>
      <c r="DA17" s="7"/>
      <c r="DB17" s="7"/>
      <c r="DC17" s="7"/>
      <c r="DD17" s="7"/>
      <c r="DE17" s="7"/>
      <c r="DF17" s="7"/>
      <c r="DG17" s="7"/>
      <c r="DH17" s="7"/>
      <c r="DI17" s="7"/>
      <c r="DJ17" s="7"/>
      <c r="DK17" s="7"/>
      <c r="DL17" s="7"/>
      <c r="DM17" s="7"/>
      <c r="DN17" s="7"/>
      <c r="DO17" s="7"/>
      <c r="DP17" s="7"/>
      <c r="DQ17" s="7"/>
      <c r="DR17" s="7"/>
      <c r="DS17" s="7"/>
      <c r="DT17" s="7"/>
      <c r="DU17" s="7"/>
      <c r="DV17" s="7"/>
      <c r="DW17" s="7"/>
      <c r="DX17" s="7"/>
      <c r="DY17" s="7"/>
      <c r="DZ17" s="7"/>
      <c r="EA17" s="7"/>
      <c r="EB17" s="7"/>
      <c r="EC17" s="7"/>
      <c r="ED17" s="7"/>
      <c r="EE17" s="7"/>
      <c r="EF17" s="7"/>
      <c r="EG17" s="7"/>
      <c r="EH17" s="7"/>
      <c r="EI17" s="7"/>
      <c r="EJ17" s="7"/>
      <c r="EK17" s="7"/>
      <c r="EL17" s="7"/>
      <c r="EM17" s="7"/>
      <c r="EN17" s="7"/>
      <c r="EO17" s="7"/>
      <c r="EP17" s="7"/>
      <c r="EQ17" s="7"/>
      <c r="ER17" s="7"/>
      <c r="ES17" s="7"/>
      <c r="ET17" s="7"/>
      <c r="EU17" s="7"/>
      <c r="EV17" s="7"/>
      <c r="EW17" s="7"/>
      <c r="EX17" s="7"/>
      <c r="EY17" s="7"/>
      <c r="EZ17" s="7"/>
      <c r="FA17" s="7"/>
      <c r="FB17" s="7"/>
      <c r="FC17" s="7"/>
      <c r="FD17" s="7"/>
      <c r="FE17" s="7"/>
      <c r="FF17" s="7"/>
      <c r="FG17" s="7"/>
      <c r="FH17" s="7"/>
      <c r="FI17" s="7"/>
      <c r="FJ17" s="7"/>
      <c r="FK17" s="7"/>
      <c r="FL17" s="7"/>
      <c r="FM17" s="7"/>
      <c r="FN17" s="7"/>
      <c r="FO17" s="7"/>
      <c r="FP17" s="7"/>
      <c r="FQ17" s="7"/>
      <c r="FR17" s="7"/>
      <c r="FS17" s="7"/>
      <c r="FT17" s="7"/>
      <c r="FU17" s="7"/>
      <c r="FV17" s="7"/>
      <c r="FW17" s="7"/>
      <c r="FX17" s="7"/>
      <c r="FY17" s="7"/>
      <c r="FZ17" s="7"/>
      <c r="GA17" s="7"/>
      <c r="GB17" s="7"/>
      <c r="GC17" s="7"/>
      <c r="GD17" s="7"/>
      <c r="GE17" s="7"/>
      <c r="GF17" s="7"/>
      <c r="GG17" s="7"/>
      <c r="GH17" s="7"/>
      <c r="GI17" s="7"/>
      <c r="GJ17" s="7"/>
      <c r="GK17" s="7"/>
      <c r="GL17" s="7"/>
      <c r="GM17" s="7"/>
      <c r="GN17" s="7"/>
      <c r="GO17" s="7"/>
      <c r="GP17" s="7"/>
      <c r="GQ17" s="7"/>
      <c r="GR17" s="7"/>
      <c r="GS17" s="7"/>
      <c r="GT17" s="7"/>
      <c r="GU17" s="7"/>
      <c r="GV17" s="7"/>
      <c r="GW17" s="7"/>
      <c r="GX17" s="7"/>
      <c r="GY17" s="7"/>
      <c r="GZ17" s="7"/>
      <c r="HA17" s="7"/>
      <c r="HB17" s="7"/>
      <c r="HC17" s="7"/>
      <c r="HD17" s="7"/>
      <c r="HE17" s="7"/>
      <c r="HF17" s="7"/>
      <c r="HG17" s="7"/>
      <c r="HH17" s="7"/>
      <c r="HI17" s="7"/>
      <c r="HJ17" s="7"/>
      <c r="HK17" s="7"/>
      <c r="HL17" s="7"/>
      <c r="HM17" s="7"/>
      <c r="HN17" s="7"/>
      <c r="HO17" s="7"/>
      <c r="HP17" s="7"/>
      <c r="HQ17" s="7"/>
      <c r="HR17" s="7"/>
      <c r="HS17" s="7"/>
      <c r="HT17" s="7"/>
      <c r="HU17" s="7"/>
      <c r="HV17" s="7"/>
      <c r="HW17" s="7"/>
      <c r="HX17" s="7"/>
      <c r="HY17" s="7"/>
      <c r="HZ17" s="7"/>
      <c r="IA17" s="7"/>
      <c r="IB17" s="7"/>
      <c r="IC17" s="7"/>
      <c r="ID17" s="7"/>
      <c r="IE17" s="7"/>
      <c r="IF17" s="7"/>
      <c r="IG17" s="7"/>
      <c r="IH17" s="7"/>
      <c r="II17" s="7"/>
      <c r="IJ17" s="7"/>
      <c r="IK17" s="7"/>
      <c r="IL17" s="7"/>
      <c r="IM17" s="7"/>
      <c r="IN17" s="7"/>
    </row>
    <row r="18" spans="1:248" ht="57" customHeight="1">
      <c r="A18" s="28" t="s">
        <v>37</v>
      </c>
      <c r="B18" s="29" t="s">
        <v>38</v>
      </c>
      <c r="C18" s="30">
        <v>6228</v>
      </c>
      <c r="D18" s="31">
        <v>5659</v>
      </c>
      <c r="E18" s="30">
        <v>46066</v>
      </c>
      <c r="F18" s="32">
        <v>39900</v>
      </c>
      <c r="G18" s="32">
        <v>41102</v>
      </c>
      <c r="H18" s="33">
        <v>112.07727117901804</v>
      </c>
      <c r="I18" s="32">
        <v>37137</v>
      </c>
      <c r="J18" s="34">
        <v>107.44001938767266</v>
      </c>
      <c r="K18" s="27"/>
      <c r="L18" s="7"/>
      <c r="M18" s="7"/>
      <c r="N18" s="7"/>
      <c r="O18" s="7"/>
      <c r="P18" s="7"/>
      <c r="Q18" s="7"/>
      <c r="R18" s="7"/>
      <c r="S18" s="7"/>
      <c r="T18" s="7"/>
      <c r="U18" s="7"/>
      <c r="V18" s="7"/>
      <c r="W18" s="7"/>
      <c r="X18" s="7"/>
      <c r="Y18" s="7"/>
      <c r="Z18" s="7"/>
      <c r="AA18" s="7"/>
      <c r="AB18" s="7"/>
      <c r="AC18" s="7"/>
      <c r="AD18" s="7"/>
      <c r="AE18" s="7"/>
      <c r="AF18" s="7"/>
      <c r="AG18" s="7"/>
      <c r="AH18" s="7"/>
      <c r="AI18" s="7"/>
      <c r="AJ18" s="7"/>
      <c r="AK18" s="7"/>
      <c r="AL18" s="7"/>
      <c r="AM18" s="7"/>
      <c r="AN18" s="7"/>
      <c r="AO18" s="7"/>
      <c r="AP18" s="7"/>
      <c r="AQ18" s="7"/>
      <c r="AR18" s="7"/>
      <c r="AS18" s="7"/>
      <c r="AT18" s="7"/>
      <c r="AU18" s="7"/>
      <c r="AV18" s="7"/>
      <c r="AW18" s="7"/>
      <c r="AX18" s="7"/>
      <c r="AY18" s="7"/>
      <c r="AZ18" s="7"/>
      <c r="BA18" s="7"/>
      <c r="BB18" s="7"/>
      <c r="BC18" s="7"/>
      <c r="BD18" s="7"/>
      <c r="BE18" s="7"/>
      <c r="BF18" s="7"/>
      <c r="BG18" s="7"/>
      <c r="BH18" s="7"/>
      <c r="BI18" s="7"/>
      <c r="BJ18" s="7"/>
      <c r="BK18" s="7"/>
      <c r="BL18" s="7"/>
      <c r="BM18" s="7"/>
      <c r="BN18" s="7"/>
      <c r="BO18" s="7"/>
      <c r="BP18" s="7"/>
      <c r="BQ18" s="7"/>
      <c r="BR18" s="7"/>
      <c r="BS18" s="7"/>
      <c r="BT18" s="7"/>
      <c r="BU18" s="7"/>
      <c r="BV18" s="7"/>
      <c r="BW18" s="7"/>
      <c r="BX18" s="7"/>
      <c r="BY18" s="7"/>
      <c r="BZ18" s="7"/>
      <c r="CA18" s="7"/>
      <c r="CB18" s="7"/>
      <c r="CC18" s="7"/>
      <c r="CD18" s="7"/>
      <c r="CE18" s="7"/>
      <c r="CF18" s="7"/>
      <c r="CG18" s="7"/>
      <c r="CH18" s="7"/>
      <c r="CI18" s="7"/>
      <c r="CJ18" s="7"/>
      <c r="CK18" s="7"/>
      <c r="CL18" s="7"/>
      <c r="CM18" s="7"/>
      <c r="CN18" s="7"/>
      <c r="CO18" s="7"/>
      <c r="CP18" s="7"/>
      <c r="CQ18" s="7"/>
      <c r="CR18" s="7"/>
      <c r="CS18" s="7"/>
      <c r="CT18" s="7"/>
      <c r="CU18" s="7"/>
      <c r="CV18" s="7"/>
      <c r="CW18" s="7"/>
      <c r="CX18" s="7"/>
      <c r="CY18" s="7"/>
      <c r="CZ18" s="7"/>
      <c r="DA18" s="7"/>
      <c r="DB18" s="7"/>
      <c r="DC18" s="7"/>
      <c r="DD18" s="7"/>
      <c r="DE18" s="7"/>
      <c r="DF18" s="7"/>
      <c r="DG18" s="7"/>
      <c r="DH18" s="7"/>
      <c r="DI18" s="7"/>
      <c r="DJ18" s="7"/>
      <c r="DK18" s="7"/>
      <c r="DL18" s="7"/>
      <c r="DM18" s="7"/>
      <c r="DN18" s="7"/>
      <c r="DO18" s="7"/>
      <c r="DP18" s="7"/>
      <c r="DQ18" s="7"/>
      <c r="DR18" s="7"/>
      <c r="DS18" s="7"/>
      <c r="DT18" s="7"/>
      <c r="DU18" s="7"/>
      <c r="DV18" s="7"/>
      <c r="DW18" s="7"/>
      <c r="DX18" s="7"/>
      <c r="DY18" s="7"/>
      <c r="DZ18" s="7"/>
      <c r="EA18" s="7"/>
      <c r="EB18" s="7"/>
      <c r="EC18" s="7"/>
      <c r="ED18" s="7"/>
      <c r="EE18" s="7"/>
      <c r="EF18" s="7"/>
      <c r="EG18" s="7"/>
      <c r="EH18" s="7"/>
      <c r="EI18" s="7"/>
      <c r="EJ18" s="7"/>
      <c r="EK18" s="7"/>
      <c r="EL18" s="7"/>
      <c r="EM18" s="7"/>
      <c r="EN18" s="7"/>
      <c r="EO18" s="7"/>
      <c r="EP18" s="7"/>
      <c r="EQ18" s="7"/>
      <c r="ER18" s="7"/>
      <c r="ES18" s="7"/>
      <c r="ET18" s="7"/>
      <c r="EU18" s="7"/>
      <c r="EV18" s="7"/>
      <c r="EW18" s="7"/>
      <c r="EX18" s="7"/>
      <c r="EY18" s="7"/>
      <c r="EZ18" s="7"/>
      <c r="FA18" s="7"/>
      <c r="FB18" s="7"/>
      <c r="FC18" s="7"/>
      <c r="FD18" s="7"/>
      <c r="FE18" s="7"/>
      <c r="FF18" s="7"/>
      <c r="FG18" s="7"/>
      <c r="FH18" s="7"/>
      <c r="FI18" s="7"/>
      <c r="FJ18" s="7"/>
      <c r="FK18" s="7"/>
      <c r="FL18" s="7"/>
      <c r="FM18" s="7"/>
      <c r="FN18" s="7"/>
      <c r="FO18" s="7"/>
      <c r="FP18" s="7"/>
      <c r="FQ18" s="7"/>
      <c r="FR18" s="7"/>
      <c r="FS18" s="7"/>
      <c r="FT18" s="7"/>
      <c r="FU18" s="7"/>
      <c r="FV18" s="7"/>
      <c r="FW18" s="7"/>
      <c r="FX18" s="7"/>
      <c r="FY18" s="7"/>
      <c r="FZ18" s="7"/>
      <c r="GA18" s="7"/>
      <c r="GB18" s="7"/>
      <c r="GC18" s="7"/>
      <c r="GD18" s="7"/>
      <c r="GE18" s="7"/>
      <c r="GF18" s="7"/>
      <c r="GG18" s="7"/>
      <c r="GH18" s="7"/>
      <c r="GI18" s="7"/>
      <c r="GJ18" s="7"/>
      <c r="GK18" s="7"/>
      <c r="GL18" s="7"/>
      <c r="GM18" s="7"/>
      <c r="GN18" s="7"/>
      <c r="GO18" s="7"/>
      <c r="GP18" s="7"/>
      <c r="GQ18" s="7"/>
      <c r="GR18" s="7"/>
      <c r="GS18" s="7"/>
      <c r="GT18" s="7"/>
      <c r="GU18" s="7"/>
      <c r="GV18" s="7"/>
      <c r="GW18" s="7"/>
      <c r="GX18" s="7"/>
      <c r="GY18" s="7"/>
      <c r="GZ18" s="7"/>
      <c r="HA18" s="7"/>
      <c r="HB18" s="7"/>
      <c r="HC18" s="7"/>
      <c r="HD18" s="7"/>
      <c r="HE18" s="7"/>
      <c r="HF18" s="7"/>
      <c r="HG18" s="7"/>
      <c r="HH18" s="7"/>
      <c r="HI18" s="7"/>
      <c r="HJ18" s="7"/>
      <c r="HK18" s="7"/>
      <c r="HL18" s="7"/>
      <c r="HM18" s="7"/>
      <c r="HN18" s="7"/>
      <c r="HO18" s="7"/>
      <c r="HP18" s="7"/>
      <c r="HQ18" s="7"/>
      <c r="HR18" s="7"/>
      <c r="HS18" s="7"/>
      <c r="HT18" s="7"/>
      <c r="HU18" s="7"/>
      <c r="HV18" s="7"/>
      <c r="HW18" s="7"/>
      <c r="HX18" s="7"/>
      <c r="HY18" s="7"/>
      <c r="HZ18" s="7"/>
      <c r="IA18" s="7"/>
      <c r="IB18" s="7"/>
      <c r="IC18" s="7"/>
      <c r="ID18" s="7"/>
      <c r="IE18" s="7"/>
      <c r="IF18" s="7"/>
      <c r="IG18" s="7"/>
      <c r="IH18" s="7"/>
      <c r="II18" s="7"/>
      <c r="IJ18" s="7"/>
      <c r="IK18" s="7"/>
      <c r="IL18" s="7"/>
      <c r="IM18" s="7"/>
      <c r="IN18" s="7"/>
    </row>
    <row r="19" spans="1:248" ht="57" customHeight="1">
      <c r="A19" s="28" t="s">
        <v>39</v>
      </c>
      <c r="B19" s="29" t="s">
        <v>40</v>
      </c>
      <c r="C19" s="30">
        <v>571239</v>
      </c>
      <c r="D19" s="31">
        <v>225024</v>
      </c>
      <c r="E19" s="30">
        <v>5920528</v>
      </c>
      <c r="F19" s="32">
        <v>2461286</v>
      </c>
      <c r="G19" s="32">
        <v>5594568</v>
      </c>
      <c r="H19" s="33">
        <v>105.82636586059905</v>
      </c>
      <c r="I19" s="32">
        <v>2254955</v>
      </c>
      <c r="J19" s="34">
        <v>109.15011607770444</v>
      </c>
      <c r="K19" s="27"/>
      <c r="L19" s="7"/>
      <c r="M19" s="7"/>
      <c r="N19" s="7"/>
      <c r="O19" s="7"/>
      <c r="P19" s="7"/>
      <c r="Q19" s="7"/>
      <c r="R19" s="7"/>
      <c r="S19" s="7"/>
      <c r="T19" s="7"/>
      <c r="U19" s="7"/>
      <c r="V19" s="7"/>
      <c r="W19" s="7"/>
      <c r="X19" s="7"/>
      <c r="Y19" s="7"/>
      <c r="Z19" s="7"/>
      <c r="AA19" s="7"/>
      <c r="AB19" s="7"/>
      <c r="AC19" s="7"/>
      <c r="AD19" s="7"/>
      <c r="AE19" s="7"/>
      <c r="AF19" s="7"/>
      <c r="AG19" s="7"/>
      <c r="AH19" s="7"/>
      <c r="AI19" s="7"/>
      <c r="AJ19" s="7"/>
      <c r="AK19" s="7"/>
      <c r="AL19" s="7"/>
      <c r="AM19" s="7"/>
      <c r="AN19" s="7"/>
      <c r="AO19" s="7"/>
      <c r="AP19" s="7"/>
      <c r="AQ19" s="7"/>
      <c r="AR19" s="7"/>
      <c r="AS19" s="7"/>
      <c r="AT19" s="7"/>
      <c r="AU19" s="7"/>
      <c r="AV19" s="7"/>
      <c r="AW19" s="7"/>
      <c r="AX19" s="7"/>
      <c r="AY19" s="7"/>
      <c r="AZ19" s="7"/>
      <c r="BA19" s="7"/>
      <c r="BB19" s="7"/>
      <c r="BC19" s="7"/>
      <c r="BD19" s="7"/>
      <c r="BE19" s="7"/>
      <c r="BF19" s="7"/>
      <c r="BG19" s="7"/>
      <c r="BH19" s="7"/>
      <c r="BI19" s="7"/>
      <c r="BJ19" s="7"/>
      <c r="BK19" s="7"/>
      <c r="BL19" s="7"/>
      <c r="BM19" s="7"/>
      <c r="BN19" s="7"/>
      <c r="BO19" s="7"/>
      <c r="BP19" s="7"/>
      <c r="BQ19" s="7"/>
      <c r="BR19" s="7"/>
      <c r="BS19" s="7"/>
      <c r="BT19" s="7"/>
      <c r="BU19" s="7"/>
      <c r="BV19" s="7"/>
      <c r="BW19" s="7"/>
      <c r="BX19" s="7"/>
      <c r="BY19" s="7"/>
      <c r="BZ19" s="7"/>
      <c r="CA19" s="7"/>
      <c r="CB19" s="7"/>
      <c r="CC19" s="7"/>
      <c r="CD19" s="7"/>
      <c r="CE19" s="7"/>
      <c r="CF19" s="7"/>
      <c r="CG19" s="7"/>
      <c r="CH19" s="7"/>
      <c r="CI19" s="7"/>
      <c r="CJ19" s="7"/>
      <c r="CK19" s="7"/>
      <c r="CL19" s="7"/>
      <c r="CM19" s="7"/>
      <c r="CN19" s="7"/>
      <c r="CO19" s="7"/>
      <c r="CP19" s="7"/>
      <c r="CQ19" s="7"/>
      <c r="CR19" s="7"/>
      <c r="CS19" s="7"/>
      <c r="CT19" s="7"/>
      <c r="CU19" s="7"/>
      <c r="CV19" s="7"/>
      <c r="CW19" s="7"/>
      <c r="CX19" s="7"/>
      <c r="CY19" s="7"/>
      <c r="CZ19" s="7"/>
      <c r="DA19" s="7"/>
      <c r="DB19" s="7"/>
      <c r="DC19" s="7"/>
      <c r="DD19" s="7"/>
      <c r="DE19" s="7"/>
      <c r="DF19" s="7"/>
      <c r="DG19" s="7"/>
      <c r="DH19" s="7"/>
      <c r="DI19" s="7"/>
      <c r="DJ19" s="7"/>
      <c r="DK19" s="7"/>
      <c r="DL19" s="7"/>
      <c r="DM19" s="7"/>
      <c r="DN19" s="7"/>
      <c r="DO19" s="7"/>
      <c r="DP19" s="7"/>
      <c r="DQ19" s="7"/>
      <c r="DR19" s="7"/>
      <c r="DS19" s="7"/>
      <c r="DT19" s="7"/>
      <c r="DU19" s="7"/>
      <c r="DV19" s="7"/>
      <c r="DW19" s="7"/>
      <c r="DX19" s="7"/>
      <c r="DY19" s="7"/>
      <c r="DZ19" s="7"/>
      <c r="EA19" s="7"/>
      <c r="EB19" s="7"/>
      <c r="EC19" s="7"/>
      <c r="ED19" s="7"/>
      <c r="EE19" s="7"/>
      <c r="EF19" s="7"/>
      <c r="EG19" s="7"/>
      <c r="EH19" s="7"/>
      <c r="EI19" s="7"/>
      <c r="EJ19" s="7"/>
      <c r="EK19" s="7"/>
      <c r="EL19" s="7"/>
      <c r="EM19" s="7"/>
      <c r="EN19" s="7"/>
      <c r="EO19" s="7"/>
      <c r="EP19" s="7"/>
      <c r="EQ19" s="7"/>
      <c r="ER19" s="7"/>
      <c r="ES19" s="7"/>
      <c r="ET19" s="7"/>
      <c r="EU19" s="7"/>
      <c r="EV19" s="7"/>
      <c r="EW19" s="7"/>
      <c r="EX19" s="7"/>
      <c r="EY19" s="7"/>
      <c r="EZ19" s="7"/>
      <c r="FA19" s="7"/>
      <c r="FB19" s="7"/>
      <c r="FC19" s="7"/>
      <c r="FD19" s="7"/>
      <c r="FE19" s="7"/>
      <c r="FF19" s="7"/>
      <c r="FG19" s="7"/>
      <c r="FH19" s="7"/>
      <c r="FI19" s="7"/>
      <c r="FJ19" s="7"/>
      <c r="FK19" s="7"/>
      <c r="FL19" s="7"/>
      <c r="FM19" s="7"/>
      <c r="FN19" s="7"/>
      <c r="FO19" s="7"/>
      <c r="FP19" s="7"/>
      <c r="FQ19" s="7"/>
      <c r="FR19" s="7"/>
      <c r="FS19" s="7"/>
      <c r="FT19" s="7"/>
      <c r="FU19" s="7"/>
      <c r="FV19" s="7"/>
      <c r="FW19" s="7"/>
      <c r="FX19" s="7"/>
      <c r="FY19" s="7"/>
      <c r="FZ19" s="7"/>
      <c r="GA19" s="7"/>
      <c r="GB19" s="7"/>
      <c r="GC19" s="7"/>
      <c r="GD19" s="7"/>
      <c r="GE19" s="7"/>
      <c r="GF19" s="7"/>
      <c r="GG19" s="7"/>
      <c r="GH19" s="7"/>
      <c r="GI19" s="7"/>
      <c r="GJ19" s="7"/>
      <c r="GK19" s="7"/>
      <c r="GL19" s="7"/>
      <c r="GM19" s="7"/>
      <c r="GN19" s="7"/>
      <c r="GO19" s="7"/>
      <c r="GP19" s="7"/>
      <c r="GQ19" s="7"/>
      <c r="GR19" s="7"/>
      <c r="GS19" s="7"/>
      <c r="GT19" s="7"/>
      <c r="GU19" s="7"/>
      <c r="GV19" s="7"/>
      <c r="GW19" s="7"/>
      <c r="GX19" s="7"/>
      <c r="GY19" s="7"/>
      <c r="GZ19" s="7"/>
      <c r="HA19" s="7"/>
      <c r="HB19" s="7"/>
      <c r="HC19" s="7"/>
      <c r="HD19" s="7"/>
      <c r="HE19" s="7"/>
      <c r="HF19" s="7"/>
      <c r="HG19" s="7"/>
      <c r="HH19" s="7"/>
      <c r="HI19" s="7"/>
      <c r="HJ19" s="7"/>
      <c r="HK19" s="7"/>
      <c r="HL19" s="7"/>
      <c r="HM19" s="7"/>
      <c r="HN19" s="7"/>
      <c r="HO19" s="7"/>
      <c r="HP19" s="7"/>
      <c r="HQ19" s="7"/>
      <c r="HR19" s="7"/>
      <c r="HS19" s="7"/>
      <c r="HT19" s="7"/>
      <c r="HU19" s="7"/>
      <c r="HV19" s="7"/>
      <c r="HW19" s="7"/>
      <c r="HX19" s="7"/>
      <c r="HY19" s="7"/>
      <c r="HZ19" s="7"/>
      <c r="IA19" s="7"/>
      <c r="IB19" s="7"/>
      <c r="IC19" s="7"/>
      <c r="ID19" s="7"/>
      <c r="IE19" s="7"/>
      <c r="IF19" s="7"/>
      <c r="IG19" s="7"/>
      <c r="IH19" s="7"/>
      <c r="II19" s="7"/>
      <c r="IJ19" s="7"/>
      <c r="IK19" s="7"/>
      <c r="IL19" s="7"/>
      <c r="IM19" s="7"/>
      <c r="IN19" s="7"/>
    </row>
    <row r="20" spans="1:248" ht="57" customHeight="1">
      <c r="A20" s="28" t="s">
        <v>41</v>
      </c>
      <c r="B20" s="29" t="s">
        <v>42</v>
      </c>
      <c r="C20" s="30">
        <v>165393</v>
      </c>
      <c r="D20" s="31">
        <v>109822</v>
      </c>
      <c r="E20" s="30">
        <v>2180963</v>
      </c>
      <c r="F20" s="32">
        <v>1435106</v>
      </c>
      <c r="G20" s="32">
        <v>2398920</v>
      </c>
      <c r="H20" s="33">
        <v>90.914369799743227</v>
      </c>
      <c r="I20" s="32">
        <v>1544992</v>
      </c>
      <c r="J20" s="34">
        <v>92.887600712495598</v>
      </c>
      <c r="K20" s="27"/>
      <c r="L20" s="7"/>
      <c r="M20" s="7"/>
      <c r="N20" s="7"/>
      <c r="O20" s="7"/>
      <c r="P20" s="7"/>
      <c r="Q20" s="7"/>
      <c r="R20" s="7"/>
      <c r="S20" s="7"/>
      <c r="T20" s="7"/>
      <c r="U20" s="7"/>
      <c r="V20" s="7"/>
      <c r="W20" s="7"/>
      <c r="X20" s="7"/>
      <c r="Y20" s="7"/>
      <c r="Z20" s="7"/>
      <c r="AA20" s="7"/>
      <c r="AB20" s="7"/>
      <c r="AC20" s="7"/>
      <c r="AD20" s="7"/>
      <c r="AE20" s="7"/>
      <c r="AF20" s="7"/>
      <c r="AG20" s="7"/>
      <c r="AH20" s="7"/>
      <c r="AI20" s="7"/>
      <c r="AJ20" s="7"/>
      <c r="AK20" s="7"/>
      <c r="AL20" s="7"/>
      <c r="AM20" s="7"/>
      <c r="AN20" s="7"/>
      <c r="AO20" s="7"/>
      <c r="AP20" s="7"/>
      <c r="AQ20" s="7"/>
      <c r="AR20" s="7"/>
      <c r="AS20" s="7"/>
      <c r="AT20" s="7"/>
      <c r="AU20" s="7"/>
      <c r="AV20" s="7"/>
      <c r="AW20" s="7"/>
      <c r="AX20" s="7"/>
      <c r="AY20" s="7"/>
      <c r="AZ20" s="7"/>
      <c r="BA20" s="7"/>
      <c r="BB20" s="7"/>
      <c r="BC20" s="7"/>
      <c r="BD20" s="7"/>
      <c r="BE20" s="7"/>
      <c r="BF20" s="7"/>
      <c r="BG20" s="7"/>
      <c r="BH20" s="7"/>
      <c r="BI20" s="7"/>
      <c r="BJ20" s="7"/>
      <c r="BK20" s="7"/>
      <c r="BL20" s="7"/>
      <c r="BM20" s="7"/>
      <c r="BN20" s="7"/>
      <c r="BO20" s="7"/>
      <c r="BP20" s="7"/>
      <c r="BQ20" s="7"/>
      <c r="BR20" s="7"/>
      <c r="BS20" s="7"/>
      <c r="BT20" s="7"/>
      <c r="BU20" s="7"/>
      <c r="BV20" s="7"/>
      <c r="BW20" s="7"/>
      <c r="BX20" s="7"/>
      <c r="BY20" s="7"/>
      <c r="BZ20" s="7"/>
      <c r="CA20" s="7"/>
      <c r="CB20" s="7"/>
      <c r="CC20" s="7"/>
      <c r="CD20" s="7"/>
      <c r="CE20" s="7"/>
      <c r="CF20" s="7"/>
      <c r="CG20" s="7"/>
      <c r="CH20" s="7"/>
      <c r="CI20" s="7"/>
      <c r="CJ20" s="7"/>
      <c r="CK20" s="7"/>
      <c r="CL20" s="7"/>
      <c r="CM20" s="7"/>
      <c r="CN20" s="7"/>
      <c r="CO20" s="7"/>
      <c r="CP20" s="7"/>
      <c r="CQ20" s="7"/>
      <c r="CR20" s="7"/>
      <c r="CS20" s="7"/>
      <c r="CT20" s="7"/>
      <c r="CU20" s="7"/>
      <c r="CV20" s="7"/>
      <c r="CW20" s="7"/>
      <c r="CX20" s="7"/>
      <c r="CY20" s="7"/>
      <c r="CZ20" s="7"/>
      <c r="DA20" s="7"/>
      <c r="DB20" s="7"/>
      <c r="DC20" s="7"/>
      <c r="DD20" s="7"/>
      <c r="DE20" s="7"/>
      <c r="DF20" s="7"/>
      <c r="DG20" s="7"/>
      <c r="DH20" s="7"/>
      <c r="DI20" s="7"/>
      <c r="DJ20" s="7"/>
      <c r="DK20" s="7"/>
      <c r="DL20" s="7"/>
      <c r="DM20" s="7"/>
      <c r="DN20" s="7"/>
      <c r="DO20" s="7"/>
      <c r="DP20" s="7"/>
      <c r="DQ20" s="7"/>
      <c r="DR20" s="7"/>
      <c r="DS20" s="7"/>
      <c r="DT20" s="7"/>
      <c r="DU20" s="7"/>
      <c r="DV20" s="7"/>
      <c r="DW20" s="7"/>
      <c r="DX20" s="7"/>
      <c r="DY20" s="7"/>
      <c r="DZ20" s="7"/>
      <c r="EA20" s="7"/>
      <c r="EB20" s="7"/>
      <c r="EC20" s="7"/>
      <c r="ED20" s="7"/>
      <c r="EE20" s="7"/>
      <c r="EF20" s="7"/>
      <c r="EG20" s="7"/>
      <c r="EH20" s="7"/>
      <c r="EI20" s="7"/>
      <c r="EJ20" s="7"/>
      <c r="EK20" s="7"/>
      <c r="EL20" s="7"/>
      <c r="EM20" s="7"/>
      <c r="EN20" s="7"/>
      <c r="EO20" s="7"/>
      <c r="EP20" s="7"/>
      <c r="EQ20" s="7"/>
      <c r="ER20" s="7"/>
      <c r="ES20" s="7"/>
      <c r="ET20" s="7"/>
      <c r="EU20" s="7"/>
      <c r="EV20" s="7"/>
      <c r="EW20" s="7"/>
      <c r="EX20" s="7"/>
      <c r="EY20" s="7"/>
      <c r="EZ20" s="7"/>
      <c r="FA20" s="7"/>
      <c r="FB20" s="7"/>
      <c r="FC20" s="7"/>
      <c r="FD20" s="7"/>
      <c r="FE20" s="7"/>
      <c r="FF20" s="7"/>
      <c r="FG20" s="7"/>
      <c r="FH20" s="7"/>
      <c r="FI20" s="7"/>
      <c r="FJ20" s="7"/>
      <c r="FK20" s="7"/>
      <c r="FL20" s="7"/>
      <c r="FM20" s="7"/>
      <c r="FN20" s="7"/>
      <c r="FO20" s="7"/>
      <c r="FP20" s="7"/>
      <c r="FQ20" s="7"/>
      <c r="FR20" s="7"/>
      <c r="FS20" s="7"/>
      <c r="FT20" s="7"/>
      <c r="FU20" s="7"/>
      <c r="FV20" s="7"/>
      <c r="FW20" s="7"/>
      <c r="FX20" s="7"/>
      <c r="FY20" s="7"/>
      <c r="FZ20" s="7"/>
      <c r="GA20" s="7"/>
      <c r="GB20" s="7"/>
      <c r="GC20" s="7"/>
      <c r="GD20" s="7"/>
      <c r="GE20" s="7"/>
      <c r="GF20" s="7"/>
      <c r="GG20" s="7"/>
      <c r="GH20" s="7"/>
      <c r="GI20" s="7"/>
      <c r="GJ20" s="7"/>
      <c r="GK20" s="7"/>
      <c r="GL20" s="7"/>
      <c r="GM20" s="7"/>
      <c r="GN20" s="7"/>
      <c r="GO20" s="7"/>
      <c r="GP20" s="7"/>
      <c r="GQ20" s="7"/>
      <c r="GR20" s="7"/>
      <c r="GS20" s="7"/>
      <c r="GT20" s="7"/>
      <c r="GU20" s="7"/>
      <c r="GV20" s="7"/>
      <c r="GW20" s="7"/>
      <c r="GX20" s="7"/>
      <c r="GY20" s="7"/>
      <c r="GZ20" s="7"/>
      <c r="HA20" s="7"/>
      <c r="HB20" s="7"/>
      <c r="HC20" s="7"/>
      <c r="HD20" s="7"/>
      <c r="HE20" s="7"/>
      <c r="HF20" s="7"/>
      <c r="HG20" s="7"/>
      <c r="HH20" s="7"/>
      <c r="HI20" s="7"/>
      <c r="HJ20" s="7"/>
      <c r="HK20" s="7"/>
      <c r="HL20" s="7"/>
      <c r="HM20" s="7"/>
      <c r="HN20" s="7"/>
      <c r="HO20" s="7"/>
      <c r="HP20" s="7"/>
      <c r="HQ20" s="7"/>
      <c r="HR20" s="7"/>
      <c r="HS20" s="7"/>
      <c r="HT20" s="7"/>
      <c r="HU20" s="7"/>
      <c r="HV20" s="7"/>
      <c r="HW20" s="7"/>
      <c r="HX20" s="7"/>
      <c r="HY20" s="7"/>
      <c r="HZ20" s="7"/>
      <c r="IA20" s="7"/>
      <c r="IB20" s="7"/>
      <c r="IC20" s="7"/>
      <c r="ID20" s="7"/>
      <c r="IE20" s="7"/>
      <c r="IF20" s="7"/>
      <c r="IG20" s="7"/>
      <c r="IH20" s="7"/>
      <c r="II20" s="7"/>
      <c r="IJ20" s="7"/>
      <c r="IK20" s="7"/>
      <c r="IL20" s="7"/>
      <c r="IM20" s="7"/>
      <c r="IN20" s="7"/>
    </row>
    <row r="21" spans="1:248" ht="57" customHeight="1" thickBot="1">
      <c r="A21" s="37" t="s">
        <v>43</v>
      </c>
      <c r="B21" s="38" t="s">
        <v>44</v>
      </c>
      <c r="C21" s="39">
        <v>178320</v>
      </c>
      <c r="D21" s="40">
        <v>35835</v>
      </c>
      <c r="E21" s="41">
        <v>1198696</v>
      </c>
      <c r="F21" s="42">
        <v>301254</v>
      </c>
      <c r="G21" s="43">
        <v>950760</v>
      </c>
      <c r="H21" s="33">
        <v>126.07766418444193</v>
      </c>
      <c r="I21" s="44">
        <v>271579</v>
      </c>
      <c r="J21" s="45">
        <v>110.92683896766687</v>
      </c>
      <c r="K21" s="27"/>
      <c r="L21" s="7"/>
      <c r="M21" s="7"/>
      <c r="N21" s="7"/>
      <c r="O21" s="7"/>
      <c r="P21" s="7"/>
      <c r="Q21" s="7"/>
      <c r="R21" s="7"/>
      <c r="S21" s="7"/>
      <c r="T21" s="7"/>
      <c r="U21" s="7"/>
      <c r="V21" s="7"/>
      <c r="W21" s="7"/>
      <c r="X21" s="7"/>
      <c r="Y21" s="7"/>
      <c r="Z21" s="7"/>
      <c r="AA21" s="7"/>
      <c r="AB21" s="7"/>
      <c r="AC21" s="7"/>
      <c r="AD21" s="7"/>
      <c r="AE21" s="7"/>
      <c r="AF21" s="7"/>
      <c r="AG21" s="7"/>
      <c r="AH21" s="7"/>
      <c r="AI21" s="7"/>
      <c r="AJ21" s="7"/>
      <c r="AK21" s="7"/>
      <c r="AL21" s="7"/>
      <c r="AM21" s="7"/>
      <c r="AN21" s="7"/>
      <c r="AO21" s="7"/>
      <c r="AP21" s="7"/>
      <c r="AQ21" s="7"/>
      <c r="AR21" s="7"/>
      <c r="AS21" s="7"/>
      <c r="AT21" s="7"/>
      <c r="AU21" s="7"/>
      <c r="AV21" s="7"/>
      <c r="AW21" s="7"/>
      <c r="AX21" s="7"/>
      <c r="AY21" s="7"/>
      <c r="AZ21" s="7"/>
      <c r="BA21" s="7"/>
      <c r="BB21" s="7"/>
      <c r="BC21" s="7"/>
      <c r="BD21" s="7"/>
      <c r="BE21" s="7"/>
      <c r="BF21" s="7"/>
      <c r="BG21" s="7"/>
      <c r="BH21" s="7"/>
      <c r="BI21" s="7"/>
      <c r="BJ21" s="7"/>
      <c r="BK21" s="7"/>
      <c r="BL21" s="7"/>
      <c r="BM21" s="7"/>
      <c r="BN21" s="7"/>
      <c r="BO21" s="7"/>
      <c r="BP21" s="7"/>
      <c r="BQ21" s="7"/>
      <c r="BR21" s="7"/>
      <c r="BS21" s="7"/>
      <c r="BT21" s="7"/>
      <c r="BU21" s="7"/>
      <c r="BV21" s="7"/>
      <c r="BW21" s="7"/>
      <c r="BX21" s="7"/>
      <c r="BY21" s="7"/>
      <c r="BZ21" s="7"/>
      <c r="CA21" s="7"/>
      <c r="CB21" s="7"/>
      <c r="CC21" s="7"/>
      <c r="CD21" s="7"/>
      <c r="CE21" s="7"/>
      <c r="CF21" s="7"/>
      <c r="CG21" s="7"/>
      <c r="CH21" s="7"/>
      <c r="CI21" s="7"/>
      <c r="CJ21" s="7"/>
      <c r="CK21" s="7"/>
      <c r="CL21" s="7"/>
      <c r="CM21" s="7"/>
      <c r="CN21" s="7"/>
      <c r="CO21" s="7"/>
      <c r="CP21" s="7"/>
      <c r="CQ21" s="7"/>
      <c r="CR21" s="7"/>
      <c r="CS21" s="7"/>
      <c r="CT21" s="7"/>
      <c r="CU21" s="7"/>
      <c r="CV21" s="7"/>
      <c r="CW21" s="7"/>
      <c r="CX21" s="7"/>
      <c r="CY21" s="7"/>
      <c r="CZ21" s="7"/>
      <c r="DA21" s="7"/>
      <c r="DB21" s="7"/>
      <c r="DC21" s="7"/>
      <c r="DD21" s="7"/>
      <c r="DE21" s="7"/>
      <c r="DF21" s="7"/>
      <c r="DG21" s="7"/>
      <c r="DH21" s="7"/>
      <c r="DI21" s="7"/>
      <c r="DJ21" s="7"/>
      <c r="DK21" s="7"/>
      <c r="DL21" s="7"/>
      <c r="DM21" s="7"/>
      <c r="DN21" s="7"/>
      <c r="DO21" s="7"/>
      <c r="DP21" s="7"/>
      <c r="DQ21" s="7"/>
      <c r="DR21" s="7"/>
      <c r="DS21" s="7"/>
      <c r="DT21" s="7"/>
      <c r="DU21" s="7"/>
      <c r="DV21" s="7"/>
      <c r="DW21" s="7"/>
      <c r="DX21" s="7"/>
      <c r="DY21" s="7"/>
      <c r="DZ21" s="7"/>
      <c r="EA21" s="7"/>
      <c r="EB21" s="7"/>
      <c r="EC21" s="7"/>
      <c r="ED21" s="7"/>
      <c r="EE21" s="7"/>
      <c r="EF21" s="7"/>
      <c r="EG21" s="7"/>
      <c r="EH21" s="7"/>
      <c r="EI21" s="7"/>
      <c r="EJ21" s="7"/>
      <c r="EK21" s="7"/>
      <c r="EL21" s="7"/>
      <c r="EM21" s="7"/>
      <c r="EN21" s="7"/>
      <c r="EO21" s="7"/>
      <c r="EP21" s="7"/>
      <c r="EQ21" s="7"/>
      <c r="ER21" s="7"/>
      <c r="ES21" s="7"/>
      <c r="ET21" s="7"/>
      <c r="EU21" s="7"/>
      <c r="EV21" s="7"/>
      <c r="EW21" s="7"/>
      <c r="EX21" s="7"/>
      <c r="EY21" s="7"/>
      <c r="EZ21" s="7"/>
      <c r="FA21" s="7"/>
      <c r="FB21" s="7"/>
      <c r="FC21" s="7"/>
      <c r="FD21" s="7"/>
      <c r="FE21" s="7"/>
      <c r="FF21" s="7"/>
      <c r="FG21" s="7"/>
      <c r="FH21" s="7"/>
      <c r="FI21" s="7"/>
      <c r="FJ21" s="7"/>
      <c r="FK21" s="7"/>
      <c r="FL21" s="7"/>
      <c r="FM21" s="7"/>
      <c r="FN21" s="7"/>
      <c r="FO21" s="7"/>
      <c r="FP21" s="7"/>
      <c r="FQ21" s="7"/>
      <c r="FR21" s="7"/>
      <c r="FS21" s="7"/>
      <c r="FT21" s="7"/>
      <c r="FU21" s="7"/>
      <c r="FV21" s="7"/>
      <c r="FW21" s="7"/>
      <c r="FX21" s="7"/>
      <c r="FY21" s="7"/>
      <c r="FZ21" s="7"/>
      <c r="GA21" s="7"/>
      <c r="GB21" s="7"/>
      <c r="GC21" s="7"/>
      <c r="GD21" s="7"/>
      <c r="GE21" s="7"/>
      <c r="GF21" s="7"/>
      <c r="GG21" s="7"/>
      <c r="GH21" s="7"/>
      <c r="GI21" s="7"/>
      <c r="GJ21" s="7"/>
      <c r="GK21" s="7"/>
      <c r="GL21" s="7"/>
      <c r="GM21" s="7"/>
      <c r="GN21" s="7"/>
      <c r="GO21" s="7"/>
      <c r="GP21" s="7"/>
      <c r="GQ21" s="7"/>
      <c r="GR21" s="7"/>
      <c r="GS21" s="7"/>
      <c r="GT21" s="7"/>
      <c r="GU21" s="7"/>
      <c r="GV21" s="7"/>
      <c r="GW21" s="7"/>
      <c r="GX21" s="7"/>
      <c r="GY21" s="7"/>
      <c r="GZ21" s="7"/>
      <c r="HA21" s="7"/>
      <c r="HB21" s="7"/>
      <c r="HC21" s="7"/>
      <c r="HD21" s="7"/>
      <c r="HE21" s="7"/>
      <c r="HF21" s="7"/>
      <c r="HG21" s="7"/>
      <c r="HH21" s="7"/>
      <c r="HI21" s="7"/>
      <c r="HJ21" s="7"/>
      <c r="HK21" s="7"/>
      <c r="HL21" s="7"/>
      <c r="HM21" s="7"/>
      <c r="HN21" s="7"/>
      <c r="HO21" s="7"/>
      <c r="HP21" s="7"/>
      <c r="HQ21" s="7"/>
      <c r="HR21" s="7"/>
      <c r="HS21" s="7"/>
      <c r="HT21" s="7"/>
      <c r="HU21" s="7"/>
      <c r="HV21" s="7"/>
      <c r="HW21" s="7"/>
      <c r="HX21" s="7"/>
      <c r="HY21" s="7"/>
      <c r="HZ21" s="7"/>
      <c r="IA21" s="7"/>
      <c r="IB21" s="7"/>
      <c r="IC21" s="7"/>
      <c r="ID21" s="7"/>
      <c r="IE21" s="7"/>
      <c r="IF21" s="7"/>
      <c r="IG21" s="7"/>
      <c r="IH21" s="7"/>
      <c r="II21" s="7"/>
      <c r="IJ21" s="7"/>
      <c r="IK21" s="7"/>
      <c r="IL21" s="7"/>
      <c r="IM21" s="7"/>
      <c r="IN21" s="7"/>
    </row>
    <row r="22" spans="1:248" ht="57" customHeight="1" thickTop="1" thickBot="1">
      <c r="A22" s="46"/>
      <c r="B22" s="47" t="s">
        <v>45</v>
      </c>
      <c r="C22" s="48">
        <v>9010689</v>
      </c>
      <c r="D22" s="49">
        <v>2750260</v>
      </c>
      <c r="E22" s="50">
        <v>80906449</v>
      </c>
      <c r="F22" s="51">
        <v>26534564</v>
      </c>
      <c r="G22" s="52">
        <v>71853243</v>
      </c>
      <c r="H22" s="53">
        <v>112.5995788387728</v>
      </c>
      <c r="I22" s="51">
        <v>23001732</v>
      </c>
      <c r="J22" s="54">
        <v>115.35898253227192</v>
      </c>
      <c r="K22" s="27"/>
    </row>
    <row r="23" spans="1:248" ht="23.25" customHeight="1">
      <c r="A23" s="55"/>
      <c r="H23" s="57"/>
      <c r="J23" s="57"/>
    </row>
  </sheetData>
  <mergeCells count="3">
    <mergeCell ref="A1:J1"/>
    <mergeCell ref="A2:A4"/>
    <mergeCell ref="B2:B4"/>
  </mergeCells>
  <phoneticPr fontId="3"/>
  <printOptions horizontalCentered="1" verticalCentered="1"/>
  <pageMargins left="0.27559055118110237" right="0.39370078740157483" top="0.70866141732283472" bottom="0.31496062992125984" header="0" footer="0"/>
  <pageSetup paperSize="9" scale="45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L25"/>
  <sheetViews>
    <sheetView showOutlineSymbols="0" view="pageBreakPreview" zoomScale="40" zoomScaleNormal="55" zoomScaleSheetLayoutView="40" zoomScalePageLayoutView="75" workbookViewId="0"/>
  </sheetViews>
  <sheetFormatPr defaultColWidth="10.6640625" defaultRowHeight="21"/>
  <cols>
    <col min="1" max="1" width="13.33203125" style="59" customWidth="1"/>
    <col min="2" max="2" width="70.77734375" style="60" customWidth="1"/>
    <col min="3" max="3" width="26.44140625" style="59" customWidth="1"/>
    <col min="4" max="4" width="15.33203125" style="59" customWidth="1"/>
    <col min="5" max="5" width="26.44140625" style="59" customWidth="1"/>
    <col min="6" max="6" width="15.33203125" style="59" customWidth="1"/>
    <col min="7" max="7" width="26.44140625" style="59" customWidth="1"/>
    <col min="8" max="8" width="15.33203125" style="59" customWidth="1"/>
    <col min="9" max="10" width="15.77734375" style="59" customWidth="1"/>
    <col min="11" max="11" width="15.77734375" style="62" customWidth="1"/>
    <col min="12" max="16384" width="10.6640625" style="59"/>
  </cols>
  <sheetData>
    <row r="1" spans="1:12">
      <c r="J1" s="61"/>
    </row>
    <row r="2" spans="1:12" ht="36" customHeight="1" thickBot="1">
      <c r="A2" s="138" t="s">
        <v>46</v>
      </c>
      <c r="B2" s="138"/>
      <c r="C2" s="138"/>
      <c r="D2" s="138"/>
      <c r="E2" s="138"/>
      <c r="F2" s="138"/>
      <c r="G2" s="138"/>
      <c r="H2" s="138"/>
      <c r="I2" s="138"/>
      <c r="J2" s="138"/>
      <c r="K2" s="138"/>
    </row>
    <row r="3" spans="1:12" ht="42" customHeight="1">
      <c r="A3" s="139" t="s">
        <v>1</v>
      </c>
      <c r="B3" s="141" t="s">
        <v>47</v>
      </c>
      <c r="C3" s="143" t="s">
        <v>48</v>
      </c>
      <c r="D3" s="144"/>
      <c r="E3" s="143" t="s">
        <v>49</v>
      </c>
      <c r="F3" s="145"/>
      <c r="G3" s="143" t="s">
        <v>50</v>
      </c>
      <c r="H3" s="146"/>
      <c r="I3" s="63" t="s">
        <v>51</v>
      </c>
      <c r="J3" s="64" t="s">
        <v>52</v>
      </c>
      <c r="K3" s="65" t="s">
        <v>53</v>
      </c>
      <c r="L3" s="60"/>
    </row>
    <row r="4" spans="1:12" ht="35.1" customHeight="1" thickBot="1">
      <c r="A4" s="140"/>
      <c r="B4" s="142"/>
      <c r="C4" s="66" t="s">
        <v>54</v>
      </c>
      <c r="D4" s="67" t="s">
        <v>8</v>
      </c>
      <c r="E4" s="66" t="s">
        <v>54</v>
      </c>
      <c r="F4" s="68" t="s">
        <v>8</v>
      </c>
      <c r="G4" s="66" t="s">
        <v>54</v>
      </c>
      <c r="H4" s="69" t="s">
        <v>8</v>
      </c>
      <c r="I4" s="70" t="s">
        <v>8</v>
      </c>
      <c r="J4" s="71" t="s">
        <v>8</v>
      </c>
      <c r="K4" s="72" t="s">
        <v>55</v>
      </c>
      <c r="L4" s="60"/>
    </row>
    <row r="5" spans="1:12" ht="57" customHeight="1">
      <c r="A5" s="73" t="s">
        <v>56</v>
      </c>
      <c r="B5" s="74" t="s">
        <v>57</v>
      </c>
      <c r="C5" s="75" t="s">
        <v>58</v>
      </c>
      <c r="D5" s="76">
        <v>29858041</v>
      </c>
      <c r="E5" s="75" t="s">
        <v>59</v>
      </c>
      <c r="F5" s="77">
        <v>7701483</v>
      </c>
      <c r="G5" s="75" t="s">
        <v>60</v>
      </c>
      <c r="H5" s="78">
        <v>3549158</v>
      </c>
      <c r="I5" s="79">
        <v>41108682</v>
      </c>
      <c r="J5" s="80">
        <v>51827292</v>
      </c>
      <c r="K5" s="81">
        <v>79.318599165860334</v>
      </c>
      <c r="L5" s="60"/>
    </row>
    <row r="6" spans="1:12" ht="57" customHeight="1">
      <c r="A6" s="82" t="s">
        <v>61</v>
      </c>
      <c r="B6" s="83" t="s">
        <v>62</v>
      </c>
      <c r="C6" s="84" t="s">
        <v>63</v>
      </c>
      <c r="D6" s="85">
        <v>1677</v>
      </c>
      <c r="E6" s="84" t="s">
        <v>64</v>
      </c>
      <c r="F6" s="86">
        <v>1263</v>
      </c>
      <c r="G6" s="84" t="s">
        <v>59</v>
      </c>
      <c r="H6" s="87">
        <v>184</v>
      </c>
      <c r="I6" s="88">
        <v>3124</v>
      </c>
      <c r="J6" s="89">
        <v>3178</v>
      </c>
      <c r="K6" s="90">
        <v>98.300818124606664</v>
      </c>
      <c r="L6" s="60"/>
    </row>
    <row r="7" spans="1:12" ht="57" customHeight="1">
      <c r="A7" s="82" t="s">
        <v>65</v>
      </c>
      <c r="B7" s="129" t="s">
        <v>123</v>
      </c>
      <c r="C7" s="92" t="s">
        <v>59</v>
      </c>
      <c r="D7" s="93">
        <v>99385</v>
      </c>
      <c r="E7" s="92" t="s">
        <v>67</v>
      </c>
      <c r="F7" s="93">
        <v>10539</v>
      </c>
      <c r="G7" s="84" t="s">
        <v>63</v>
      </c>
      <c r="H7" s="86">
        <v>6976</v>
      </c>
      <c r="I7" s="88">
        <v>116900</v>
      </c>
      <c r="J7" s="89">
        <v>136958</v>
      </c>
      <c r="K7" s="90">
        <v>85.35463426743965</v>
      </c>
      <c r="L7" s="60"/>
    </row>
    <row r="8" spans="1:12" ht="57" customHeight="1">
      <c r="A8" s="82" t="s">
        <v>68</v>
      </c>
      <c r="B8" s="129" t="s">
        <v>124</v>
      </c>
      <c r="C8" s="92" t="s">
        <v>58</v>
      </c>
      <c r="D8" s="85">
        <v>10150</v>
      </c>
      <c r="E8" s="84" t="s">
        <v>70</v>
      </c>
      <c r="F8" s="85">
        <v>1071</v>
      </c>
      <c r="G8" s="84" t="s">
        <v>64</v>
      </c>
      <c r="H8" s="86">
        <v>4</v>
      </c>
      <c r="I8" s="88">
        <v>11225</v>
      </c>
      <c r="J8" s="89">
        <v>11225</v>
      </c>
      <c r="K8" s="90">
        <v>100</v>
      </c>
      <c r="L8" s="60"/>
    </row>
    <row r="9" spans="1:12" ht="57" customHeight="1">
      <c r="A9" s="82" t="s">
        <v>71</v>
      </c>
      <c r="B9" s="83" t="s">
        <v>72</v>
      </c>
      <c r="C9" s="84" t="s">
        <v>73</v>
      </c>
      <c r="D9" s="85">
        <v>156</v>
      </c>
      <c r="E9" s="84" t="s">
        <v>103</v>
      </c>
      <c r="F9" s="94" t="s">
        <v>102</v>
      </c>
      <c r="G9" s="84" t="s">
        <v>104</v>
      </c>
      <c r="H9" s="94" t="s">
        <v>102</v>
      </c>
      <c r="I9" s="88">
        <v>156</v>
      </c>
      <c r="J9" s="89">
        <v>156</v>
      </c>
      <c r="K9" s="90">
        <v>100</v>
      </c>
      <c r="L9" s="60"/>
    </row>
    <row r="10" spans="1:12" ht="57" customHeight="1">
      <c r="A10" s="82" t="s">
        <v>74</v>
      </c>
      <c r="B10" s="91" t="s">
        <v>75</v>
      </c>
      <c r="C10" s="84" t="s">
        <v>58</v>
      </c>
      <c r="D10" s="85">
        <v>720</v>
      </c>
      <c r="E10" s="84" t="s">
        <v>59</v>
      </c>
      <c r="F10" s="85">
        <v>480</v>
      </c>
      <c r="G10" s="84" t="s">
        <v>73</v>
      </c>
      <c r="H10" s="86">
        <v>126</v>
      </c>
      <c r="I10" s="88">
        <v>1326</v>
      </c>
      <c r="J10" s="89">
        <v>1333</v>
      </c>
      <c r="K10" s="90">
        <v>99.474868717179305</v>
      </c>
      <c r="L10" s="60"/>
    </row>
    <row r="11" spans="1:12" ht="57" customHeight="1">
      <c r="A11" s="82" t="s">
        <v>76</v>
      </c>
      <c r="B11" s="91" t="s">
        <v>77</v>
      </c>
      <c r="C11" s="84" t="s">
        <v>105</v>
      </c>
      <c r="D11" s="94" t="s">
        <v>102</v>
      </c>
      <c r="E11" s="84" t="s">
        <v>105</v>
      </c>
      <c r="F11" s="94" t="s">
        <v>102</v>
      </c>
      <c r="G11" s="84" t="s">
        <v>102</v>
      </c>
      <c r="H11" s="94" t="s">
        <v>105</v>
      </c>
      <c r="I11" s="88">
        <v>0</v>
      </c>
      <c r="J11" s="89">
        <v>0</v>
      </c>
      <c r="K11" s="95" t="s">
        <v>102</v>
      </c>
      <c r="L11" s="60"/>
    </row>
    <row r="12" spans="1:12" ht="57" customHeight="1">
      <c r="A12" s="82" t="s">
        <v>78</v>
      </c>
      <c r="B12" s="83" t="s">
        <v>79</v>
      </c>
      <c r="C12" s="92" t="s">
        <v>60</v>
      </c>
      <c r="D12" s="93">
        <v>3991196</v>
      </c>
      <c r="E12" s="92" t="s">
        <v>58</v>
      </c>
      <c r="F12" s="96">
        <v>2912851</v>
      </c>
      <c r="G12" s="92" t="s">
        <v>64</v>
      </c>
      <c r="H12" s="96">
        <v>1498017</v>
      </c>
      <c r="I12" s="88">
        <v>8402064</v>
      </c>
      <c r="J12" s="89">
        <v>14732234</v>
      </c>
      <c r="K12" s="90">
        <v>57.031839163021715</v>
      </c>
      <c r="L12" s="60"/>
    </row>
    <row r="13" spans="1:12" ht="57" customHeight="1">
      <c r="A13" s="82" t="s">
        <v>80</v>
      </c>
      <c r="B13" s="150" t="s">
        <v>122</v>
      </c>
      <c r="C13" s="92" t="s">
        <v>60</v>
      </c>
      <c r="D13" s="93">
        <v>390005</v>
      </c>
      <c r="E13" s="92" t="s">
        <v>64</v>
      </c>
      <c r="F13" s="96">
        <v>287125</v>
      </c>
      <c r="G13" s="92" t="s">
        <v>59</v>
      </c>
      <c r="H13" s="96">
        <v>247576</v>
      </c>
      <c r="I13" s="88">
        <v>924706</v>
      </c>
      <c r="J13" s="89">
        <v>1324551</v>
      </c>
      <c r="K13" s="90">
        <v>69.812789390517992</v>
      </c>
      <c r="L13" s="60"/>
    </row>
    <row r="14" spans="1:12" ht="57" customHeight="1">
      <c r="A14" s="82" t="s">
        <v>81</v>
      </c>
      <c r="B14" s="83" t="s">
        <v>82</v>
      </c>
      <c r="C14" s="92" t="s">
        <v>63</v>
      </c>
      <c r="D14" s="93">
        <v>22223</v>
      </c>
      <c r="E14" s="92" t="s">
        <v>67</v>
      </c>
      <c r="F14" s="93">
        <v>7720</v>
      </c>
      <c r="G14" s="84" t="s">
        <v>64</v>
      </c>
      <c r="H14" s="86">
        <v>549</v>
      </c>
      <c r="I14" s="88">
        <v>30492</v>
      </c>
      <c r="J14" s="89">
        <v>31050</v>
      </c>
      <c r="K14" s="90">
        <v>98.20289855072464</v>
      </c>
      <c r="L14" s="60"/>
    </row>
    <row r="15" spans="1:12" ht="57" customHeight="1">
      <c r="A15" s="82" t="s">
        <v>83</v>
      </c>
      <c r="B15" s="83" t="s">
        <v>84</v>
      </c>
      <c r="C15" s="92" t="s">
        <v>67</v>
      </c>
      <c r="D15" s="93">
        <v>887582</v>
      </c>
      <c r="E15" s="92" t="s">
        <v>85</v>
      </c>
      <c r="F15" s="93">
        <v>694879</v>
      </c>
      <c r="G15" s="84" t="s">
        <v>59</v>
      </c>
      <c r="H15" s="96">
        <v>677362</v>
      </c>
      <c r="I15" s="88">
        <v>2259823</v>
      </c>
      <c r="J15" s="89">
        <v>3486415</v>
      </c>
      <c r="K15" s="90">
        <v>64.817957701535818</v>
      </c>
      <c r="L15" s="60"/>
    </row>
    <row r="16" spans="1:12" ht="57" customHeight="1">
      <c r="A16" s="82" t="s">
        <v>86</v>
      </c>
      <c r="B16" s="91" t="s">
        <v>87</v>
      </c>
      <c r="C16" s="84" t="s">
        <v>85</v>
      </c>
      <c r="D16" s="85">
        <v>5377</v>
      </c>
      <c r="E16" s="84" t="s">
        <v>88</v>
      </c>
      <c r="F16" s="85">
        <v>168</v>
      </c>
      <c r="G16" s="84" t="s">
        <v>102</v>
      </c>
      <c r="H16" s="94" t="s">
        <v>102</v>
      </c>
      <c r="I16" s="88">
        <v>5545</v>
      </c>
      <c r="J16" s="89">
        <v>5545</v>
      </c>
      <c r="K16" s="90">
        <v>100</v>
      </c>
      <c r="L16" s="60"/>
    </row>
    <row r="17" spans="1:12" ht="57" customHeight="1">
      <c r="A17" s="97" t="s">
        <v>89</v>
      </c>
      <c r="B17" s="91" t="s">
        <v>90</v>
      </c>
      <c r="C17" s="84" t="s">
        <v>67</v>
      </c>
      <c r="D17" s="85">
        <v>259</v>
      </c>
      <c r="E17" s="84" t="s">
        <v>106</v>
      </c>
      <c r="F17" s="94" t="s">
        <v>102</v>
      </c>
      <c r="G17" s="84" t="s">
        <v>102</v>
      </c>
      <c r="H17" s="94" t="s">
        <v>102</v>
      </c>
      <c r="I17" s="88">
        <v>259</v>
      </c>
      <c r="J17" s="89">
        <v>259</v>
      </c>
      <c r="K17" s="90">
        <v>100</v>
      </c>
      <c r="L17" s="60"/>
    </row>
    <row r="18" spans="1:12" ht="57" customHeight="1">
      <c r="A18" s="82" t="s">
        <v>91</v>
      </c>
      <c r="B18" s="83" t="s">
        <v>92</v>
      </c>
      <c r="C18" s="92" t="s">
        <v>67</v>
      </c>
      <c r="D18" s="93">
        <v>39654</v>
      </c>
      <c r="E18" s="84" t="s">
        <v>93</v>
      </c>
      <c r="F18" s="85">
        <v>4788</v>
      </c>
      <c r="G18" s="84" t="s">
        <v>60</v>
      </c>
      <c r="H18" s="86">
        <v>652</v>
      </c>
      <c r="I18" s="88">
        <v>45094</v>
      </c>
      <c r="J18" s="89">
        <v>46066</v>
      </c>
      <c r="K18" s="90">
        <v>97.889983936091696</v>
      </c>
      <c r="L18" s="60"/>
    </row>
    <row r="19" spans="1:12" ht="57" customHeight="1">
      <c r="A19" s="82" t="s">
        <v>94</v>
      </c>
      <c r="B19" s="83" t="s">
        <v>95</v>
      </c>
      <c r="C19" s="92" t="s">
        <v>59</v>
      </c>
      <c r="D19" s="93">
        <v>3425795</v>
      </c>
      <c r="E19" s="92" t="s">
        <v>64</v>
      </c>
      <c r="F19" s="96">
        <v>706569</v>
      </c>
      <c r="G19" s="92" t="s">
        <v>60</v>
      </c>
      <c r="H19" s="96">
        <v>661120</v>
      </c>
      <c r="I19" s="88">
        <v>4793484</v>
      </c>
      <c r="J19" s="89">
        <v>5920528</v>
      </c>
      <c r="K19" s="90">
        <v>80.963792418514018</v>
      </c>
      <c r="L19" s="60"/>
    </row>
    <row r="20" spans="1:12" ht="57" customHeight="1">
      <c r="A20" s="82" t="s">
        <v>96</v>
      </c>
      <c r="B20" s="83" t="s">
        <v>97</v>
      </c>
      <c r="C20" s="92" t="s">
        <v>63</v>
      </c>
      <c r="D20" s="93">
        <v>737012</v>
      </c>
      <c r="E20" s="92" t="s">
        <v>60</v>
      </c>
      <c r="F20" s="96">
        <v>384864</v>
      </c>
      <c r="G20" s="92" t="s">
        <v>58</v>
      </c>
      <c r="H20" s="96">
        <v>221368</v>
      </c>
      <c r="I20" s="88">
        <v>1343244</v>
      </c>
      <c r="J20" s="89">
        <v>2180963</v>
      </c>
      <c r="K20" s="90">
        <v>61.589490514052734</v>
      </c>
      <c r="L20" s="60"/>
    </row>
    <row r="21" spans="1:12" ht="57" customHeight="1" thickBot="1">
      <c r="A21" s="98" t="s">
        <v>98</v>
      </c>
      <c r="B21" s="99" t="s">
        <v>99</v>
      </c>
      <c r="C21" s="100" t="s">
        <v>64</v>
      </c>
      <c r="D21" s="101">
        <v>310051</v>
      </c>
      <c r="E21" s="100" t="s">
        <v>63</v>
      </c>
      <c r="F21" s="102">
        <v>159020</v>
      </c>
      <c r="G21" s="100" t="s">
        <v>73</v>
      </c>
      <c r="H21" s="103">
        <v>125705</v>
      </c>
      <c r="I21" s="104">
        <v>594776</v>
      </c>
      <c r="J21" s="105">
        <v>1198696</v>
      </c>
      <c r="K21" s="106">
        <v>49.618585529608843</v>
      </c>
      <c r="L21" s="60"/>
    </row>
    <row r="22" spans="1:12" ht="27.75" customHeight="1">
      <c r="A22" s="107"/>
      <c r="B22" s="107"/>
      <c r="C22" s="107"/>
      <c r="D22" s="108"/>
      <c r="E22" s="107"/>
      <c r="F22" s="108"/>
      <c r="G22" s="107"/>
      <c r="H22" s="107"/>
      <c r="I22" s="109"/>
      <c r="J22" s="107"/>
      <c r="K22" s="110"/>
    </row>
    <row r="23" spans="1:12">
      <c r="J23" s="107"/>
    </row>
    <row r="24" spans="1:12">
      <c r="J24" s="107"/>
    </row>
    <row r="25" spans="1:12">
      <c r="J25" s="107"/>
    </row>
  </sheetData>
  <mergeCells count="6">
    <mergeCell ref="A2:K2"/>
    <mergeCell ref="A3:A4"/>
    <mergeCell ref="B3:B4"/>
    <mergeCell ref="C3:D3"/>
    <mergeCell ref="E3:F3"/>
    <mergeCell ref="G3:H3"/>
  </mergeCells>
  <phoneticPr fontId="3"/>
  <printOptions horizontalCentered="1" verticalCentered="1"/>
  <pageMargins left="0.39370078740157483" right="0.39370078740157483" top="0.70866141732283472" bottom="0.31496062992125984" header="0" footer="0"/>
  <pageSetup paperSize="9" scale="45" orientation="landscape" horizontalDpi="4294967293" r:id="rId1"/>
  <headerFooter alignWithMargins="0">
    <oddFooter xml:space="preserve">&amp;C&amp;"ＭＳ Ｐゴシック,標準"
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2:L22"/>
  <sheetViews>
    <sheetView showOutlineSymbols="0" view="pageBreakPreview" zoomScale="40" zoomScaleNormal="55" zoomScaleSheetLayoutView="40" zoomScalePageLayoutView="75" workbookViewId="0"/>
  </sheetViews>
  <sheetFormatPr defaultColWidth="10.6640625" defaultRowHeight="21"/>
  <cols>
    <col min="1" max="1" width="13.33203125" style="111" customWidth="1"/>
    <col min="2" max="2" width="70.77734375" style="111" customWidth="1"/>
    <col min="3" max="3" width="26.44140625" style="111" customWidth="1"/>
    <col min="4" max="4" width="15.33203125" style="111" customWidth="1"/>
    <col min="5" max="5" width="26.44140625" style="111" customWidth="1"/>
    <col min="6" max="6" width="15.33203125" style="111" customWidth="1"/>
    <col min="7" max="7" width="26.44140625" style="111" customWidth="1"/>
    <col min="8" max="8" width="15.33203125" style="111" customWidth="1"/>
    <col min="9" max="11" width="15.77734375" style="111" customWidth="1"/>
    <col min="12" max="16384" width="10.6640625" style="111"/>
  </cols>
  <sheetData>
    <row r="2" spans="1:12" ht="36" customHeight="1" thickBot="1">
      <c r="A2" s="138" t="s">
        <v>100</v>
      </c>
      <c r="B2" s="138"/>
      <c r="C2" s="138"/>
      <c r="D2" s="138"/>
      <c r="E2" s="138"/>
      <c r="F2" s="138"/>
      <c r="G2" s="138"/>
      <c r="H2" s="138"/>
      <c r="I2" s="138"/>
      <c r="J2" s="138"/>
      <c r="K2" s="138"/>
    </row>
    <row r="3" spans="1:12" ht="42" customHeight="1">
      <c r="A3" s="139" t="s">
        <v>1</v>
      </c>
      <c r="B3" s="141" t="s">
        <v>47</v>
      </c>
      <c r="C3" s="143" t="s">
        <v>48</v>
      </c>
      <c r="D3" s="144"/>
      <c r="E3" s="143" t="s">
        <v>49</v>
      </c>
      <c r="F3" s="145"/>
      <c r="G3" s="143" t="s">
        <v>50</v>
      </c>
      <c r="H3" s="146"/>
      <c r="I3" s="63" t="s">
        <v>51</v>
      </c>
      <c r="J3" s="64" t="s">
        <v>52</v>
      </c>
      <c r="K3" s="65" t="s">
        <v>53</v>
      </c>
    </row>
    <row r="4" spans="1:12" ht="35.1" customHeight="1" thickBot="1">
      <c r="A4" s="140"/>
      <c r="B4" s="142"/>
      <c r="C4" s="66" t="s">
        <v>54</v>
      </c>
      <c r="D4" s="67" t="s">
        <v>9</v>
      </c>
      <c r="E4" s="66" t="s">
        <v>54</v>
      </c>
      <c r="F4" s="68" t="s">
        <v>9</v>
      </c>
      <c r="G4" s="66" t="s">
        <v>54</v>
      </c>
      <c r="H4" s="69" t="s">
        <v>9</v>
      </c>
      <c r="I4" s="70" t="s">
        <v>9</v>
      </c>
      <c r="J4" s="71" t="s">
        <v>9</v>
      </c>
      <c r="K4" s="72" t="s">
        <v>55</v>
      </c>
    </row>
    <row r="5" spans="1:12" ht="57" customHeight="1">
      <c r="A5" s="73" t="s">
        <v>56</v>
      </c>
      <c r="B5" s="74" t="s">
        <v>57</v>
      </c>
      <c r="C5" s="75" t="s">
        <v>58</v>
      </c>
      <c r="D5" s="76">
        <v>3215462</v>
      </c>
      <c r="E5" s="75" t="s">
        <v>59</v>
      </c>
      <c r="F5" s="77">
        <v>787446</v>
      </c>
      <c r="G5" s="75" t="s">
        <v>60</v>
      </c>
      <c r="H5" s="78">
        <v>541235</v>
      </c>
      <c r="I5" s="79">
        <f>SUM(H5,D5,F5)</f>
        <v>4544143</v>
      </c>
      <c r="J5" s="80">
        <f>SUM('[1]添付１　上位３カ国当月累計金額値化'!C4:C1048575)</f>
        <v>6109091</v>
      </c>
      <c r="K5" s="81">
        <f>(I5/J5)*100</f>
        <v>74.383292047867684</v>
      </c>
    </row>
    <row r="6" spans="1:12" ht="57" customHeight="1">
      <c r="A6" s="82" t="s">
        <v>61</v>
      </c>
      <c r="B6" s="83" t="s">
        <v>62</v>
      </c>
      <c r="C6" s="84" t="s">
        <v>64</v>
      </c>
      <c r="D6" s="85">
        <v>1705</v>
      </c>
      <c r="E6" s="84" t="s">
        <v>63</v>
      </c>
      <c r="F6" s="86">
        <v>1127</v>
      </c>
      <c r="G6" s="84" t="s">
        <v>101</v>
      </c>
      <c r="H6" s="87">
        <v>306</v>
      </c>
      <c r="I6" s="88">
        <f t="shared" ref="I6:I21" si="0">SUM(H6,D6,F6)</f>
        <v>3138</v>
      </c>
      <c r="J6" s="89">
        <f>SUM('[1]添付１　上位３カ国当月累計金額値化'!F5:F1048576)</f>
        <v>3366</v>
      </c>
      <c r="K6" s="90">
        <f>(I6/J6)*100</f>
        <v>93.226381461675572</v>
      </c>
      <c r="L6" s="112"/>
    </row>
    <row r="7" spans="1:12" ht="57" customHeight="1">
      <c r="A7" s="82" t="s">
        <v>65</v>
      </c>
      <c r="B7" s="129" t="s">
        <v>66</v>
      </c>
      <c r="C7" s="92" t="s">
        <v>59</v>
      </c>
      <c r="D7" s="93">
        <v>48294</v>
      </c>
      <c r="E7" s="92" t="s">
        <v>101</v>
      </c>
      <c r="F7" s="93">
        <v>24794</v>
      </c>
      <c r="G7" s="84" t="s">
        <v>67</v>
      </c>
      <c r="H7" s="86">
        <v>9775</v>
      </c>
      <c r="I7" s="88">
        <f t="shared" si="0"/>
        <v>82863</v>
      </c>
      <c r="J7" s="89">
        <f>SUM('[1]添付１　上位３カ国当月累計金額値化'!I5:I1048499)</f>
        <v>109627</v>
      </c>
      <c r="K7" s="90">
        <f t="shared" ref="K7:K21" si="1">(I7/J7)*100</f>
        <v>75.586306293157719</v>
      </c>
    </row>
    <row r="8" spans="1:12" ht="57" customHeight="1">
      <c r="A8" s="82" t="s">
        <v>68</v>
      </c>
      <c r="B8" s="129" t="s">
        <v>69</v>
      </c>
      <c r="C8" s="92" t="s">
        <v>58</v>
      </c>
      <c r="D8" s="85">
        <v>2791</v>
      </c>
      <c r="E8" s="84" t="s">
        <v>70</v>
      </c>
      <c r="F8" s="85">
        <v>1276</v>
      </c>
      <c r="G8" s="84" t="s">
        <v>64</v>
      </c>
      <c r="H8" s="86">
        <v>216</v>
      </c>
      <c r="I8" s="88">
        <f t="shared" si="0"/>
        <v>4283</v>
      </c>
      <c r="J8" s="89">
        <f>SUM('[1]添付１　上位３カ国当月累計金額値化'!L5:L1048500)</f>
        <v>4283</v>
      </c>
      <c r="K8" s="90">
        <f>(I8/J8)*100</f>
        <v>100</v>
      </c>
      <c r="L8" s="113"/>
    </row>
    <row r="9" spans="1:12" ht="57" customHeight="1">
      <c r="A9" s="82" t="s">
        <v>71</v>
      </c>
      <c r="B9" s="83" t="s">
        <v>72</v>
      </c>
      <c r="C9" s="84" t="s">
        <v>73</v>
      </c>
      <c r="D9" s="85">
        <v>271</v>
      </c>
      <c r="E9" s="84" t="s">
        <v>106</v>
      </c>
      <c r="F9" s="94" t="s">
        <v>102</v>
      </c>
      <c r="G9" s="84" t="s">
        <v>105</v>
      </c>
      <c r="H9" s="94" t="s">
        <v>103</v>
      </c>
      <c r="I9" s="88">
        <f t="shared" si="0"/>
        <v>271</v>
      </c>
      <c r="J9" s="89">
        <f>SUM('[1]添付１　上位３カ国当月累計金額値化'!O5:O1048576)</f>
        <v>271</v>
      </c>
      <c r="K9" s="90">
        <f t="shared" si="1"/>
        <v>100</v>
      </c>
    </row>
    <row r="10" spans="1:12" ht="57" customHeight="1">
      <c r="A10" s="82" t="s">
        <v>74</v>
      </c>
      <c r="B10" s="91" t="s">
        <v>75</v>
      </c>
      <c r="C10" s="84" t="s">
        <v>58</v>
      </c>
      <c r="D10" s="85">
        <v>864</v>
      </c>
      <c r="E10" s="84" t="s">
        <v>59</v>
      </c>
      <c r="F10" s="85">
        <v>783</v>
      </c>
      <c r="G10" s="84" t="s">
        <v>64</v>
      </c>
      <c r="H10" s="86">
        <v>450</v>
      </c>
      <c r="I10" s="88">
        <f t="shared" si="0"/>
        <v>2097</v>
      </c>
      <c r="J10" s="89">
        <f>SUM('[1]添付１　上位３カ国当月累計金額値化'!R5:R67898)</f>
        <v>2334</v>
      </c>
      <c r="K10" s="90">
        <f t="shared" si="1"/>
        <v>89.845758354755787</v>
      </c>
    </row>
    <row r="11" spans="1:12" ht="57" customHeight="1">
      <c r="A11" s="82" t="s">
        <v>76</v>
      </c>
      <c r="B11" s="91" t="s">
        <v>77</v>
      </c>
      <c r="C11" s="84" t="s">
        <v>106</v>
      </c>
      <c r="D11" s="94" t="s">
        <v>103</v>
      </c>
      <c r="E11" s="84" t="s">
        <v>102</v>
      </c>
      <c r="F11" s="94" t="s">
        <v>102</v>
      </c>
      <c r="G11" s="84" t="s">
        <v>107</v>
      </c>
      <c r="H11" s="94" t="s">
        <v>102</v>
      </c>
      <c r="I11" s="88">
        <f t="shared" si="0"/>
        <v>0</v>
      </c>
      <c r="J11" s="89">
        <f>SUM('[1]添付１　上位３カ国当月累計金額値化'!U5:U67898)</f>
        <v>0</v>
      </c>
      <c r="K11" s="95" t="s">
        <v>102</v>
      </c>
    </row>
    <row r="12" spans="1:12" ht="57" customHeight="1">
      <c r="A12" s="82" t="s">
        <v>78</v>
      </c>
      <c r="B12" s="83" t="s">
        <v>79</v>
      </c>
      <c r="C12" s="92" t="s">
        <v>60</v>
      </c>
      <c r="D12" s="93">
        <v>3742127</v>
      </c>
      <c r="E12" s="92" t="s">
        <v>64</v>
      </c>
      <c r="F12" s="96">
        <v>1658616</v>
      </c>
      <c r="G12" s="92" t="s">
        <v>58</v>
      </c>
      <c r="H12" s="96">
        <v>1187130</v>
      </c>
      <c r="I12" s="88">
        <f t="shared" si="0"/>
        <v>6587873</v>
      </c>
      <c r="J12" s="89">
        <f>SUM('[1]添付１　上位３カ国当月累計金額値化'!X5:X1048576)</f>
        <v>10338960</v>
      </c>
      <c r="K12" s="90">
        <f t="shared" si="1"/>
        <v>63.71891370118464</v>
      </c>
      <c r="L12" s="113"/>
    </row>
    <row r="13" spans="1:12" ht="57" customHeight="1">
      <c r="A13" s="82" t="s">
        <v>80</v>
      </c>
      <c r="B13" s="150" t="s">
        <v>122</v>
      </c>
      <c r="C13" s="92" t="s">
        <v>60</v>
      </c>
      <c r="D13" s="93">
        <v>166131</v>
      </c>
      <c r="E13" s="92" t="s">
        <v>64</v>
      </c>
      <c r="F13" s="96">
        <v>61326</v>
      </c>
      <c r="G13" s="92" t="s">
        <v>59</v>
      </c>
      <c r="H13" s="96">
        <v>42105</v>
      </c>
      <c r="I13" s="88">
        <f t="shared" si="0"/>
        <v>269562</v>
      </c>
      <c r="J13" s="89">
        <f>SUM('[1]添付１　上位３カ国当月累計金額値化'!AA5:AA1048576)</f>
        <v>400686</v>
      </c>
      <c r="K13" s="90">
        <f t="shared" si="1"/>
        <v>67.275123163774126</v>
      </c>
      <c r="L13" s="113"/>
    </row>
    <row r="14" spans="1:12" ht="57" customHeight="1">
      <c r="A14" s="82" t="s">
        <v>81</v>
      </c>
      <c r="B14" s="83" t="s">
        <v>82</v>
      </c>
      <c r="C14" s="92" t="s">
        <v>63</v>
      </c>
      <c r="D14" s="93">
        <v>20106</v>
      </c>
      <c r="E14" s="92" t="s">
        <v>67</v>
      </c>
      <c r="F14" s="93">
        <v>7830</v>
      </c>
      <c r="G14" s="84" t="s">
        <v>64</v>
      </c>
      <c r="H14" s="86">
        <v>5774</v>
      </c>
      <c r="I14" s="88">
        <f t="shared" si="0"/>
        <v>33710</v>
      </c>
      <c r="J14" s="89">
        <f>SUM('[1]添付１　上位３カ国当月累計金額値化'!AD5:AD1048576)</f>
        <v>34926</v>
      </c>
      <c r="K14" s="90">
        <f t="shared" si="1"/>
        <v>96.518353089388995</v>
      </c>
      <c r="L14" s="113"/>
    </row>
    <row r="15" spans="1:12" ht="57" customHeight="1">
      <c r="A15" s="82" t="s">
        <v>83</v>
      </c>
      <c r="B15" s="83" t="s">
        <v>84</v>
      </c>
      <c r="C15" s="92" t="s">
        <v>85</v>
      </c>
      <c r="D15" s="93">
        <v>1344698</v>
      </c>
      <c r="E15" s="92" t="s">
        <v>101</v>
      </c>
      <c r="F15" s="93">
        <v>739913</v>
      </c>
      <c r="G15" s="84" t="s">
        <v>59</v>
      </c>
      <c r="H15" s="96">
        <v>730319</v>
      </c>
      <c r="I15" s="88">
        <f t="shared" si="0"/>
        <v>2814930</v>
      </c>
      <c r="J15" s="89">
        <f>SUM('[1]添付１　上位３カ国当月累計金額値化'!AG5:AG1048576)</f>
        <v>5277463</v>
      </c>
      <c r="K15" s="90">
        <f t="shared" si="1"/>
        <v>53.338697021656046</v>
      </c>
      <c r="L15" s="113"/>
    </row>
    <row r="16" spans="1:12" ht="57" customHeight="1">
      <c r="A16" s="82" t="s">
        <v>86</v>
      </c>
      <c r="B16" s="91" t="s">
        <v>87</v>
      </c>
      <c r="C16" s="84" t="s">
        <v>85</v>
      </c>
      <c r="D16" s="85">
        <v>15067</v>
      </c>
      <c r="E16" s="84" t="s">
        <v>88</v>
      </c>
      <c r="F16" s="85">
        <v>728</v>
      </c>
      <c r="G16" s="84" t="s">
        <v>102</v>
      </c>
      <c r="H16" s="94" t="s">
        <v>102</v>
      </c>
      <c r="I16" s="88">
        <f t="shared" si="0"/>
        <v>15795</v>
      </c>
      <c r="J16" s="89">
        <f>SUM('[1]添付１　上位３カ国当月累計金額値化'!AJ5:AJ1048576)</f>
        <v>15795</v>
      </c>
      <c r="K16" s="90">
        <f t="shared" si="1"/>
        <v>100</v>
      </c>
    </row>
    <row r="17" spans="1:12" ht="57" customHeight="1">
      <c r="A17" s="97" t="s">
        <v>89</v>
      </c>
      <c r="B17" s="91" t="s">
        <v>90</v>
      </c>
      <c r="C17" s="84" t="s">
        <v>67</v>
      </c>
      <c r="D17" s="85">
        <v>216</v>
      </c>
      <c r="E17" s="84" t="s">
        <v>102</v>
      </c>
      <c r="F17" s="94" t="s">
        <v>102</v>
      </c>
      <c r="G17" s="84" t="s">
        <v>102</v>
      </c>
      <c r="H17" s="94" t="s">
        <v>102</v>
      </c>
      <c r="I17" s="88">
        <f t="shared" si="0"/>
        <v>216</v>
      </c>
      <c r="J17" s="89">
        <f>SUM('[1]添付１　上位３カ国当月累計金額値化'!AM5:AM1048576)</f>
        <v>216</v>
      </c>
      <c r="K17" s="90">
        <f t="shared" si="1"/>
        <v>100</v>
      </c>
      <c r="L17" s="112"/>
    </row>
    <row r="18" spans="1:12" ht="57" customHeight="1">
      <c r="A18" s="82" t="s">
        <v>91</v>
      </c>
      <c r="B18" s="83" t="s">
        <v>92</v>
      </c>
      <c r="C18" s="92" t="s">
        <v>67</v>
      </c>
      <c r="D18" s="93">
        <v>34298</v>
      </c>
      <c r="E18" s="84" t="s">
        <v>93</v>
      </c>
      <c r="F18" s="85">
        <v>3866</v>
      </c>
      <c r="G18" s="84" t="s">
        <v>60</v>
      </c>
      <c r="H18" s="86">
        <v>956</v>
      </c>
      <c r="I18" s="88">
        <f t="shared" si="0"/>
        <v>39120</v>
      </c>
      <c r="J18" s="89">
        <f>SUM('[1]添付１　上位３カ国当月累計金額値化'!AP5:AP1048576)</f>
        <v>39900</v>
      </c>
      <c r="K18" s="90">
        <f t="shared" si="1"/>
        <v>98.045112781954884</v>
      </c>
      <c r="L18" s="113"/>
    </row>
    <row r="19" spans="1:12" ht="57" customHeight="1">
      <c r="A19" s="82" t="s">
        <v>94</v>
      </c>
      <c r="B19" s="83" t="s">
        <v>95</v>
      </c>
      <c r="C19" s="92" t="s">
        <v>59</v>
      </c>
      <c r="D19" s="93">
        <v>864022</v>
      </c>
      <c r="E19" s="92" t="s">
        <v>64</v>
      </c>
      <c r="F19" s="96">
        <v>433900</v>
      </c>
      <c r="G19" s="92" t="s">
        <v>60</v>
      </c>
      <c r="H19" s="96">
        <v>408311</v>
      </c>
      <c r="I19" s="88">
        <f t="shared" si="0"/>
        <v>1706233</v>
      </c>
      <c r="J19" s="89">
        <f>SUM('[1]添付１　上位３カ国当月累計金額値化'!AS5:AS1048576)</f>
        <v>2461286</v>
      </c>
      <c r="K19" s="90">
        <f t="shared" si="1"/>
        <v>69.322825547295196</v>
      </c>
      <c r="L19" s="113"/>
    </row>
    <row r="20" spans="1:12" ht="57" customHeight="1">
      <c r="A20" s="82" t="s">
        <v>96</v>
      </c>
      <c r="B20" s="83" t="s">
        <v>97</v>
      </c>
      <c r="C20" s="92" t="s">
        <v>63</v>
      </c>
      <c r="D20" s="93">
        <v>426874</v>
      </c>
      <c r="E20" s="92" t="s">
        <v>60</v>
      </c>
      <c r="F20" s="96">
        <v>291440</v>
      </c>
      <c r="G20" s="92" t="s">
        <v>64</v>
      </c>
      <c r="H20" s="96">
        <v>160031</v>
      </c>
      <c r="I20" s="88">
        <f t="shared" si="0"/>
        <v>878345</v>
      </c>
      <c r="J20" s="89">
        <f>SUM('[1]添付１　上位３カ国当月累計金額値化'!AV5:AV1048576)</f>
        <v>1435106</v>
      </c>
      <c r="K20" s="90">
        <f t="shared" si="1"/>
        <v>61.204189795039532</v>
      </c>
      <c r="L20" s="113"/>
    </row>
    <row r="21" spans="1:12" ht="57" customHeight="1" thickBot="1">
      <c r="A21" s="98" t="s">
        <v>98</v>
      </c>
      <c r="B21" s="99" t="s">
        <v>99</v>
      </c>
      <c r="C21" s="100" t="s">
        <v>60</v>
      </c>
      <c r="D21" s="101">
        <v>57241</v>
      </c>
      <c r="E21" s="100" t="s">
        <v>64</v>
      </c>
      <c r="F21" s="102">
        <v>56846</v>
      </c>
      <c r="G21" s="100" t="s">
        <v>59</v>
      </c>
      <c r="H21" s="103">
        <v>30559</v>
      </c>
      <c r="I21" s="104">
        <f t="shared" si="0"/>
        <v>144646</v>
      </c>
      <c r="J21" s="105">
        <f>SUM('[1]添付１　上位３カ国当月累計金額値化'!AY5:AY1048576)</f>
        <v>301254</v>
      </c>
      <c r="K21" s="106">
        <f t="shared" si="1"/>
        <v>48.014632170859137</v>
      </c>
      <c r="L21" s="113"/>
    </row>
    <row r="22" spans="1:12" ht="23.25">
      <c r="B22" s="107"/>
      <c r="D22" s="112"/>
      <c r="H22" s="112"/>
      <c r="J22" s="114"/>
      <c r="K22" s="112"/>
      <c r="L22" s="113"/>
    </row>
  </sheetData>
  <mergeCells count="6">
    <mergeCell ref="A2:K2"/>
    <mergeCell ref="A3:A4"/>
    <mergeCell ref="B3:B4"/>
    <mergeCell ref="C3:D3"/>
    <mergeCell ref="E3:F3"/>
    <mergeCell ref="G3:H3"/>
  </mergeCells>
  <phoneticPr fontId="3"/>
  <printOptions horizontalCentered="1" verticalCentered="1"/>
  <pageMargins left="0.39370078740157483" right="0.39370078740157483" top="0.70866141732283472" bottom="0.31496062992125984" header="0" footer="0"/>
  <pageSetup paperSize="9" scale="45" orientation="landscape" horizontalDpi="4294967293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>
  <dimension ref="B1:J34"/>
  <sheetViews>
    <sheetView view="pageBreakPreview" zoomScale="70" zoomScaleNormal="100" zoomScaleSheetLayoutView="70" workbookViewId="0"/>
  </sheetViews>
  <sheetFormatPr defaultRowHeight="13.5"/>
  <cols>
    <col min="1" max="1" width="6.21875" style="116" customWidth="1"/>
    <col min="2" max="2" width="3.21875" style="116" bestFit="1" customWidth="1"/>
    <col min="3" max="3" width="8.88671875" style="116"/>
    <col min="4" max="8" width="11.21875" style="116" customWidth="1"/>
    <col min="9" max="9" width="18.44140625" style="116" customWidth="1"/>
    <col min="10" max="10" width="9.77734375" style="116" customWidth="1"/>
    <col min="11" max="16384" width="8.88671875" style="116"/>
  </cols>
  <sheetData>
    <row r="1" spans="2:8" ht="29.25" customHeight="1">
      <c r="B1" s="115" t="s">
        <v>108</v>
      </c>
    </row>
    <row r="2" spans="2:8" ht="29.25" customHeight="1">
      <c r="B2" s="117"/>
    </row>
    <row r="3" spans="2:8" s="120" customFormat="1" ht="29.25" customHeight="1">
      <c r="B3" s="118" t="s">
        <v>109</v>
      </c>
      <c r="C3" s="119"/>
      <c r="D3" s="119"/>
      <c r="E3" s="119"/>
      <c r="F3" s="119"/>
      <c r="G3" s="119"/>
      <c r="H3" s="119"/>
    </row>
    <row r="4" spans="2:8" s="120" customFormat="1" ht="29.25" customHeight="1">
      <c r="B4" s="118" t="s">
        <v>110</v>
      </c>
      <c r="C4" s="119"/>
      <c r="D4" s="119"/>
      <c r="E4" s="119"/>
      <c r="F4" s="119"/>
      <c r="G4" s="119"/>
      <c r="H4" s="119"/>
    </row>
    <row r="5" spans="2:8" s="120" customFormat="1" ht="29.25" customHeight="1">
      <c r="B5" s="119"/>
      <c r="C5" s="119"/>
      <c r="D5" s="119"/>
      <c r="E5" s="119"/>
      <c r="F5" s="119"/>
      <c r="G5" s="119"/>
      <c r="H5" s="119"/>
    </row>
    <row r="6" spans="2:8" s="120" customFormat="1" ht="29.25" customHeight="1">
      <c r="B6" s="118" t="s">
        <v>111</v>
      </c>
    </row>
    <row r="7" spans="2:8" s="120" customFormat="1" ht="29.25" customHeight="1">
      <c r="B7" s="118" t="s">
        <v>112</v>
      </c>
    </row>
    <row r="8" spans="2:8" s="120" customFormat="1" ht="29.25" customHeight="1">
      <c r="B8" s="118" t="s">
        <v>113</v>
      </c>
    </row>
    <row r="9" spans="2:8" s="120" customFormat="1" ht="29.25" customHeight="1">
      <c r="B9" s="118"/>
    </row>
    <row r="10" spans="2:8" s="120" customFormat="1" ht="29.25" customHeight="1">
      <c r="B10" s="118" t="s">
        <v>114</v>
      </c>
    </row>
    <row r="11" spans="2:8" s="120" customFormat="1" ht="29.25" customHeight="1">
      <c r="B11" s="118" t="s">
        <v>115</v>
      </c>
    </row>
    <row r="12" spans="2:8" s="120" customFormat="1" ht="29.25" customHeight="1">
      <c r="B12" s="118" t="s">
        <v>116</v>
      </c>
    </row>
    <row r="13" spans="2:8" s="120" customFormat="1" ht="29.25" customHeight="1">
      <c r="B13" s="118" t="s">
        <v>117</v>
      </c>
    </row>
    <row r="14" spans="2:8" s="120" customFormat="1" ht="29.25" customHeight="1">
      <c r="B14" s="118"/>
    </row>
    <row r="15" spans="2:8" s="120" customFormat="1" ht="29.25" customHeight="1">
      <c r="B15" s="118" t="s">
        <v>118</v>
      </c>
    </row>
    <row r="16" spans="2:8" s="120" customFormat="1" ht="29.25" customHeight="1">
      <c r="B16" s="118"/>
    </row>
    <row r="17" spans="2:10" s="120" customFormat="1" ht="29.25" customHeight="1">
      <c r="B17" s="147" t="s">
        <v>119</v>
      </c>
      <c r="C17" s="148"/>
      <c r="D17" s="148"/>
      <c r="E17" s="148"/>
      <c r="F17" s="148"/>
      <c r="G17" s="148"/>
      <c r="H17" s="148"/>
      <c r="I17" s="148"/>
    </row>
    <row r="18" spans="2:10" s="120" customFormat="1" ht="29.25" customHeight="1">
      <c r="B18" s="148"/>
      <c r="C18" s="148"/>
      <c r="D18" s="148"/>
      <c r="E18" s="148"/>
      <c r="F18" s="148"/>
      <c r="G18" s="148"/>
      <c r="H18" s="148"/>
      <c r="I18" s="148"/>
    </row>
    <row r="19" spans="2:10" s="120" customFormat="1" ht="29.25" customHeight="1">
      <c r="B19" s="121" t="s">
        <v>125</v>
      </c>
      <c r="C19" s="122"/>
      <c r="D19" s="123"/>
      <c r="E19" s="123"/>
      <c r="F19" s="123"/>
      <c r="G19" s="123"/>
      <c r="H19" s="123"/>
    </row>
    <row r="20" spans="2:10" s="120" customFormat="1" ht="18" customHeight="1">
      <c r="B20" s="118"/>
      <c r="C20" s="118"/>
      <c r="D20" s="118"/>
      <c r="F20" s="118"/>
      <c r="G20" s="118"/>
      <c r="H20" s="118"/>
    </row>
    <row r="21" spans="2:10" s="120" customFormat="1" ht="18" customHeight="1">
      <c r="B21" s="118"/>
      <c r="C21" s="118"/>
      <c r="D21" s="124"/>
      <c r="E21" s="118"/>
      <c r="F21" s="118"/>
    </row>
    <row r="22" spans="2:10" s="118" customFormat="1" ht="18" customHeight="1">
      <c r="E22" s="120"/>
      <c r="J22" s="120"/>
    </row>
    <row r="23" spans="2:10" s="120" customFormat="1" ht="18" customHeight="1">
      <c r="B23" s="118"/>
      <c r="C23" s="118"/>
      <c r="D23" s="124"/>
      <c r="G23" s="124"/>
      <c r="H23" s="124"/>
    </row>
    <row r="24" spans="2:10" s="120" customFormat="1" ht="18" customHeight="1">
      <c r="B24" s="118"/>
      <c r="C24" s="118"/>
      <c r="D24" s="124"/>
      <c r="E24" s="118"/>
      <c r="J24" s="125"/>
    </row>
    <row r="25" spans="2:10" s="120" customFormat="1" ht="18" customHeight="1">
      <c r="B25" s="118"/>
      <c r="C25" s="118"/>
      <c r="D25" s="124"/>
      <c r="E25" s="118"/>
      <c r="F25" s="124"/>
      <c r="G25" s="118"/>
      <c r="H25" s="118"/>
      <c r="J25" s="118"/>
    </row>
    <row r="26" spans="2:10" s="120" customFormat="1" ht="14.25">
      <c r="B26" s="118"/>
      <c r="C26" s="118"/>
      <c r="D26" s="118"/>
      <c r="J26" s="118"/>
    </row>
    <row r="27" spans="2:10" s="120" customFormat="1" ht="14.25">
      <c r="B27" s="118"/>
      <c r="C27" s="118"/>
      <c r="D27" s="118"/>
      <c r="F27" s="124"/>
      <c r="G27" s="124"/>
      <c r="H27" s="124"/>
      <c r="J27" s="125"/>
    </row>
    <row r="28" spans="2:10" s="120" customFormat="1" ht="17.25">
      <c r="F28" s="126"/>
      <c r="G28" s="149" t="s">
        <v>120</v>
      </c>
      <c r="H28" s="149"/>
      <c r="I28" s="149"/>
      <c r="J28" s="125"/>
    </row>
    <row r="29" spans="2:10">
      <c r="J29" s="127"/>
    </row>
    <row r="30" spans="2:10" ht="17.25">
      <c r="G30" s="149" t="s">
        <v>121</v>
      </c>
      <c r="H30" s="149"/>
      <c r="I30" s="149"/>
      <c r="J30" s="126"/>
    </row>
    <row r="32" spans="2:10">
      <c r="C32" s="128"/>
    </row>
    <row r="33" spans="3:3">
      <c r="C33" s="128"/>
    </row>
    <row r="34" spans="3:3">
      <c r="C34" s="128"/>
    </row>
  </sheetData>
  <mergeCells count="3">
    <mergeCell ref="B17:I18"/>
    <mergeCell ref="G28:I28"/>
    <mergeCell ref="G30:I30"/>
  </mergeCells>
  <phoneticPr fontId="3"/>
  <pageMargins left="0.62992125984251968" right="0.23622047244094491" top="1.3385826771653544" bottom="1.3385826771653544" header="0.31496062992125984" footer="0.31496062992125984"/>
  <pageSetup paperSize="9" scale="75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4</vt:i4>
      </vt:variant>
    </vt:vector>
  </HeadingPairs>
  <TitlesOfParts>
    <vt:vector size="8" baseType="lpstr">
      <vt:lpstr>月別累計</vt:lpstr>
      <vt:lpstr>累計数量上位３カ国</vt:lpstr>
      <vt:lpstr>累計金額上位３カ国</vt:lpstr>
      <vt:lpstr>利用上の注意</vt:lpstr>
      <vt:lpstr>月別累計!Print_Area</vt:lpstr>
      <vt:lpstr>利用上の注意!Print_Area</vt:lpstr>
      <vt:lpstr>累計金額上位３カ国!Print_Area</vt:lpstr>
      <vt:lpstr>累計数量上位３カ国!Print_Area</vt:lpstr>
    </vt:vector>
  </TitlesOfParts>
  <Company>国税庁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松田泰尚</dc:creator>
  <cp:lastModifiedBy>松田泰尚</cp:lastModifiedBy>
  <cp:lastPrinted>2015-01-14T00:54:06Z</cp:lastPrinted>
  <dcterms:created xsi:type="dcterms:W3CDTF">2014-12-25T03:00:18Z</dcterms:created>
  <dcterms:modified xsi:type="dcterms:W3CDTF">2015-01-29T12:12:00Z</dcterms:modified>
</cp:coreProperties>
</file>