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02" activeTab="1"/>
  </bookViews>
  <sheets>
    <sheet name="月別累計" sheetId="1" r:id="rId1"/>
    <sheet name="累計数量上位３カ国 " sheetId="2" r:id="rId2"/>
    <sheet name="累計金額上位３カ国 " sheetId="3" r:id="rId3"/>
    <sheet name="利用上の注意" sheetId="4" r:id="rId4"/>
  </sheets>
  <definedNames>
    <definedName name="_xlnm.Print_Area" localSheetId="0">'月別累計'!$A$2:$J$23</definedName>
    <definedName name="_xlnm.Print_Area" localSheetId="3">'利用上の注意'!$A$1:$H$22</definedName>
    <definedName name="_xlnm.Print_Area" localSheetId="2">'累計金額上位３カ国 '!$A$2:$K$21</definedName>
    <definedName name="_xlnm.Print_Area" localSheetId="1">'累計数量上位３カ国 '!$A$2:$K$21</definedName>
    <definedName name="累計金額上位３ヶ国" localSheetId="2">#REF!</definedName>
    <definedName name="累計金額上位３ヶ国">#REF!</definedName>
  </definedNames>
  <calcPr fullCalcOnLoad="1"/>
</workbook>
</file>

<file path=xl/sharedStrings.xml><?xml version="1.0" encoding="utf-8"?>
<sst xmlns="http://schemas.openxmlformats.org/spreadsheetml/2006/main" count="311" uniqueCount="104">
  <si>
    <t>％</t>
  </si>
  <si>
    <t>前年同期</t>
  </si>
  <si>
    <t>前年比</t>
  </si>
  <si>
    <t>１　　月　　か　　ら　　の　　累　　計</t>
  </si>
  <si>
    <t>ビール</t>
  </si>
  <si>
    <t>スパークリングワイン</t>
  </si>
  <si>
    <t>2203.00－000</t>
  </si>
  <si>
    <t>2204.10－000</t>
  </si>
  <si>
    <t>2204.21－000</t>
  </si>
  <si>
    <t>2204.29－000</t>
  </si>
  <si>
    <t>2205.10－000</t>
  </si>
  <si>
    <t>2206.00－200</t>
  </si>
  <si>
    <t>清　酒</t>
  </si>
  <si>
    <t>2206.00－900</t>
  </si>
  <si>
    <t>2208.20－000</t>
  </si>
  <si>
    <t>ぶどう酒又はぶどう酒もろみの搾りかすから得た蒸留酒</t>
  </si>
  <si>
    <t>2208.30－000</t>
  </si>
  <si>
    <t>ウイスキー</t>
  </si>
  <si>
    <t>2208.40－000</t>
  </si>
  <si>
    <t>2208.60－000</t>
  </si>
  <si>
    <t>2208.70－000</t>
  </si>
  <si>
    <t>リキュール及びコーディアル</t>
  </si>
  <si>
    <t>その他のアルコール飲料</t>
  </si>
  <si>
    <t>その他のぶどう酒及びぶどう搾汁でアルコール添加により発酵を止めたもの（２L以下の容器入りにしたもの）</t>
  </si>
  <si>
    <t>その他のぶどう酒及びぶどう搾汁でアルコール添加により発酵を止めたもの（２L超の容器入りにしたもの）</t>
  </si>
  <si>
    <t>2204.30－000</t>
  </si>
  <si>
    <t>その他のぶどう搾汁</t>
  </si>
  <si>
    <t>2205.90－000</t>
  </si>
  <si>
    <t>ウオッカ</t>
  </si>
  <si>
    <t>2208.90－100</t>
  </si>
  <si>
    <t>2208.90－900</t>
  </si>
  <si>
    <t>合計</t>
  </si>
  <si>
    <t>千円</t>
  </si>
  <si>
    <t>【利用上の注意】</t>
  </si>
  <si>
    <t>１位</t>
  </si>
  <si>
    <t>３位</t>
  </si>
  <si>
    <t>２位</t>
  </si>
  <si>
    <t>前年同期</t>
  </si>
  <si>
    <t>品　　　　　目　　　　　名</t>
  </si>
  <si>
    <t>統計品目
番号</t>
  </si>
  <si>
    <t>　(3)　金額は、原則としてFOB価格（Free on board、運賃・保険料を含まない価格）である。</t>
  </si>
  <si>
    <t>ジン及びジュネヴァ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</si>
  <si>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</si>
  <si>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</si>
  <si>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</si>
  <si>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</si>
  <si>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</si>
  <si>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</si>
  <si>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</si>
  <si>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</si>
  <si>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Ｌ</t>
  </si>
  <si>
    <t>ベルモットその他のぶどう酒
（２L以下の容器入りにしたもの）</t>
  </si>
  <si>
    <t>ベルモットその他のぶどう酒
（２L超の容器入りにしたもの）</t>
  </si>
  <si>
    <t>その他の発酵酒並びに発酵酒とアルコールを含有しない
飲料との混合物及び発酵酒の混合物
（他の項に該当するものを除く）</t>
  </si>
  <si>
    <t>ラムその他これに類する発酵した
さとうきびの製品から得た蒸留酒</t>
  </si>
  <si>
    <t>2208.50－000</t>
  </si>
  <si>
    <t>しょうちゅう</t>
  </si>
  <si>
    <t>当　　　　　月　　　　　分</t>
  </si>
  <si>
    <t>Ｌ</t>
  </si>
  <si>
    <t>その他のぶどう酒及びぶどう搾汁でアルコール添加により発酵を止めたもの（２L超の容器入りにしたもの）</t>
  </si>
  <si>
    <t>ベルモットその他のぶどう酒
（２L以下の容器入りにしたもの）</t>
  </si>
  <si>
    <t>ベルモットその他のぶどう酒
（２L超の容器入りにしたもの）</t>
  </si>
  <si>
    <t>その他の発酵酒並びに発酵酒とアルコールを含有しない
飲料との混合物及び発酵酒の混合物
（他の項に該当するものを除く）</t>
  </si>
  <si>
    <t>ラムその他これに類する発酵した
さとうきびの製品から得た蒸留酒</t>
  </si>
  <si>
    <t>2208.50－000</t>
  </si>
  <si>
    <t>しょうちゅう</t>
  </si>
  <si>
    <t>連絡先：国税庁課税部酒税課 輸出環境整備PT</t>
  </si>
  <si>
    <t>　(5)　平成25年の数値は、財務省が公表した速報値であり訂正される場合がある。</t>
  </si>
  <si>
    <t>電　話：(代)03(3581)4161　内線3438</t>
  </si>
  <si>
    <t>品　　　　　目　　　　　名</t>
  </si>
  <si>
    <t>　　　　平　成　25　年　12　月  酒　類　の　輸　出　数　量　・　金　額　</t>
  </si>
  <si>
    <t>　　　平　成　25　年　１　月　～　12　月  累　計　輸　出　数　量　上　位　３　か　国　(　地　域　）</t>
  </si>
  <si>
    <t>－</t>
  </si>
  <si>
    <t>大韓民国</t>
  </si>
  <si>
    <t>台湾</t>
  </si>
  <si>
    <t>アメリカ合衆国</t>
  </si>
  <si>
    <t>中華人民共和国</t>
  </si>
  <si>
    <t>－</t>
  </si>
  <si>
    <t>ロシア</t>
  </si>
  <si>
    <t>香港</t>
  </si>
  <si>
    <t>チリ</t>
  </si>
  <si>
    <t>グアム（米）</t>
  </si>
  <si>
    <t>フランス</t>
  </si>
  <si>
    <t>ラトビア</t>
  </si>
  <si>
    <t>タイ</t>
  </si>
  <si>
    <t>　　　平　成　25　年　１　月　～　12　月  累　計　輸　出　金　額　上　位　３　か　国　(　地　域　）</t>
  </si>
  <si>
    <t>大韓民国</t>
  </si>
  <si>
    <t>台湾</t>
  </si>
  <si>
    <t>香港</t>
  </si>
  <si>
    <t>アメリカ合衆国</t>
  </si>
  <si>
    <t>－</t>
  </si>
  <si>
    <t>－</t>
  </si>
  <si>
    <t>中華人民共和国</t>
  </si>
  <si>
    <t>フランス</t>
  </si>
  <si>
    <t>ロシア</t>
  </si>
  <si>
    <t>チリ</t>
  </si>
  <si>
    <t>グアム（米）</t>
  </si>
  <si>
    <t>Ｌ</t>
  </si>
  <si>
    <t>全世界計</t>
  </si>
  <si>
    <t>千円</t>
  </si>
  <si>
    <t>％</t>
  </si>
  <si>
    <t>国（地域）名</t>
  </si>
  <si>
    <t>上位３ヶ国（地域）計</t>
  </si>
  <si>
    <t>上位３ヶ国（地域）の
占める割合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</si>
</sst>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64">
    <font>
      <sz val="12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30"/>
      <name val="ＭＳ Ｐゴシック"/>
      <family val="3"/>
    </font>
    <font>
      <sz val="1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12"/>
      <name val="Calibri"/>
      <family val="3"/>
    </font>
    <font>
      <b/>
      <sz val="24"/>
      <name val="Calibri"/>
      <family val="3"/>
    </font>
    <font>
      <b/>
      <sz val="30"/>
      <name val="Calibri"/>
      <family val="3"/>
    </font>
    <font>
      <sz val="18"/>
      <name val="Calibri"/>
      <family val="3"/>
    </font>
    <font>
      <sz val="16"/>
      <name val="Cambria"/>
      <family val="3"/>
    </font>
    <font>
      <sz val="18"/>
      <name val="Cambria"/>
      <family val="3"/>
    </font>
    <font>
      <sz val="16"/>
      <name val="Calibri"/>
      <family val="3"/>
    </font>
    <font>
      <b/>
      <sz val="24"/>
      <name val="Cambria"/>
      <family val="3"/>
    </font>
    <font>
      <b/>
      <sz val="30"/>
      <name val="Cambria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 vertical="center"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0" fillId="0" borderId="0" xfId="143" applyFont="1" applyFill="1" applyAlignment="1">
      <alignment vertical="center"/>
      <protection/>
    </xf>
    <xf numFmtId="0" fontId="51" fillId="0" borderId="0" xfId="143" applyFont="1" applyFill="1">
      <alignment/>
      <protection/>
    </xf>
    <xf numFmtId="0" fontId="51" fillId="0" borderId="0" xfId="143" applyFont="1" applyFill="1" applyAlignment="1">
      <alignment vertical="center"/>
      <protection/>
    </xf>
    <xf numFmtId="0" fontId="51" fillId="0" borderId="0" xfId="143" applyFont="1" applyFill="1" applyAlignment="1">
      <alignment vertical="center" wrapText="1"/>
      <protection/>
    </xf>
    <xf numFmtId="0" fontId="52" fillId="0" borderId="0" xfId="143" applyFont="1" applyFill="1" applyAlignment="1">
      <alignment vertical="center"/>
      <protection/>
    </xf>
    <xf numFmtId="0" fontId="53" fillId="0" borderId="0" xfId="143" applyFont="1" applyFill="1">
      <alignment/>
      <protection/>
    </xf>
    <xf numFmtId="0" fontId="53" fillId="0" borderId="0" xfId="143" applyFont="1" applyFill="1" applyAlignment="1">
      <alignment vertical="center"/>
      <protection/>
    </xf>
    <xf numFmtId="0" fontId="53" fillId="0" borderId="0" xfId="143" applyFont="1" applyFill="1" applyBorder="1" applyAlignment="1">
      <alignment vertical="center"/>
      <protection/>
    </xf>
    <xf numFmtId="0" fontId="53" fillId="0" borderId="0" xfId="143" applyFont="1" applyFill="1" applyBorder="1">
      <alignment/>
      <protection/>
    </xf>
    <xf numFmtId="0" fontId="52" fillId="0" borderId="0" xfId="143" applyFont="1" applyFill="1" applyBorder="1" applyAlignment="1">
      <alignment vertical="center"/>
      <protection/>
    </xf>
    <xf numFmtId="0" fontId="54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 horizontal="centerContinuous" vertical="center"/>
    </xf>
    <xf numFmtId="0" fontId="56" fillId="0" borderId="0" xfId="0" applyNumberFormat="1" applyFont="1" applyFill="1" applyAlignment="1">
      <alignment horizontal="centerContinuous" vertical="center"/>
    </xf>
    <xf numFmtId="0" fontId="5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7" fillId="0" borderId="10" xfId="0" applyNumberFormat="1" applyFont="1" applyFill="1" applyBorder="1" applyAlignment="1">
      <alignment horizontal="center" vertical="distributed"/>
    </xf>
    <xf numFmtId="0" fontId="57" fillId="0" borderId="11" xfId="0" applyNumberFormat="1" applyFont="1" applyFill="1" applyBorder="1" applyAlignment="1">
      <alignment horizontal="right" vertical="center"/>
    </xf>
    <xf numFmtId="0" fontId="57" fillId="0" borderId="12" xfId="0" applyNumberFormat="1" applyFont="1" applyFill="1" applyBorder="1" applyAlignment="1">
      <alignment horizontal="right" vertical="center"/>
    </xf>
    <xf numFmtId="0" fontId="57" fillId="0" borderId="13" xfId="0" applyNumberFormat="1" applyFont="1" applyFill="1" applyBorder="1" applyAlignment="1">
      <alignment horizontal="center" vertical="center" shrinkToFit="1"/>
    </xf>
    <xf numFmtId="0" fontId="58" fillId="0" borderId="14" xfId="0" applyNumberFormat="1" applyFont="1" applyFill="1" applyBorder="1" applyAlignment="1">
      <alignment horizontal="distributed" vertical="center"/>
    </xf>
    <xf numFmtId="0" fontId="57" fillId="0" borderId="15" xfId="0" applyNumberFormat="1" applyFont="1" applyFill="1" applyBorder="1" applyAlignment="1">
      <alignment horizontal="center" vertical="center" shrinkToFit="1"/>
    </xf>
    <xf numFmtId="0" fontId="58" fillId="0" borderId="16" xfId="0" applyNumberFormat="1" applyFont="1" applyFill="1" applyBorder="1" applyAlignment="1">
      <alignment horizontal="distributed" vertical="center"/>
    </xf>
    <xf numFmtId="0" fontId="58" fillId="0" borderId="16" xfId="0" applyNumberFormat="1" applyFont="1" applyFill="1" applyBorder="1" applyAlignment="1">
      <alignment horizontal="distributed" vertical="center" wrapText="1"/>
    </xf>
    <xf numFmtId="0" fontId="59" fillId="0" borderId="15" xfId="0" applyNumberFormat="1" applyFont="1" applyFill="1" applyBorder="1" applyAlignment="1">
      <alignment horizontal="center" vertical="center" shrinkToFit="1"/>
    </xf>
    <xf numFmtId="0" fontId="57" fillId="0" borderId="10" xfId="0" applyNumberFormat="1" applyFont="1" applyFill="1" applyBorder="1" applyAlignment="1">
      <alignment horizontal="center" vertical="center" shrinkToFit="1"/>
    </xf>
    <xf numFmtId="0" fontId="60" fillId="0" borderId="12" xfId="0" applyNumberFormat="1" applyFont="1" applyFill="1" applyBorder="1" applyAlignment="1">
      <alignment horizontal="distributed" vertical="center"/>
    </xf>
    <xf numFmtId="0" fontId="52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>
      <alignment horizontal="centerContinuous" vertical="center"/>
    </xf>
    <xf numFmtId="0" fontId="59" fillId="0" borderId="17" xfId="0" applyNumberFormat="1" applyFont="1" applyFill="1" applyBorder="1" applyAlignment="1">
      <alignment horizontal="centerContinuous" vertical="center"/>
    </xf>
    <xf numFmtId="0" fontId="59" fillId="0" borderId="18" xfId="0" applyNumberFormat="1" applyFont="1" applyFill="1" applyBorder="1" applyAlignment="1">
      <alignment horizontal="centerContinuous" vertical="center"/>
    </xf>
    <xf numFmtId="0" fontId="59" fillId="0" borderId="19" xfId="0" applyNumberFormat="1" applyFont="1" applyFill="1" applyBorder="1" applyAlignment="1">
      <alignment horizontal="centerContinuous" vertical="center"/>
    </xf>
    <xf numFmtId="0" fontId="59" fillId="0" borderId="20" xfId="0" applyNumberFormat="1" applyFont="1" applyFill="1" applyBorder="1" applyAlignment="1">
      <alignment horizontal="centerContinuous" vertical="center"/>
    </xf>
    <xf numFmtId="0" fontId="59" fillId="0" borderId="0" xfId="0" applyNumberFormat="1" applyFont="1" applyFill="1" applyBorder="1" applyAlignment="1">
      <alignment/>
    </xf>
    <xf numFmtId="0" fontId="59" fillId="0" borderId="0" xfId="0" applyNumberFormat="1" applyFont="1" applyFill="1" applyAlignment="1">
      <alignment/>
    </xf>
    <xf numFmtId="0" fontId="59" fillId="0" borderId="21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/>
    </xf>
    <xf numFmtId="0" fontId="58" fillId="0" borderId="23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59" fillId="0" borderId="24" xfId="0" applyNumberFormat="1" applyFont="1" applyFill="1" applyBorder="1" applyAlignment="1">
      <alignment horizontal="right" vertical="center"/>
    </xf>
    <xf numFmtId="0" fontId="59" fillId="0" borderId="25" xfId="0" applyNumberFormat="1" applyFont="1" applyFill="1" applyBorder="1" applyAlignment="1">
      <alignment horizontal="right" vertical="center"/>
    </xf>
    <xf numFmtId="0" fontId="59" fillId="0" borderId="11" xfId="0" applyNumberFormat="1" applyFont="1" applyFill="1" applyBorder="1" applyAlignment="1">
      <alignment horizontal="right" vertical="center"/>
    </xf>
    <xf numFmtId="176" fontId="59" fillId="0" borderId="11" xfId="0" applyNumberFormat="1" applyFont="1" applyFill="1" applyBorder="1" applyAlignment="1">
      <alignment horizontal="right" vertical="center"/>
    </xf>
    <xf numFmtId="0" fontId="59" fillId="0" borderId="12" xfId="0" applyNumberFormat="1" applyFont="1" applyFill="1" applyBorder="1" applyAlignment="1">
      <alignment horizontal="right" vertical="center"/>
    </xf>
    <xf numFmtId="0" fontId="59" fillId="0" borderId="13" xfId="0" applyNumberFormat="1" applyFont="1" applyFill="1" applyBorder="1" applyAlignment="1">
      <alignment horizontal="center" vertical="center" shrinkToFit="1"/>
    </xf>
    <xf numFmtId="0" fontId="59" fillId="0" borderId="26" xfId="0" applyNumberFormat="1" applyFont="1" applyFill="1" applyBorder="1" applyAlignment="1">
      <alignment horizontal="center" vertical="center" shrinkToFit="1"/>
    </xf>
    <xf numFmtId="0" fontId="58" fillId="0" borderId="27" xfId="0" applyNumberFormat="1" applyFont="1" applyFill="1" applyBorder="1" applyAlignment="1">
      <alignment horizontal="distributed" vertical="center"/>
    </xf>
    <xf numFmtId="0" fontId="52" fillId="0" borderId="28" xfId="0" applyNumberFormat="1" applyFont="1" applyFill="1" applyBorder="1" applyAlignment="1">
      <alignment/>
    </xf>
    <xf numFmtId="0" fontId="58" fillId="0" borderId="29" xfId="0" applyNumberFormat="1" applyFont="1" applyFill="1" applyBorder="1" applyAlignment="1">
      <alignment horizontal="distributed" vertical="center"/>
    </xf>
    <xf numFmtId="0" fontId="57" fillId="0" borderId="30" xfId="0" applyNumberFormat="1" applyFont="1" applyFill="1" applyBorder="1" applyAlignment="1">
      <alignment horizontal="right" vertical="center"/>
    </xf>
    <xf numFmtId="38" fontId="7" fillId="0" borderId="31" xfId="114" applyFont="1" applyFill="1" applyBorder="1" applyAlignment="1">
      <alignment horizontal="center" vertical="center"/>
    </xf>
    <xf numFmtId="38" fontId="7" fillId="0" borderId="15" xfId="114" applyFont="1" applyFill="1" applyBorder="1" applyAlignment="1">
      <alignment horizontal="center" vertical="center"/>
    </xf>
    <xf numFmtId="38" fontId="7" fillId="0" borderId="10" xfId="114" applyFont="1" applyFill="1" applyBorder="1" applyAlignment="1">
      <alignment horizontal="center" vertical="center"/>
    </xf>
    <xf numFmtId="177" fontId="63" fillId="0" borderId="15" xfId="114" applyNumberFormat="1" applyFont="1" applyFill="1" applyBorder="1" applyAlignment="1">
      <alignment horizontal="center" vertical="center"/>
    </xf>
    <xf numFmtId="38" fontId="63" fillId="0" borderId="19" xfId="114" applyFont="1" applyFill="1" applyBorder="1" applyAlignment="1">
      <alignment vertical="center"/>
    </xf>
    <xf numFmtId="38" fontId="63" fillId="0" borderId="20" xfId="114" applyFont="1" applyFill="1" applyBorder="1" applyAlignment="1">
      <alignment vertical="center"/>
    </xf>
    <xf numFmtId="38" fontId="63" fillId="0" borderId="23" xfId="114" applyFont="1" applyFill="1" applyBorder="1" applyAlignment="1">
      <alignment horizontal="right" vertical="center"/>
    </xf>
    <xf numFmtId="38" fontId="63" fillId="0" borderId="16" xfId="114" applyFont="1" applyFill="1" applyBorder="1" applyAlignment="1">
      <alignment horizontal="right" vertical="center"/>
    </xf>
    <xf numFmtId="38" fontId="63" fillId="0" borderId="23" xfId="114" applyFont="1" applyFill="1" applyBorder="1" applyAlignment="1">
      <alignment vertical="center"/>
    </xf>
    <xf numFmtId="38" fontId="63" fillId="0" borderId="11" xfId="114" applyFont="1" applyFill="1" applyBorder="1" applyAlignment="1">
      <alignment vertical="center"/>
    </xf>
    <xf numFmtId="38" fontId="63" fillId="0" borderId="32" xfId="114" applyFont="1" applyFill="1" applyBorder="1" applyAlignment="1">
      <alignment vertical="center"/>
    </xf>
    <xf numFmtId="38" fontId="63" fillId="0" borderId="33" xfId="114" applyFont="1" applyFill="1" applyBorder="1" applyAlignment="1">
      <alignment vertical="center"/>
    </xf>
    <xf numFmtId="38" fontId="63" fillId="0" borderId="30" xfId="114" applyFont="1" applyFill="1" applyBorder="1" applyAlignment="1">
      <alignment vertical="center"/>
    </xf>
    <xf numFmtId="38" fontId="7" fillId="0" borderId="31" xfId="114" applyFont="1" applyFill="1" applyBorder="1" applyAlignment="1">
      <alignment vertical="center"/>
    </xf>
    <xf numFmtId="38" fontId="7" fillId="0" borderId="32" xfId="114" applyFont="1" applyFill="1" applyBorder="1" applyAlignment="1">
      <alignment vertical="center"/>
    </xf>
    <xf numFmtId="38" fontId="7" fillId="0" borderId="19" xfId="114" applyFont="1" applyFill="1" applyBorder="1" applyAlignment="1">
      <alignment vertical="center"/>
    </xf>
    <xf numFmtId="38" fontId="7" fillId="0" borderId="15" xfId="114" applyFont="1" applyFill="1" applyBorder="1" applyAlignment="1">
      <alignment vertical="center"/>
    </xf>
    <xf numFmtId="38" fontId="7" fillId="0" borderId="33" xfId="114" applyFont="1" applyFill="1" applyBorder="1" applyAlignment="1">
      <alignment vertical="center"/>
    </xf>
    <xf numFmtId="38" fontId="7" fillId="0" borderId="23" xfId="114" applyFont="1" applyFill="1" applyBorder="1" applyAlignment="1">
      <alignment vertical="center"/>
    </xf>
    <xf numFmtId="38" fontId="7" fillId="0" borderId="34" xfId="114" applyFont="1" applyFill="1" applyBorder="1" applyAlignment="1">
      <alignment vertical="center"/>
    </xf>
    <xf numFmtId="38" fontId="7" fillId="0" borderId="35" xfId="114" applyFont="1" applyFill="1" applyBorder="1" applyAlignment="1">
      <alignment vertical="center"/>
    </xf>
    <xf numFmtId="38" fontId="7" fillId="0" borderId="36" xfId="114" applyFont="1" applyFill="1" applyBorder="1" applyAlignment="1">
      <alignment vertical="center"/>
    </xf>
    <xf numFmtId="38" fontId="7" fillId="0" borderId="37" xfId="114" applyFont="1" applyFill="1" applyBorder="1" applyAlignment="1">
      <alignment vertical="center"/>
    </xf>
    <xf numFmtId="38" fontId="7" fillId="0" borderId="38" xfId="114" applyFont="1" applyFill="1" applyBorder="1" applyAlignment="1">
      <alignment vertical="center"/>
    </xf>
    <xf numFmtId="38" fontId="7" fillId="0" borderId="39" xfId="114" applyFont="1" applyFill="1" applyBorder="1" applyAlignment="1">
      <alignment vertical="center"/>
    </xf>
    <xf numFmtId="38" fontId="63" fillId="0" borderId="33" xfId="114" applyFont="1" applyFill="1" applyBorder="1" applyAlignment="1">
      <alignment horizontal="right" vertical="center"/>
    </xf>
    <xf numFmtId="38" fontId="7" fillId="0" borderId="15" xfId="114" applyFont="1" applyFill="1" applyBorder="1" applyAlignment="1">
      <alignment horizontal="right" vertical="center"/>
    </xf>
    <xf numFmtId="38" fontId="7" fillId="0" borderId="33" xfId="114" applyFont="1" applyFill="1" applyBorder="1" applyAlignment="1">
      <alignment horizontal="right" vertical="center"/>
    </xf>
    <xf numFmtId="38" fontId="7" fillId="0" borderId="23" xfId="114" applyFont="1" applyFill="1" applyBorder="1" applyAlignment="1">
      <alignment horizontal="right" vertical="center"/>
    </xf>
    <xf numFmtId="176" fontId="7" fillId="0" borderId="18" xfId="96" applyNumberFormat="1" applyFont="1" applyFill="1" applyBorder="1" applyAlignment="1">
      <alignment vertical="center"/>
    </xf>
    <xf numFmtId="176" fontId="7" fillId="0" borderId="20" xfId="114" applyNumberFormat="1" applyFont="1" applyFill="1" applyBorder="1" applyAlignment="1">
      <alignment vertical="center"/>
    </xf>
    <xf numFmtId="176" fontId="7" fillId="0" borderId="23" xfId="96" applyNumberFormat="1" applyFont="1" applyFill="1" applyBorder="1" applyAlignment="1">
      <alignment vertical="center"/>
    </xf>
    <xf numFmtId="176" fontId="7" fillId="0" borderId="16" xfId="114" applyNumberFormat="1" applyFont="1" applyFill="1" applyBorder="1" applyAlignment="1">
      <alignment horizontal="right" vertical="center"/>
    </xf>
    <xf numFmtId="176" fontId="7" fillId="0" borderId="40" xfId="96" applyNumberFormat="1" applyFont="1" applyFill="1" applyBorder="1" applyAlignment="1">
      <alignment vertical="center"/>
    </xf>
    <xf numFmtId="176" fontId="7" fillId="0" borderId="16" xfId="114" applyNumberFormat="1" applyFont="1" applyFill="1" applyBorder="1" applyAlignment="1">
      <alignment vertical="center"/>
    </xf>
    <xf numFmtId="176" fontId="7" fillId="0" borderId="23" xfId="96" applyNumberFormat="1" applyFont="1" applyFill="1" applyBorder="1" applyAlignment="1">
      <alignment horizontal="right" vertical="center"/>
    </xf>
    <xf numFmtId="176" fontId="7" fillId="0" borderId="36" xfId="96" applyNumberFormat="1" applyFont="1" applyFill="1" applyBorder="1" applyAlignment="1">
      <alignment vertical="center"/>
    </xf>
    <xf numFmtId="176" fontId="7" fillId="0" borderId="41" xfId="114" applyNumberFormat="1" applyFont="1" applyFill="1" applyBorder="1" applyAlignment="1">
      <alignment vertical="center"/>
    </xf>
    <xf numFmtId="176" fontId="7" fillId="0" borderId="39" xfId="96" applyNumberFormat="1" applyFont="1" applyFill="1" applyBorder="1" applyAlignment="1">
      <alignment vertical="center"/>
    </xf>
    <xf numFmtId="176" fontId="7" fillId="0" borderId="42" xfId="114" applyNumberFormat="1" applyFont="1" applyFill="1" applyBorder="1" applyAlignment="1">
      <alignment vertical="center"/>
    </xf>
    <xf numFmtId="38" fontId="7" fillId="0" borderId="18" xfId="114" applyFont="1" applyFill="1" applyBorder="1" applyAlignment="1">
      <alignment vertical="center"/>
    </xf>
    <xf numFmtId="176" fontId="7" fillId="0" borderId="23" xfId="114" applyNumberFormat="1" applyFont="1" applyFill="1" applyBorder="1" applyAlignment="1">
      <alignment horizontal="right" vertical="center"/>
    </xf>
    <xf numFmtId="38" fontId="52" fillId="0" borderId="0" xfId="0" applyNumberFormat="1" applyFont="1" applyFill="1" applyAlignment="1">
      <alignment/>
    </xf>
    <xf numFmtId="176" fontId="8" fillId="0" borderId="23" xfId="96" applyNumberFormat="1" applyFont="1" applyFill="1" applyBorder="1" applyAlignment="1">
      <alignment horizontal="right" vertical="center"/>
    </xf>
    <xf numFmtId="38" fontId="3" fillId="0" borderId="0" xfId="114" applyFont="1" applyFill="1" applyAlignment="1">
      <alignment horizontal="right"/>
    </xf>
    <xf numFmtId="38" fontId="7" fillId="0" borderId="15" xfId="0" applyNumberFormat="1" applyFont="1" applyFill="1" applyBorder="1" applyAlignment="1">
      <alignment horizontal="right" vertical="center"/>
    </xf>
    <xf numFmtId="176" fontId="7" fillId="0" borderId="16" xfId="96" applyNumberFormat="1" applyFont="1" applyFill="1" applyBorder="1" applyAlignment="1">
      <alignment horizontal="right" vertical="center"/>
    </xf>
    <xf numFmtId="38" fontId="7" fillId="0" borderId="10" xfId="0" applyNumberFormat="1" applyFont="1" applyFill="1" applyBorder="1" applyAlignment="1">
      <alignment horizontal="right" vertical="center"/>
    </xf>
    <xf numFmtId="38" fontId="7" fillId="0" borderId="11" xfId="114" applyFont="1" applyFill="1" applyBorder="1" applyAlignment="1">
      <alignment horizontal="right" vertical="center"/>
    </xf>
    <xf numFmtId="176" fontId="7" fillId="0" borderId="12" xfId="96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43" xfId="114" applyFont="1" applyFill="1" applyBorder="1" applyAlignment="1">
      <alignment horizontal="right" vertical="center"/>
    </xf>
    <xf numFmtId="176" fontId="7" fillId="0" borderId="14" xfId="96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 wrapText="1"/>
    </xf>
    <xf numFmtId="0" fontId="7" fillId="0" borderId="39" xfId="0" applyNumberFormat="1" applyFont="1" applyFill="1" applyBorder="1" applyAlignment="1">
      <alignment horizontal="right" vertical="center" wrapText="1"/>
    </xf>
    <xf numFmtId="0" fontId="7" fillId="0" borderId="42" xfId="0" applyNumberFormat="1" applyFont="1" applyFill="1" applyBorder="1" applyAlignment="1">
      <alignment horizontal="right" vertical="center" wrapTex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59" fillId="0" borderId="17" xfId="0" applyNumberFormat="1" applyFont="1" applyFill="1" applyBorder="1" applyAlignment="1">
      <alignment horizontal="center" vertical="center" wrapText="1"/>
    </xf>
    <xf numFmtId="0" fontId="59" fillId="0" borderId="44" xfId="0" applyNumberFormat="1" applyFont="1" applyFill="1" applyBorder="1" applyAlignment="1">
      <alignment horizontal="center" vertical="center"/>
    </xf>
    <xf numFmtId="0" fontId="59" fillId="0" borderId="37" xfId="0" applyNumberFormat="1" applyFont="1" applyFill="1" applyBorder="1" applyAlignment="1">
      <alignment horizontal="center" vertical="center"/>
    </xf>
    <xf numFmtId="0" fontId="59" fillId="0" borderId="45" xfId="0" applyNumberFormat="1" applyFont="1" applyFill="1" applyBorder="1" applyAlignment="1">
      <alignment horizontal="center" vertical="center"/>
    </xf>
    <xf numFmtId="0" fontId="59" fillId="0" borderId="46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>
      <alignment horizontal="center" vertical="center"/>
    </xf>
    <xf numFmtId="0" fontId="57" fillId="0" borderId="17" xfId="0" applyNumberFormat="1" applyFont="1" applyFill="1" applyBorder="1" applyAlignment="1">
      <alignment horizontal="center" vertical="center" wrapText="1"/>
    </xf>
    <xf numFmtId="0" fontId="57" fillId="0" borderId="37" xfId="0" applyNumberFormat="1" applyFont="1" applyFill="1" applyBorder="1" applyAlignment="1">
      <alignment horizontal="center" vertical="center"/>
    </xf>
    <xf numFmtId="0" fontId="57" fillId="0" borderId="47" xfId="0" applyNumberFormat="1" applyFont="1" applyFill="1" applyBorder="1" applyAlignment="1">
      <alignment horizontal="center" vertical="center"/>
    </xf>
    <xf numFmtId="0" fontId="57" fillId="0" borderId="48" xfId="0" applyNumberFormat="1" applyFont="1" applyFill="1" applyBorder="1" applyAlignment="1">
      <alignment horizontal="center" vertical="center"/>
    </xf>
    <xf numFmtId="0" fontId="57" fillId="0" borderId="31" xfId="0" applyNumberFormat="1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>
      <alignment horizontal="center" vertical="center"/>
    </xf>
    <xf numFmtId="0" fontId="57" fillId="0" borderId="32" xfId="0" applyNumberFormat="1" applyFont="1" applyFill="1" applyBorder="1" applyAlignment="1">
      <alignment horizontal="center" vertical="center"/>
    </xf>
    <xf numFmtId="0" fontId="57" fillId="0" borderId="20" xfId="0" applyNumberFormat="1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16</xdr:row>
      <xdr:rowOff>104775</xdr:rowOff>
    </xdr:from>
    <xdr:to>
      <xdr:col>7</xdr:col>
      <xdr:colOff>228600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609850" y="3762375"/>
          <a:ext cx="3467100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16</xdr:row>
      <xdr:rowOff>0</xdr:rowOff>
    </xdr:from>
    <xdr:to>
      <xdr:col>6</xdr:col>
      <xdr:colOff>257175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0" y="3657600"/>
          <a:ext cx="142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N23"/>
  <sheetViews>
    <sheetView showOutlineSymbols="0" zoomScale="60" zoomScaleNormal="60" zoomScaleSheetLayoutView="5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F22"/>
    </sheetView>
  </sheetViews>
  <sheetFormatPr defaultColWidth="10.6640625" defaultRowHeight="15"/>
  <cols>
    <col min="1" max="1" width="15.77734375" style="28" customWidth="1"/>
    <col min="2" max="2" width="70.77734375" style="28" customWidth="1"/>
    <col min="3" max="7" width="18.77734375" style="28" customWidth="1"/>
    <col min="8" max="8" width="10.6640625" style="28" customWidth="1"/>
    <col min="9" max="9" width="18.77734375" style="28" customWidth="1"/>
    <col min="10" max="10" width="10.6640625" style="28" customWidth="1"/>
    <col min="11" max="16384" width="10.6640625" style="28" customWidth="1"/>
  </cols>
  <sheetData>
    <row r="2" spans="2:10" ht="36" thickBot="1">
      <c r="B2" s="29" t="s">
        <v>70</v>
      </c>
      <c r="C2" s="30"/>
      <c r="D2" s="30"/>
      <c r="E2" s="30"/>
      <c r="F2" s="30"/>
      <c r="G2" s="30"/>
      <c r="H2" s="30"/>
      <c r="I2" s="30"/>
      <c r="J2" s="30"/>
    </row>
    <row r="3" spans="1:248" ht="34.5" customHeight="1">
      <c r="A3" s="111" t="s">
        <v>39</v>
      </c>
      <c r="B3" s="114" t="s">
        <v>69</v>
      </c>
      <c r="C3" s="31" t="s">
        <v>57</v>
      </c>
      <c r="D3" s="32"/>
      <c r="E3" s="31" t="s">
        <v>3</v>
      </c>
      <c r="F3" s="32"/>
      <c r="G3" s="33"/>
      <c r="H3" s="33"/>
      <c r="I3" s="33"/>
      <c r="J3" s="34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</row>
    <row r="4" spans="1:248" ht="34.5" customHeight="1">
      <c r="A4" s="112"/>
      <c r="B4" s="115"/>
      <c r="C4" s="37"/>
      <c r="D4" s="38"/>
      <c r="E4" s="37"/>
      <c r="F4" s="38"/>
      <c r="G4" s="39" t="s">
        <v>1</v>
      </c>
      <c r="H4" s="39" t="s">
        <v>2</v>
      </c>
      <c r="I4" s="39" t="s">
        <v>37</v>
      </c>
      <c r="J4" s="40" t="s">
        <v>2</v>
      </c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</row>
    <row r="5" spans="1:248" ht="34.5" customHeight="1" thickBot="1">
      <c r="A5" s="113"/>
      <c r="B5" s="116"/>
      <c r="C5" s="41" t="s">
        <v>58</v>
      </c>
      <c r="D5" s="42" t="s">
        <v>32</v>
      </c>
      <c r="E5" s="41" t="s">
        <v>58</v>
      </c>
      <c r="F5" s="42" t="s">
        <v>32</v>
      </c>
      <c r="G5" s="43" t="s">
        <v>58</v>
      </c>
      <c r="H5" s="44" t="s">
        <v>0</v>
      </c>
      <c r="I5" s="43" t="s">
        <v>32</v>
      </c>
      <c r="J5" s="45" t="s">
        <v>0</v>
      </c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</row>
    <row r="6" spans="1:248" ht="57" customHeight="1">
      <c r="A6" s="46" t="s">
        <v>6</v>
      </c>
      <c r="B6" s="21" t="s">
        <v>4</v>
      </c>
      <c r="C6" s="65">
        <v>2559126</v>
      </c>
      <c r="D6" s="66">
        <v>330418</v>
      </c>
      <c r="E6" s="65">
        <v>46511691</v>
      </c>
      <c r="F6" s="67">
        <v>5448796</v>
      </c>
      <c r="G6" s="92">
        <v>38379715</v>
      </c>
      <c r="H6" s="81">
        <v>1.2118821361753207</v>
      </c>
      <c r="I6" s="92">
        <v>4475131</v>
      </c>
      <c r="J6" s="82">
        <v>1.2175724017911431</v>
      </c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</row>
    <row r="7" spans="1:248" ht="57" customHeight="1">
      <c r="A7" s="25" t="s">
        <v>7</v>
      </c>
      <c r="B7" s="23" t="s">
        <v>5</v>
      </c>
      <c r="C7" s="78">
        <v>0</v>
      </c>
      <c r="D7" s="79">
        <v>0</v>
      </c>
      <c r="E7" s="78">
        <v>200</v>
      </c>
      <c r="F7" s="80">
        <v>7540</v>
      </c>
      <c r="G7" s="80">
        <v>1890</v>
      </c>
      <c r="H7" s="87">
        <v>0.10582010582010581</v>
      </c>
      <c r="I7" s="80">
        <v>6506</v>
      </c>
      <c r="J7" s="84">
        <v>1.1589302182600676</v>
      </c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ht="57" customHeight="1">
      <c r="A8" s="25" t="s">
        <v>8</v>
      </c>
      <c r="B8" s="23" t="s">
        <v>23</v>
      </c>
      <c r="C8" s="68">
        <v>33199</v>
      </c>
      <c r="D8" s="69">
        <v>16927</v>
      </c>
      <c r="E8" s="68">
        <v>206884</v>
      </c>
      <c r="F8" s="70">
        <v>127578</v>
      </c>
      <c r="G8" s="70">
        <v>157817</v>
      </c>
      <c r="H8" s="85">
        <v>1.310910738386866</v>
      </c>
      <c r="I8" s="70">
        <v>136094</v>
      </c>
      <c r="J8" s="84">
        <v>0.9374256028921187</v>
      </c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</row>
    <row r="9" spans="1:248" ht="57" customHeight="1">
      <c r="A9" s="25" t="s">
        <v>9</v>
      </c>
      <c r="B9" s="23" t="s">
        <v>59</v>
      </c>
      <c r="C9" s="78">
        <v>433</v>
      </c>
      <c r="D9" s="79">
        <v>1024</v>
      </c>
      <c r="E9" s="68">
        <v>30013</v>
      </c>
      <c r="F9" s="70">
        <v>10309</v>
      </c>
      <c r="G9" s="80">
        <v>14517</v>
      </c>
      <c r="H9" s="87">
        <v>2.0674381759316662</v>
      </c>
      <c r="I9" s="80">
        <v>4363</v>
      </c>
      <c r="J9" s="84">
        <v>2.362823745129498</v>
      </c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</row>
    <row r="10" spans="1:248" ht="57" customHeight="1">
      <c r="A10" s="25" t="s">
        <v>25</v>
      </c>
      <c r="B10" s="23" t="s">
        <v>26</v>
      </c>
      <c r="C10" s="78" t="s">
        <v>72</v>
      </c>
      <c r="D10" s="79" t="s">
        <v>72</v>
      </c>
      <c r="E10" s="78">
        <v>100</v>
      </c>
      <c r="F10" s="80">
        <v>3120</v>
      </c>
      <c r="G10" s="80">
        <v>257</v>
      </c>
      <c r="H10" s="93">
        <v>0.38910505836575876</v>
      </c>
      <c r="I10" s="80">
        <v>860</v>
      </c>
      <c r="J10" s="84">
        <v>3.627906976744186</v>
      </c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</row>
    <row r="11" spans="1:248" ht="57" customHeight="1">
      <c r="A11" s="25" t="s">
        <v>10</v>
      </c>
      <c r="B11" s="24" t="s">
        <v>60</v>
      </c>
      <c r="C11" s="78">
        <v>288</v>
      </c>
      <c r="D11" s="79">
        <v>255</v>
      </c>
      <c r="E11" s="78">
        <v>4519</v>
      </c>
      <c r="F11" s="80">
        <v>2438</v>
      </c>
      <c r="G11" s="80">
        <v>1273</v>
      </c>
      <c r="H11" s="87">
        <v>3.5498821681068344</v>
      </c>
      <c r="I11" s="80">
        <v>656</v>
      </c>
      <c r="J11" s="84">
        <v>3.716463414634146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</row>
    <row r="12" spans="1:248" ht="57" customHeight="1">
      <c r="A12" s="25" t="s">
        <v>27</v>
      </c>
      <c r="B12" s="24" t="s">
        <v>61</v>
      </c>
      <c r="C12" s="78" t="s">
        <v>72</v>
      </c>
      <c r="D12" s="79" t="s">
        <v>72</v>
      </c>
      <c r="E12" s="78" t="s">
        <v>72</v>
      </c>
      <c r="F12" s="80" t="s">
        <v>72</v>
      </c>
      <c r="G12" s="80" t="s">
        <v>72</v>
      </c>
      <c r="H12" s="80" t="s">
        <v>72</v>
      </c>
      <c r="I12" s="80" t="s">
        <v>72</v>
      </c>
      <c r="J12" s="84" t="s">
        <v>72</v>
      </c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</row>
    <row r="13" spans="1:248" ht="57" customHeight="1">
      <c r="A13" s="25" t="s">
        <v>11</v>
      </c>
      <c r="B13" s="23" t="s">
        <v>12</v>
      </c>
      <c r="C13" s="68">
        <v>1524922</v>
      </c>
      <c r="D13" s="69">
        <v>1038825</v>
      </c>
      <c r="E13" s="68">
        <v>16202201</v>
      </c>
      <c r="F13" s="70">
        <v>10523576</v>
      </c>
      <c r="G13" s="70">
        <v>14130554</v>
      </c>
      <c r="H13" s="83">
        <v>1.1466076276981072</v>
      </c>
      <c r="I13" s="70">
        <v>8945976</v>
      </c>
      <c r="J13" s="86">
        <v>1.1763474438116086</v>
      </c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</row>
    <row r="14" spans="1:248" ht="57" customHeight="1">
      <c r="A14" s="25" t="s">
        <v>13</v>
      </c>
      <c r="B14" s="24" t="s">
        <v>62</v>
      </c>
      <c r="C14" s="68">
        <v>82215</v>
      </c>
      <c r="D14" s="69">
        <v>24098</v>
      </c>
      <c r="E14" s="68">
        <v>1540341</v>
      </c>
      <c r="F14" s="70">
        <v>386502</v>
      </c>
      <c r="G14" s="70">
        <v>2078346</v>
      </c>
      <c r="H14" s="83">
        <v>0.7411379048531861</v>
      </c>
      <c r="I14" s="70">
        <v>416500</v>
      </c>
      <c r="J14" s="86">
        <v>0.9279759903961584</v>
      </c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</row>
    <row r="15" spans="1:248" ht="57" customHeight="1">
      <c r="A15" s="25" t="s">
        <v>14</v>
      </c>
      <c r="B15" s="23" t="s">
        <v>15</v>
      </c>
      <c r="C15" s="68">
        <v>5</v>
      </c>
      <c r="D15" s="69">
        <v>342</v>
      </c>
      <c r="E15" s="68">
        <v>20219</v>
      </c>
      <c r="F15" s="70">
        <v>45270</v>
      </c>
      <c r="G15" s="70">
        <v>60842</v>
      </c>
      <c r="H15" s="83">
        <v>0.33231977909996385</v>
      </c>
      <c r="I15" s="70">
        <v>77123</v>
      </c>
      <c r="J15" s="86">
        <v>0.5869844274729977</v>
      </c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</row>
    <row r="16" spans="1:248" ht="57" customHeight="1">
      <c r="A16" s="25" t="s">
        <v>16</v>
      </c>
      <c r="B16" s="23" t="s">
        <v>17</v>
      </c>
      <c r="C16" s="68">
        <v>207404</v>
      </c>
      <c r="D16" s="69">
        <v>209014</v>
      </c>
      <c r="E16" s="68">
        <v>2757277</v>
      </c>
      <c r="F16" s="70">
        <v>3980286</v>
      </c>
      <c r="G16" s="70">
        <v>1926361</v>
      </c>
      <c r="H16" s="83">
        <v>1.4313397125460907</v>
      </c>
      <c r="I16" s="70">
        <v>2477396</v>
      </c>
      <c r="J16" s="86">
        <v>1.6066410053136437</v>
      </c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</row>
    <row r="17" spans="1:248" ht="57" customHeight="1">
      <c r="A17" s="25" t="s">
        <v>18</v>
      </c>
      <c r="B17" s="24" t="s">
        <v>63</v>
      </c>
      <c r="C17" s="78" t="s">
        <v>72</v>
      </c>
      <c r="D17" s="79" t="s">
        <v>72</v>
      </c>
      <c r="E17" s="78">
        <v>2184</v>
      </c>
      <c r="F17" s="80">
        <v>5630</v>
      </c>
      <c r="G17" s="80">
        <v>2</v>
      </c>
      <c r="H17" s="95">
        <v>1092</v>
      </c>
      <c r="I17" s="80">
        <v>218</v>
      </c>
      <c r="J17" s="84">
        <v>25.825688073394495</v>
      </c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</row>
    <row r="18" spans="1:248" ht="57" customHeight="1">
      <c r="A18" s="25" t="s">
        <v>64</v>
      </c>
      <c r="B18" s="24" t="s">
        <v>41</v>
      </c>
      <c r="C18" s="78" t="s">
        <v>72</v>
      </c>
      <c r="D18" s="79" t="s">
        <v>72</v>
      </c>
      <c r="E18" s="78">
        <v>351</v>
      </c>
      <c r="F18" s="80">
        <v>206</v>
      </c>
      <c r="G18" s="80" t="s">
        <v>72</v>
      </c>
      <c r="H18" s="87" t="s">
        <v>72</v>
      </c>
      <c r="I18" s="80" t="s">
        <v>72</v>
      </c>
      <c r="J18" s="84" t="s">
        <v>72</v>
      </c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</row>
    <row r="19" spans="1:248" ht="57" customHeight="1">
      <c r="A19" s="25" t="s">
        <v>19</v>
      </c>
      <c r="B19" s="23" t="s">
        <v>28</v>
      </c>
      <c r="C19" s="78">
        <v>2158</v>
      </c>
      <c r="D19" s="79">
        <v>2439</v>
      </c>
      <c r="E19" s="68">
        <v>43260</v>
      </c>
      <c r="F19" s="70">
        <v>39576</v>
      </c>
      <c r="G19" s="70">
        <v>21610</v>
      </c>
      <c r="H19" s="83">
        <v>2.001850994909764</v>
      </c>
      <c r="I19" s="70">
        <v>17709</v>
      </c>
      <c r="J19" s="86">
        <v>2.2347958665085548</v>
      </c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</row>
    <row r="20" spans="1:248" ht="57" customHeight="1">
      <c r="A20" s="25" t="s">
        <v>20</v>
      </c>
      <c r="B20" s="23" t="s">
        <v>21</v>
      </c>
      <c r="C20" s="68">
        <v>604832</v>
      </c>
      <c r="D20" s="69">
        <v>289572</v>
      </c>
      <c r="E20" s="68">
        <v>6200400</v>
      </c>
      <c r="F20" s="70">
        <v>2545175</v>
      </c>
      <c r="G20" s="70">
        <v>5062218</v>
      </c>
      <c r="H20" s="83">
        <v>1.2248385984167414</v>
      </c>
      <c r="I20" s="70">
        <v>2052826</v>
      </c>
      <c r="J20" s="86">
        <v>1.239839616216864</v>
      </c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</row>
    <row r="21" spans="1:248" ht="57" customHeight="1">
      <c r="A21" s="25" t="s">
        <v>29</v>
      </c>
      <c r="B21" s="23" t="s">
        <v>65</v>
      </c>
      <c r="C21" s="68">
        <v>256986</v>
      </c>
      <c r="D21" s="69">
        <v>162383</v>
      </c>
      <c r="E21" s="68">
        <v>2655906</v>
      </c>
      <c r="F21" s="70">
        <v>1707375</v>
      </c>
      <c r="G21" s="70">
        <v>2781156</v>
      </c>
      <c r="H21" s="83">
        <v>0.9549647700452617</v>
      </c>
      <c r="I21" s="70">
        <v>1730980</v>
      </c>
      <c r="J21" s="86">
        <v>0.9863632162127812</v>
      </c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</row>
    <row r="22" spans="1:248" ht="57" customHeight="1" thickBot="1">
      <c r="A22" s="47" t="s">
        <v>30</v>
      </c>
      <c r="B22" s="48" t="s">
        <v>22</v>
      </c>
      <c r="C22" s="71">
        <v>72625</v>
      </c>
      <c r="D22" s="72">
        <v>20007</v>
      </c>
      <c r="E22" s="71">
        <v>1027397</v>
      </c>
      <c r="F22" s="73">
        <v>295784</v>
      </c>
      <c r="G22" s="73">
        <v>1250813</v>
      </c>
      <c r="H22" s="88">
        <v>0.8213833722546856</v>
      </c>
      <c r="I22" s="73">
        <v>317301</v>
      </c>
      <c r="J22" s="89">
        <v>0.9321874182558517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</row>
    <row r="23" spans="1:11" ht="57" customHeight="1" thickBot="1" thickTop="1">
      <c r="A23" s="49"/>
      <c r="B23" s="50" t="s">
        <v>31</v>
      </c>
      <c r="C23" s="74">
        <v>5344193</v>
      </c>
      <c r="D23" s="75">
        <v>2095304</v>
      </c>
      <c r="E23" s="74">
        <v>77202943</v>
      </c>
      <c r="F23" s="76">
        <v>25129161</v>
      </c>
      <c r="G23" s="76">
        <v>65867371</v>
      </c>
      <c r="H23" s="90">
        <v>1.1720969248947253</v>
      </c>
      <c r="I23" s="76">
        <v>20659639</v>
      </c>
      <c r="J23" s="91">
        <v>1.216340759874846</v>
      </c>
      <c r="K23" s="94"/>
    </row>
  </sheetData>
  <sheetProtection/>
  <mergeCells count="2">
    <mergeCell ref="A3:A5"/>
    <mergeCell ref="B3:B5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22"/>
  <sheetViews>
    <sheetView tabSelected="1" showOutlineSymbols="0" zoomScale="55" zoomScaleNormal="55" zoomScaleSheetLayoutView="50" zoomScalePageLayoutView="75" workbookViewId="0" topLeftCell="A1">
      <selection activeCell="K8" sqref="K8"/>
    </sheetView>
  </sheetViews>
  <sheetFormatPr defaultColWidth="10.6640625" defaultRowHeight="15"/>
  <cols>
    <col min="1" max="1" width="13.3359375" style="15" customWidth="1"/>
    <col min="2" max="2" width="61.5546875" style="15" customWidth="1"/>
    <col min="3" max="3" width="26.4453125" style="15" customWidth="1"/>
    <col min="4" max="4" width="15.3359375" style="15" customWidth="1"/>
    <col min="5" max="5" width="26.4453125" style="15" customWidth="1"/>
    <col min="6" max="6" width="15.3359375" style="15" customWidth="1"/>
    <col min="7" max="7" width="26.4453125" style="15" customWidth="1"/>
    <col min="8" max="11" width="15.3359375" style="15" customWidth="1"/>
    <col min="12" max="16384" width="10.6640625" style="15" customWidth="1"/>
  </cols>
  <sheetData>
    <row r="2" spans="1:8" ht="36" thickBot="1">
      <c r="A2" s="11"/>
      <c r="B2" s="12" t="s">
        <v>71</v>
      </c>
      <c r="C2" s="13"/>
      <c r="D2" s="13"/>
      <c r="E2" s="13"/>
      <c r="F2" s="14"/>
      <c r="G2" s="13"/>
      <c r="H2" s="13"/>
    </row>
    <row r="3" spans="1:246" ht="34.5" customHeight="1">
      <c r="A3" s="117" t="s">
        <v>39</v>
      </c>
      <c r="B3" s="119" t="s">
        <v>38</v>
      </c>
      <c r="C3" s="121" t="s">
        <v>34</v>
      </c>
      <c r="D3" s="122"/>
      <c r="E3" s="121" t="s">
        <v>36</v>
      </c>
      <c r="F3" s="123"/>
      <c r="G3" s="121" t="s">
        <v>35</v>
      </c>
      <c r="H3" s="124"/>
      <c r="I3" s="108" t="s">
        <v>102</v>
      </c>
      <c r="J3" s="109" t="s">
        <v>98</v>
      </c>
      <c r="K3" s="110" t="s">
        <v>103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ht="34.5" customHeight="1" thickBot="1">
      <c r="A4" s="118"/>
      <c r="B4" s="120"/>
      <c r="C4" s="17" t="s">
        <v>101</v>
      </c>
      <c r="D4" s="18" t="s">
        <v>50</v>
      </c>
      <c r="E4" s="17" t="s">
        <v>101</v>
      </c>
      <c r="F4" s="51" t="s">
        <v>50</v>
      </c>
      <c r="G4" s="17" t="s">
        <v>101</v>
      </c>
      <c r="H4" s="19" t="s">
        <v>50</v>
      </c>
      <c r="I4" s="105" t="s">
        <v>97</v>
      </c>
      <c r="J4" s="106" t="s">
        <v>97</v>
      </c>
      <c r="K4" s="107" t="s">
        <v>100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57" customHeight="1">
      <c r="A5" s="20" t="s">
        <v>6</v>
      </c>
      <c r="B5" s="21" t="s">
        <v>4</v>
      </c>
      <c r="C5" s="52" t="s">
        <v>73</v>
      </c>
      <c r="D5" s="56">
        <v>26338972</v>
      </c>
      <c r="E5" s="52" t="s">
        <v>74</v>
      </c>
      <c r="F5" s="62">
        <v>7310385</v>
      </c>
      <c r="G5" s="52" t="s">
        <v>75</v>
      </c>
      <c r="H5" s="57">
        <v>3413544</v>
      </c>
      <c r="I5" s="102">
        <v>37062901</v>
      </c>
      <c r="J5" s="103">
        <v>46511691</v>
      </c>
      <c r="K5" s="104">
        <v>0.7968512905712244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57" customHeight="1">
      <c r="A6" s="22" t="s">
        <v>7</v>
      </c>
      <c r="B6" s="23" t="s">
        <v>5</v>
      </c>
      <c r="C6" s="55" t="s">
        <v>76</v>
      </c>
      <c r="D6" s="58">
        <v>197</v>
      </c>
      <c r="E6" s="55" t="s">
        <v>74</v>
      </c>
      <c r="F6" s="77">
        <v>3</v>
      </c>
      <c r="G6" s="55" t="s">
        <v>77</v>
      </c>
      <c r="H6" s="59" t="s">
        <v>77</v>
      </c>
      <c r="I6" s="97">
        <v>200</v>
      </c>
      <c r="J6" s="80">
        <v>200</v>
      </c>
      <c r="K6" s="98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57" customHeight="1">
      <c r="A7" s="22" t="s">
        <v>8</v>
      </c>
      <c r="B7" s="23" t="s">
        <v>23</v>
      </c>
      <c r="C7" s="53" t="s">
        <v>74</v>
      </c>
      <c r="D7" s="60">
        <v>178171</v>
      </c>
      <c r="E7" s="53" t="s">
        <v>78</v>
      </c>
      <c r="F7" s="60">
        <v>11868</v>
      </c>
      <c r="G7" s="55" t="s">
        <v>79</v>
      </c>
      <c r="H7" s="77">
        <v>3490</v>
      </c>
      <c r="I7" s="97">
        <v>193529</v>
      </c>
      <c r="J7" s="80">
        <v>206884</v>
      </c>
      <c r="K7" s="98">
        <v>0.9354469171129716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57" customHeight="1">
      <c r="A8" s="22" t="s">
        <v>9</v>
      </c>
      <c r="B8" s="23" t="s">
        <v>24</v>
      </c>
      <c r="C8" s="53" t="s">
        <v>80</v>
      </c>
      <c r="D8" s="58">
        <v>13572</v>
      </c>
      <c r="E8" s="55" t="s">
        <v>73</v>
      </c>
      <c r="F8" s="58">
        <v>13300</v>
      </c>
      <c r="G8" s="55" t="s">
        <v>76</v>
      </c>
      <c r="H8" s="77">
        <v>1500</v>
      </c>
      <c r="I8" s="97">
        <v>28372</v>
      </c>
      <c r="J8" s="80">
        <v>30013</v>
      </c>
      <c r="K8" s="98">
        <v>0.9453236930663379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57" customHeight="1">
      <c r="A9" s="22" t="s">
        <v>25</v>
      </c>
      <c r="B9" s="23" t="s">
        <v>26</v>
      </c>
      <c r="C9" s="55" t="s">
        <v>79</v>
      </c>
      <c r="D9" s="58">
        <v>100</v>
      </c>
      <c r="E9" s="55" t="s">
        <v>77</v>
      </c>
      <c r="F9" s="58" t="s">
        <v>77</v>
      </c>
      <c r="G9" s="55" t="s">
        <v>77</v>
      </c>
      <c r="H9" s="77" t="s">
        <v>77</v>
      </c>
      <c r="I9" s="97">
        <v>100</v>
      </c>
      <c r="J9" s="80">
        <v>100</v>
      </c>
      <c r="K9" s="98">
        <v>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57" customHeight="1">
      <c r="A10" s="22" t="s">
        <v>10</v>
      </c>
      <c r="B10" s="24" t="s">
        <v>51</v>
      </c>
      <c r="C10" s="55" t="s">
        <v>75</v>
      </c>
      <c r="D10" s="58">
        <v>4095</v>
      </c>
      <c r="E10" s="55" t="s">
        <v>74</v>
      </c>
      <c r="F10" s="58">
        <v>424</v>
      </c>
      <c r="G10" s="55" t="s">
        <v>77</v>
      </c>
      <c r="H10" s="77" t="s">
        <v>77</v>
      </c>
      <c r="I10" s="97">
        <v>4519</v>
      </c>
      <c r="J10" s="80">
        <v>4519</v>
      </c>
      <c r="K10" s="98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57" customHeight="1">
      <c r="A11" s="22" t="s">
        <v>27</v>
      </c>
      <c r="B11" s="24" t="s">
        <v>52</v>
      </c>
      <c r="C11" s="55" t="s">
        <v>77</v>
      </c>
      <c r="D11" s="58" t="s">
        <v>77</v>
      </c>
      <c r="E11" s="55" t="s">
        <v>77</v>
      </c>
      <c r="F11" s="58" t="s">
        <v>77</v>
      </c>
      <c r="G11" s="55" t="s">
        <v>77</v>
      </c>
      <c r="H11" s="77" t="s">
        <v>77</v>
      </c>
      <c r="I11" s="97" t="s">
        <v>72</v>
      </c>
      <c r="J11" s="80" t="s">
        <v>90</v>
      </c>
      <c r="K11" s="98" t="s">
        <v>72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57" customHeight="1">
      <c r="A12" s="22" t="s">
        <v>11</v>
      </c>
      <c r="B12" s="23" t="s">
        <v>12</v>
      </c>
      <c r="C12" s="53" t="s">
        <v>75</v>
      </c>
      <c r="D12" s="60">
        <v>4489281</v>
      </c>
      <c r="E12" s="53" t="s">
        <v>73</v>
      </c>
      <c r="F12" s="63">
        <v>3501601</v>
      </c>
      <c r="G12" s="53" t="s">
        <v>74</v>
      </c>
      <c r="H12" s="63">
        <v>1746596</v>
      </c>
      <c r="I12" s="97">
        <v>9737478</v>
      </c>
      <c r="J12" s="80">
        <v>16202201</v>
      </c>
      <c r="K12" s="98">
        <v>0.6009972348818534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57" customHeight="1">
      <c r="A13" s="22" t="s">
        <v>13</v>
      </c>
      <c r="B13" s="24" t="s">
        <v>53</v>
      </c>
      <c r="C13" s="53" t="s">
        <v>81</v>
      </c>
      <c r="D13" s="60">
        <v>487242</v>
      </c>
      <c r="E13" s="53" t="s">
        <v>75</v>
      </c>
      <c r="F13" s="63">
        <v>429308</v>
      </c>
      <c r="G13" s="53" t="s">
        <v>74</v>
      </c>
      <c r="H13" s="63">
        <v>187540</v>
      </c>
      <c r="I13" s="97">
        <f>D13+F13+H13</f>
        <v>1104090</v>
      </c>
      <c r="J13" s="80">
        <v>1540341</v>
      </c>
      <c r="K13" s="98">
        <v>0.7167828422407766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57" customHeight="1">
      <c r="A14" s="22" t="s">
        <v>14</v>
      </c>
      <c r="B14" s="23" t="s">
        <v>15</v>
      </c>
      <c r="C14" s="53" t="s">
        <v>76</v>
      </c>
      <c r="D14" s="60">
        <v>9725</v>
      </c>
      <c r="E14" s="53" t="s">
        <v>78</v>
      </c>
      <c r="F14" s="60">
        <v>8683</v>
      </c>
      <c r="G14" s="55" t="s">
        <v>79</v>
      </c>
      <c r="H14" s="77">
        <v>694</v>
      </c>
      <c r="I14" s="97">
        <v>19102</v>
      </c>
      <c r="J14" s="80">
        <v>20219</v>
      </c>
      <c r="K14" s="98">
        <v>0.9447549334784114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57" customHeight="1">
      <c r="A15" s="22" t="s">
        <v>16</v>
      </c>
      <c r="B15" s="23" t="s">
        <v>17</v>
      </c>
      <c r="C15" s="53" t="s">
        <v>74</v>
      </c>
      <c r="D15" s="60">
        <v>742855</v>
      </c>
      <c r="E15" s="53" t="s">
        <v>78</v>
      </c>
      <c r="F15" s="60">
        <v>559560</v>
      </c>
      <c r="G15" s="55" t="s">
        <v>82</v>
      </c>
      <c r="H15" s="63">
        <v>507432</v>
      </c>
      <c r="I15" s="97">
        <v>1809847</v>
      </c>
      <c r="J15" s="80">
        <v>2757277</v>
      </c>
      <c r="K15" s="98">
        <v>0.6563892565019764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57" customHeight="1">
      <c r="A16" s="22" t="s">
        <v>18</v>
      </c>
      <c r="B16" s="24" t="s">
        <v>54</v>
      </c>
      <c r="C16" s="55" t="s">
        <v>82</v>
      </c>
      <c r="D16" s="58">
        <v>2184</v>
      </c>
      <c r="E16" s="55" t="s">
        <v>77</v>
      </c>
      <c r="F16" s="58" t="s">
        <v>77</v>
      </c>
      <c r="G16" s="55" t="s">
        <v>77</v>
      </c>
      <c r="H16" s="77" t="s">
        <v>77</v>
      </c>
      <c r="I16" s="97">
        <v>2184</v>
      </c>
      <c r="J16" s="80">
        <v>2184</v>
      </c>
      <c r="K16" s="98">
        <v>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57" customHeight="1">
      <c r="A17" s="25" t="s">
        <v>55</v>
      </c>
      <c r="B17" s="24" t="s">
        <v>41</v>
      </c>
      <c r="C17" s="55" t="s">
        <v>79</v>
      </c>
      <c r="D17" s="58">
        <v>351</v>
      </c>
      <c r="E17" s="55" t="s">
        <v>77</v>
      </c>
      <c r="F17" s="58" t="s">
        <v>77</v>
      </c>
      <c r="G17" s="55" t="s">
        <v>77</v>
      </c>
      <c r="H17" s="77" t="s">
        <v>77</v>
      </c>
      <c r="I17" s="97">
        <v>351</v>
      </c>
      <c r="J17" s="80">
        <v>351</v>
      </c>
      <c r="K17" s="98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57" customHeight="1">
      <c r="A18" s="22" t="s">
        <v>19</v>
      </c>
      <c r="B18" s="23" t="s">
        <v>28</v>
      </c>
      <c r="C18" s="53" t="s">
        <v>78</v>
      </c>
      <c r="D18" s="60">
        <v>36061</v>
      </c>
      <c r="E18" s="55" t="s">
        <v>75</v>
      </c>
      <c r="F18" s="58">
        <v>4500</v>
      </c>
      <c r="G18" s="55" t="s">
        <v>83</v>
      </c>
      <c r="H18" s="77">
        <v>1296</v>
      </c>
      <c r="I18" s="97">
        <v>41857</v>
      </c>
      <c r="J18" s="80">
        <v>43260</v>
      </c>
      <c r="K18" s="98">
        <v>0.9675681923254739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57" customHeight="1">
      <c r="A19" s="22" t="s">
        <v>20</v>
      </c>
      <c r="B19" s="23" t="s">
        <v>21</v>
      </c>
      <c r="C19" s="53" t="s">
        <v>74</v>
      </c>
      <c r="D19" s="60">
        <v>3212004</v>
      </c>
      <c r="E19" s="53" t="s">
        <v>75</v>
      </c>
      <c r="F19" s="63">
        <v>733527</v>
      </c>
      <c r="G19" s="53" t="s">
        <v>79</v>
      </c>
      <c r="H19" s="63">
        <v>692145</v>
      </c>
      <c r="I19" s="97">
        <v>4637676</v>
      </c>
      <c r="J19" s="80">
        <v>6200400</v>
      </c>
      <c r="K19" s="98">
        <v>0.7479640023224308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57" customHeight="1">
      <c r="A20" s="22" t="s">
        <v>29</v>
      </c>
      <c r="B20" s="23" t="s">
        <v>56</v>
      </c>
      <c r="C20" s="53" t="s">
        <v>76</v>
      </c>
      <c r="D20" s="60">
        <v>842819</v>
      </c>
      <c r="E20" s="53" t="s">
        <v>75</v>
      </c>
      <c r="F20" s="63">
        <v>489782</v>
      </c>
      <c r="G20" s="53" t="s">
        <v>79</v>
      </c>
      <c r="H20" s="63">
        <v>336248</v>
      </c>
      <c r="I20" s="97">
        <v>1668849</v>
      </c>
      <c r="J20" s="80">
        <v>2655906</v>
      </c>
      <c r="K20" s="98">
        <v>0.6283539402373427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57" customHeight="1" thickBot="1">
      <c r="A21" s="26" t="s">
        <v>30</v>
      </c>
      <c r="B21" s="27" t="s">
        <v>22</v>
      </c>
      <c r="C21" s="54" t="s">
        <v>79</v>
      </c>
      <c r="D21" s="61">
        <v>258335</v>
      </c>
      <c r="E21" s="54" t="s">
        <v>84</v>
      </c>
      <c r="F21" s="64">
        <v>117672</v>
      </c>
      <c r="G21" s="54" t="s">
        <v>75</v>
      </c>
      <c r="H21" s="64">
        <v>108854</v>
      </c>
      <c r="I21" s="99">
        <v>484861</v>
      </c>
      <c r="J21" s="100">
        <v>1027397</v>
      </c>
      <c r="K21" s="101">
        <v>0.4719314928893115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ht="14.25">
      <c r="J22" s="96"/>
    </row>
  </sheetData>
  <sheetProtection/>
  <mergeCells count="5">
    <mergeCell ref="A3:A4"/>
    <mergeCell ref="B3:B4"/>
    <mergeCell ref="C3:D3"/>
    <mergeCell ref="E3:F3"/>
    <mergeCell ref="G3:H3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22"/>
  <sheetViews>
    <sheetView showOutlineSymbols="0" zoomScale="55" zoomScaleNormal="55" zoomScaleSheetLayoutView="50" zoomScalePageLayoutView="75" workbookViewId="0" topLeftCell="A1">
      <selection activeCell="K4" sqref="K4"/>
    </sheetView>
  </sheetViews>
  <sheetFormatPr defaultColWidth="10.6640625" defaultRowHeight="15"/>
  <cols>
    <col min="1" max="1" width="13.3359375" style="15" customWidth="1"/>
    <col min="2" max="2" width="61.5546875" style="15" customWidth="1"/>
    <col min="3" max="3" width="26.4453125" style="15" customWidth="1"/>
    <col min="4" max="4" width="15.3359375" style="15" customWidth="1"/>
    <col min="5" max="5" width="26.4453125" style="15" customWidth="1"/>
    <col min="6" max="6" width="15.3359375" style="15" customWidth="1"/>
    <col min="7" max="7" width="26.4453125" style="15" customWidth="1"/>
    <col min="8" max="11" width="15.3359375" style="15" customWidth="1"/>
    <col min="12" max="16384" width="10.6640625" style="15" customWidth="1"/>
  </cols>
  <sheetData>
    <row r="2" spans="1:8" ht="36" thickBot="1">
      <c r="A2" s="11"/>
      <c r="B2" s="12" t="s">
        <v>85</v>
      </c>
      <c r="C2" s="13"/>
      <c r="D2" s="13"/>
      <c r="E2" s="13"/>
      <c r="F2" s="14"/>
      <c r="G2" s="13"/>
      <c r="H2" s="13"/>
    </row>
    <row r="3" spans="1:246" ht="34.5" customHeight="1">
      <c r="A3" s="117" t="s">
        <v>39</v>
      </c>
      <c r="B3" s="119" t="s">
        <v>38</v>
      </c>
      <c r="C3" s="121" t="s">
        <v>34</v>
      </c>
      <c r="D3" s="122"/>
      <c r="E3" s="121" t="s">
        <v>36</v>
      </c>
      <c r="F3" s="123"/>
      <c r="G3" s="121" t="s">
        <v>35</v>
      </c>
      <c r="H3" s="124"/>
      <c r="I3" s="108" t="s">
        <v>102</v>
      </c>
      <c r="J3" s="109" t="s">
        <v>98</v>
      </c>
      <c r="K3" s="110" t="s">
        <v>103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246" ht="34.5" customHeight="1" thickBot="1">
      <c r="A4" s="118"/>
      <c r="B4" s="120"/>
      <c r="C4" s="17" t="s">
        <v>101</v>
      </c>
      <c r="D4" s="18" t="s">
        <v>32</v>
      </c>
      <c r="E4" s="17" t="s">
        <v>101</v>
      </c>
      <c r="F4" s="51" t="s">
        <v>32</v>
      </c>
      <c r="G4" s="17" t="s">
        <v>101</v>
      </c>
      <c r="H4" s="19" t="s">
        <v>32</v>
      </c>
      <c r="I4" s="105" t="s">
        <v>99</v>
      </c>
      <c r="J4" s="106" t="s">
        <v>99</v>
      </c>
      <c r="K4" s="107" t="s">
        <v>100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</row>
    <row r="5" spans="1:246" ht="57" customHeight="1">
      <c r="A5" s="20" t="s">
        <v>6</v>
      </c>
      <c r="B5" s="21" t="s">
        <v>4</v>
      </c>
      <c r="C5" s="52" t="s">
        <v>86</v>
      </c>
      <c r="D5" s="56">
        <v>2827600</v>
      </c>
      <c r="E5" s="52" t="s">
        <v>87</v>
      </c>
      <c r="F5" s="62">
        <v>741612</v>
      </c>
      <c r="G5" s="52" t="s">
        <v>89</v>
      </c>
      <c r="H5" s="57">
        <v>499500</v>
      </c>
      <c r="I5" s="102">
        <v>4068712</v>
      </c>
      <c r="J5" s="103">
        <v>5448796</v>
      </c>
      <c r="K5" s="104">
        <v>0.7467176234896663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</row>
    <row r="6" spans="1:246" ht="57" customHeight="1">
      <c r="A6" s="22" t="s">
        <v>7</v>
      </c>
      <c r="B6" s="23" t="s">
        <v>5</v>
      </c>
      <c r="C6" s="55" t="s">
        <v>87</v>
      </c>
      <c r="D6" s="58">
        <v>7284</v>
      </c>
      <c r="E6" s="55" t="s">
        <v>92</v>
      </c>
      <c r="F6" s="77">
        <v>256</v>
      </c>
      <c r="G6" s="55" t="s">
        <v>90</v>
      </c>
      <c r="H6" s="59" t="s">
        <v>91</v>
      </c>
      <c r="I6" s="97">
        <v>7540</v>
      </c>
      <c r="J6" s="80">
        <v>7540</v>
      </c>
      <c r="K6" s="104">
        <v>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</row>
    <row r="7" spans="1:246" ht="57" customHeight="1">
      <c r="A7" s="22" t="s">
        <v>8</v>
      </c>
      <c r="B7" s="23" t="s">
        <v>23</v>
      </c>
      <c r="C7" s="53" t="s">
        <v>87</v>
      </c>
      <c r="D7" s="60">
        <v>74519</v>
      </c>
      <c r="E7" s="53" t="s">
        <v>88</v>
      </c>
      <c r="F7" s="60">
        <v>26836</v>
      </c>
      <c r="G7" s="55" t="s">
        <v>94</v>
      </c>
      <c r="H7" s="77">
        <v>7180</v>
      </c>
      <c r="I7" s="97">
        <v>108535</v>
      </c>
      <c r="J7" s="80">
        <v>127578</v>
      </c>
      <c r="K7" s="104">
        <v>0.8507344526485757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</row>
    <row r="8" spans="1:246" ht="57" customHeight="1">
      <c r="A8" s="22" t="s">
        <v>9</v>
      </c>
      <c r="B8" s="23" t="s">
        <v>24</v>
      </c>
      <c r="C8" s="53" t="s">
        <v>86</v>
      </c>
      <c r="D8" s="58">
        <v>3656</v>
      </c>
      <c r="E8" s="55" t="s">
        <v>95</v>
      </c>
      <c r="F8" s="58">
        <v>2622</v>
      </c>
      <c r="G8" s="55" t="s">
        <v>87</v>
      </c>
      <c r="H8" s="77">
        <v>1985</v>
      </c>
      <c r="I8" s="97">
        <v>8263</v>
      </c>
      <c r="J8" s="80">
        <v>10309</v>
      </c>
      <c r="K8" s="104">
        <v>0.8015326413813173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</row>
    <row r="9" spans="1:246" ht="57" customHeight="1">
      <c r="A9" s="22" t="s">
        <v>25</v>
      </c>
      <c r="B9" s="23" t="s">
        <v>26</v>
      </c>
      <c r="C9" s="55" t="s">
        <v>88</v>
      </c>
      <c r="D9" s="58">
        <v>3120</v>
      </c>
      <c r="E9" s="55" t="s">
        <v>90</v>
      </c>
      <c r="F9" s="58"/>
      <c r="G9" s="55" t="s">
        <v>90</v>
      </c>
      <c r="H9" s="77" t="s">
        <v>91</v>
      </c>
      <c r="I9" s="97">
        <v>3120</v>
      </c>
      <c r="J9" s="80">
        <v>3120</v>
      </c>
      <c r="K9" s="104">
        <v>1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</row>
    <row r="10" spans="1:246" ht="57" customHeight="1">
      <c r="A10" s="22" t="s">
        <v>10</v>
      </c>
      <c r="B10" s="24" t="s">
        <v>51</v>
      </c>
      <c r="C10" s="55" t="s">
        <v>89</v>
      </c>
      <c r="D10" s="58">
        <v>1967</v>
      </c>
      <c r="E10" s="55" t="s">
        <v>87</v>
      </c>
      <c r="F10" s="58">
        <v>471</v>
      </c>
      <c r="G10" s="55" t="s">
        <v>90</v>
      </c>
      <c r="H10" s="77" t="s">
        <v>91</v>
      </c>
      <c r="I10" s="97">
        <v>2438</v>
      </c>
      <c r="J10" s="80">
        <v>2438</v>
      </c>
      <c r="K10" s="104">
        <v>1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</row>
    <row r="11" spans="1:246" ht="57" customHeight="1">
      <c r="A11" s="22" t="s">
        <v>27</v>
      </c>
      <c r="B11" s="24" t="s">
        <v>52</v>
      </c>
      <c r="C11" s="55" t="s">
        <v>90</v>
      </c>
      <c r="D11" s="58"/>
      <c r="E11" s="55" t="s">
        <v>90</v>
      </c>
      <c r="F11" s="58"/>
      <c r="G11" s="55" t="s">
        <v>90</v>
      </c>
      <c r="H11" s="77" t="s">
        <v>91</v>
      </c>
      <c r="I11" s="97">
        <v>0</v>
      </c>
      <c r="J11" s="80" t="s">
        <v>90</v>
      </c>
      <c r="K11" s="104" t="s">
        <v>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</row>
    <row r="12" spans="1:246" ht="57" customHeight="1">
      <c r="A12" s="22" t="s">
        <v>11</v>
      </c>
      <c r="B12" s="23" t="s">
        <v>12</v>
      </c>
      <c r="C12" s="53" t="s">
        <v>89</v>
      </c>
      <c r="D12" s="60">
        <v>3873390</v>
      </c>
      <c r="E12" s="53" t="s">
        <v>88</v>
      </c>
      <c r="F12" s="63">
        <v>1712043</v>
      </c>
      <c r="G12" s="53" t="s">
        <v>86</v>
      </c>
      <c r="H12" s="63">
        <v>1381645</v>
      </c>
      <c r="I12" s="97">
        <v>6967078</v>
      </c>
      <c r="J12" s="80">
        <v>10523576</v>
      </c>
      <c r="K12" s="104">
        <v>0.6620447270015439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</row>
    <row r="13" spans="1:246" ht="57" customHeight="1">
      <c r="A13" s="22" t="s">
        <v>13</v>
      </c>
      <c r="B13" s="24" t="s">
        <v>53</v>
      </c>
      <c r="C13" s="53" t="s">
        <v>89</v>
      </c>
      <c r="D13" s="60">
        <v>191289</v>
      </c>
      <c r="E13" s="53" t="s">
        <v>96</v>
      </c>
      <c r="F13" s="63">
        <v>55474</v>
      </c>
      <c r="G13" s="53" t="s">
        <v>87</v>
      </c>
      <c r="H13" s="63">
        <v>25107</v>
      </c>
      <c r="I13" s="97">
        <v>271870</v>
      </c>
      <c r="J13" s="80">
        <v>386502</v>
      </c>
      <c r="K13" s="104">
        <v>0.7034116252956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</row>
    <row r="14" spans="1:246" ht="57" customHeight="1">
      <c r="A14" s="22" t="s">
        <v>14</v>
      </c>
      <c r="B14" s="23" t="s">
        <v>15</v>
      </c>
      <c r="C14" s="53" t="s">
        <v>92</v>
      </c>
      <c r="D14" s="60">
        <v>14099</v>
      </c>
      <c r="E14" s="53" t="s">
        <v>88</v>
      </c>
      <c r="F14" s="60">
        <v>9380</v>
      </c>
      <c r="G14" s="55" t="s">
        <v>87</v>
      </c>
      <c r="H14" s="77">
        <v>9254</v>
      </c>
      <c r="I14" s="97">
        <v>32733</v>
      </c>
      <c r="J14" s="80">
        <v>45270</v>
      </c>
      <c r="K14" s="104">
        <v>0.7230616302186879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ht="57" customHeight="1">
      <c r="A15" s="22" t="s">
        <v>16</v>
      </c>
      <c r="B15" s="23" t="s">
        <v>17</v>
      </c>
      <c r="C15" s="53" t="s">
        <v>93</v>
      </c>
      <c r="D15" s="60">
        <v>1018479</v>
      </c>
      <c r="E15" s="53" t="s">
        <v>87</v>
      </c>
      <c r="F15" s="60">
        <v>637515</v>
      </c>
      <c r="G15" s="55" t="s">
        <v>89</v>
      </c>
      <c r="H15" s="63">
        <v>522955</v>
      </c>
      <c r="I15" s="97">
        <v>2178949</v>
      </c>
      <c r="J15" s="80">
        <v>3980286</v>
      </c>
      <c r="K15" s="104">
        <v>0.5474352848011425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</row>
    <row r="16" spans="1:246" ht="57" customHeight="1">
      <c r="A16" s="22" t="s">
        <v>18</v>
      </c>
      <c r="B16" s="24" t="s">
        <v>54</v>
      </c>
      <c r="C16" s="55" t="s">
        <v>93</v>
      </c>
      <c r="D16" s="58">
        <v>5630</v>
      </c>
      <c r="E16" s="55" t="s">
        <v>90</v>
      </c>
      <c r="F16" s="58"/>
      <c r="G16" s="55" t="s">
        <v>90</v>
      </c>
      <c r="H16" s="77" t="s">
        <v>91</v>
      </c>
      <c r="I16" s="97">
        <v>5630</v>
      </c>
      <c r="J16" s="80">
        <v>5630</v>
      </c>
      <c r="K16" s="104">
        <v>1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</row>
    <row r="17" spans="1:246" ht="57" customHeight="1">
      <c r="A17" s="25" t="s">
        <v>55</v>
      </c>
      <c r="B17" s="24" t="s">
        <v>41</v>
      </c>
      <c r="C17" s="55" t="s">
        <v>88</v>
      </c>
      <c r="D17" s="58">
        <v>206</v>
      </c>
      <c r="E17" s="55" t="s">
        <v>90</v>
      </c>
      <c r="F17" s="58"/>
      <c r="G17" s="55" t="s">
        <v>90</v>
      </c>
      <c r="H17" s="77" t="s">
        <v>91</v>
      </c>
      <c r="I17" s="97">
        <v>206</v>
      </c>
      <c r="J17" s="80">
        <v>206</v>
      </c>
      <c r="K17" s="104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</row>
    <row r="18" spans="1:246" ht="57" customHeight="1">
      <c r="A18" s="22" t="s">
        <v>19</v>
      </c>
      <c r="B18" s="23" t="s">
        <v>28</v>
      </c>
      <c r="C18" s="53" t="s">
        <v>94</v>
      </c>
      <c r="D18" s="60">
        <v>31282</v>
      </c>
      <c r="E18" s="55" t="s">
        <v>89</v>
      </c>
      <c r="F18" s="58">
        <v>5076</v>
      </c>
      <c r="G18" s="55" t="s">
        <v>92</v>
      </c>
      <c r="H18" s="77">
        <v>1168</v>
      </c>
      <c r="I18" s="97">
        <v>37526</v>
      </c>
      <c r="J18" s="80">
        <v>39576</v>
      </c>
      <c r="K18" s="104">
        <v>0.9482009298564786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</row>
    <row r="19" spans="1:246" ht="57" customHeight="1">
      <c r="A19" s="22" t="s">
        <v>20</v>
      </c>
      <c r="B19" s="23" t="s">
        <v>21</v>
      </c>
      <c r="C19" s="53" t="s">
        <v>87</v>
      </c>
      <c r="D19" s="60">
        <v>758702</v>
      </c>
      <c r="E19" s="53" t="s">
        <v>88</v>
      </c>
      <c r="F19" s="63">
        <v>483491</v>
      </c>
      <c r="G19" s="53" t="s">
        <v>89</v>
      </c>
      <c r="H19" s="63">
        <v>396611</v>
      </c>
      <c r="I19" s="97">
        <v>1638804</v>
      </c>
      <c r="J19" s="80">
        <v>2545175</v>
      </c>
      <c r="K19" s="104">
        <v>0.643886569685778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</row>
    <row r="20" spans="1:246" ht="57" customHeight="1">
      <c r="A20" s="22" t="s">
        <v>29</v>
      </c>
      <c r="B20" s="23" t="s">
        <v>56</v>
      </c>
      <c r="C20" s="53" t="s">
        <v>92</v>
      </c>
      <c r="D20" s="60">
        <v>454800</v>
      </c>
      <c r="E20" s="53" t="s">
        <v>89</v>
      </c>
      <c r="F20" s="63">
        <v>325653</v>
      </c>
      <c r="G20" s="53" t="s">
        <v>88</v>
      </c>
      <c r="H20" s="63">
        <v>279234</v>
      </c>
      <c r="I20" s="97">
        <v>1059687</v>
      </c>
      <c r="J20" s="80">
        <v>1707375</v>
      </c>
      <c r="K20" s="104">
        <v>0.6206527564243356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</row>
    <row r="21" spans="1:246" ht="57" customHeight="1" thickBot="1">
      <c r="A21" s="26" t="s">
        <v>30</v>
      </c>
      <c r="B21" s="27" t="s">
        <v>22</v>
      </c>
      <c r="C21" s="54" t="s">
        <v>89</v>
      </c>
      <c r="D21" s="61">
        <v>60058</v>
      </c>
      <c r="E21" s="54" t="s">
        <v>88</v>
      </c>
      <c r="F21" s="64">
        <v>53147</v>
      </c>
      <c r="G21" s="54" t="s">
        <v>87</v>
      </c>
      <c r="H21" s="64">
        <v>26945</v>
      </c>
      <c r="I21" s="99">
        <v>140150</v>
      </c>
      <c r="J21" s="100">
        <v>295784</v>
      </c>
      <c r="K21" s="101">
        <v>0.47382549427960946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</row>
    <row r="22" ht="14.25">
      <c r="J22" s="96"/>
    </row>
  </sheetData>
  <sheetProtection/>
  <mergeCells count="5">
    <mergeCell ref="A3:A4"/>
    <mergeCell ref="B3:B4"/>
    <mergeCell ref="C3:D3"/>
    <mergeCell ref="E3:F3"/>
    <mergeCell ref="G3:H3"/>
  </mergeCells>
  <printOptions horizontalCentered="1" verticalCentered="1"/>
  <pageMargins left="0.2755905511811024" right="0.3937007874015748" top="0.31496062992125984" bottom="0.31496062992125984" header="0" footer="0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8" sqref="B8"/>
    </sheetView>
  </sheetViews>
  <sheetFormatPr defaultColWidth="8.88671875" defaultRowHeight="15"/>
  <cols>
    <col min="1" max="1" width="3.21484375" style="6" bestFit="1" customWidth="1"/>
    <col min="2" max="2" width="8.88671875" style="6" customWidth="1"/>
    <col min="3" max="8" width="11.21484375" style="6" customWidth="1"/>
    <col min="9" max="16384" width="8.88671875" style="6" customWidth="1"/>
  </cols>
  <sheetData>
    <row r="1" s="2" customFormat="1" ht="18" customHeight="1">
      <c r="A1" s="1" t="s">
        <v>33</v>
      </c>
    </row>
    <row r="2" s="2" customFormat="1" ht="18" customHeight="1">
      <c r="A2" s="3"/>
    </row>
    <row r="3" spans="1:7" s="2" customFormat="1" ht="18" customHeight="1">
      <c r="A3" s="3" t="s">
        <v>42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43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44</v>
      </c>
    </row>
    <row r="7" s="2" customFormat="1" ht="18" customHeight="1">
      <c r="A7" s="3" t="s">
        <v>45</v>
      </c>
    </row>
    <row r="8" s="2" customFormat="1" ht="18" customHeight="1">
      <c r="A8" s="3" t="s">
        <v>46</v>
      </c>
    </row>
    <row r="9" s="2" customFormat="1" ht="18" customHeight="1">
      <c r="A9" s="3"/>
    </row>
    <row r="10" s="2" customFormat="1" ht="18" customHeight="1">
      <c r="A10" s="3" t="s">
        <v>40</v>
      </c>
    </row>
    <row r="11" s="2" customFormat="1" ht="18" customHeight="1">
      <c r="A11" s="3" t="s">
        <v>47</v>
      </c>
    </row>
    <row r="12" s="2" customFormat="1" ht="18" customHeight="1">
      <c r="A12" s="3" t="s">
        <v>48</v>
      </c>
    </row>
    <row r="13" s="2" customFormat="1" ht="18" customHeight="1">
      <c r="A13" s="3" t="s">
        <v>49</v>
      </c>
    </row>
    <row r="14" s="2" customFormat="1" ht="18" customHeight="1">
      <c r="A14" s="3"/>
    </row>
    <row r="15" s="2" customFormat="1" ht="18" customHeight="1">
      <c r="A15" s="3" t="s">
        <v>67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66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68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NTAK00130</dc:creator>
  <cp:keywords/>
  <dc:description/>
  <cp:lastModifiedBy>国税庁</cp:lastModifiedBy>
  <cp:lastPrinted>2014-02-20T03:11:03Z</cp:lastPrinted>
  <dcterms:created xsi:type="dcterms:W3CDTF">2002-07-01T14:19:12Z</dcterms:created>
  <dcterms:modified xsi:type="dcterms:W3CDTF">2014-02-21T10:12:28Z</dcterms:modified>
  <cp:category/>
  <cp:version/>
  <cp:contentType/>
  <cp:contentStatus/>
</cp:coreProperties>
</file>