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/>
  <mc:AlternateContent xmlns:mc="http://schemas.openxmlformats.org/markup-compatibility/2006">
    <mc:Choice Requires="x15">
      <x15ac:absPath xmlns:x15ac="http://schemas.microsoft.com/office/spreadsheetml/2010/11/ac" url="H:\03 組織参考資料フォルダ\01 令和６事務年度\25 課税高集計\集計年月の確認\掲載依頼\酒のしおり\差替えデータ（HP掲載用）\令和６年６月\"/>
    </mc:Choice>
  </mc:AlternateContent>
  <xr:revisionPtr revIDLastSave="0" documentId="8_{79C7641C-4F12-462A-B7D2-AE2A783BD59F}" xr6:coauthVersionLast="36" xr6:coauthVersionMax="36" xr10:uidLastSave="{00000000-0000-0000-0000-000000000000}"/>
  <bookViews>
    <workbookView xWindow="480" yWindow="240" windowWidth="14700" windowHeight="8810" xr2:uid="{00000000-000D-0000-FFFF-FFFF00000000}"/>
  </bookViews>
  <sheets>
    <sheet name="付表１ 酒類課税数量の内訳表（国税局分）" sheetId="3" r:id="rId1"/>
  </sheets>
  <definedNames>
    <definedName name="_xlnm.Print_Area" localSheetId="0">'付表１ 酒類課税数量の内訳表（国税局分）'!$A$1:$J$28</definedName>
  </definedNames>
  <calcPr calcId="191029"/>
</workbook>
</file>

<file path=xl/calcChain.xml><?xml version="1.0" encoding="utf-8"?>
<calcChain xmlns="http://schemas.openxmlformats.org/spreadsheetml/2006/main">
  <c r="J21" i="3" l="1"/>
  <c r="I21" i="3"/>
  <c r="H21" i="3"/>
  <c r="J20" i="3"/>
  <c r="I20" i="3"/>
  <c r="H20" i="3"/>
  <c r="J19" i="3"/>
  <c r="I19" i="3"/>
  <c r="H19" i="3"/>
  <c r="J18" i="3"/>
  <c r="I18" i="3"/>
  <c r="H18" i="3"/>
  <c r="J17" i="3"/>
  <c r="I17" i="3"/>
  <c r="H17" i="3"/>
  <c r="J16" i="3"/>
  <c r="I16" i="3"/>
  <c r="H16" i="3"/>
  <c r="J15" i="3"/>
  <c r="I15" i="3"/>
  <c r="H15" i="3"/>
  <c r="J14" i="3"/>
  <c r="I14" i="3"/>
  <c r="H14" i="3"/>
  <c r="J13" i="3"/>
  <c r="I13" i="3"/>
  <c r="H13" i="3"/>
  <c r="J12" i="3"/>
  <c r="I12" i="3"/>
  <c r="H12" i="3"/>
  <c r="J11" i="3"/>
  <c r="I11" i="3"/>
  <c r="H11" i="3"/>
  <c r="J10" i="3"/>
  <c r="I10" i="3"/>
  <c r="H10" i="3"/>
  <c r="J9" i="3"/>
  <c r="I9" i="3"/>
  <c r="H9" i="3"/>
  <c r="J8" i="3"/>
  <c r="I8" i="3"/>
  <c r="H8" i="3"/>
  <c r="J7" i="3"/>
  <c r="I7" i="3"/>
  <c r="H7" i="3"/>
</calcChain>
</file>

<file path=xl/sharedStrings.xml><?xml version="1.0" encoding="utf-8"?>
<sst xmlns="http://schemas.openxmlformats.org/spreadsheetml/2006/main" count="35" uniqueCount="29">
  <si>
    <t>％</t>
  </si>
  <si>
    <t>合成清酒</t>
    <rPh sb="0" eb="2">
      <t>ゴウセイ</t>
    </rPh>
    <rPh sb="2" eb="4">
      <t>セイシュ</t>
    </rPh>
    <phoneticPr fontId="1"/>
  </si>
  <si>
    <t>果実酒</t>
    <rPh sb="0" eb="2">
      <t>カジツ</t>
    </rPh>
    <rPh sb="2" eb="3">
      <t>シュ</t>
    </rPh>
    <phoneticPr fontId="1"/>
  </si>
  <si>
    <t>甘味果実酒</t>
    <rPh sb="0" eb="2">
      <t>カンミ</t>
    </rPh>
    <rPh sb="2" eb="4">
      <t>カジツ</t>
    </rPh>
    <rPh sb="4" eb="5">
      <t>シュ</t>
    </rPh>
    <phoneticPr fontId="1"/>
  </si>
  <si>
    <t>発泡酒</t>
    <rPh sb="0" eb="3">
      <t>ハッポウシュ</t>
    </rPh>
    <phoneticPr fontId="1"/>
  </si>
  <si>
    <t>その他の醸造酒等</t>
    <rPh sb="2" eb="3">
      <t>タ</t>
    </rPh>
    <rPh sb="4" eb="7">
      <t>ジョウゾウシュ</t>
    </rPh>
    <rPh sb="7" eb="8">
      <t>トウ</t>
    </rPh>
    <phoneticPr fontId="1"/>
  </si>
  <si>
    <t>(注)</t>
    <phoneticPr fontId="1"/>
  </si>
  <si>
    <t>みりん</t>
    <phoneticPr fontId="1"/>
  </si>
  <si>
    <t>ビール</t>
    <phoneticPr fontId="1"/>
  </si>
  <si>
    <t>リキュール</t>
    <phoneticPr fontId="1"/>
  </si>
  <si>
    <t>合計</t>
    <phoneticPr fontId="1"/>
  </si>
  <si>
    <t>　　　　　　　年　度</t>
    <phoneticPr fontId="1"/>
  </si>
  <si>
    <t>２　品目は、平成18年度改正後の酒税法の品目によった。</t>
    <rPh sb="2" eb="4">
      <t>ヒンモク</t>
    </rPh>
    <rPh sb="6" eb="8">
      <t>ヘイセイ</t>
    </rPh>
    <rPh sb="10" eb="12">
      <t>ネンド</t>
    </rPh>
    <rPh sb="12" eb="15">
      <t>カイセイゴ</t>
    </rPh>
    <rPh sb="16" eb="19">
      <t>シュゼイホウ</t>
    </rPh>
    <rPh sb="20" eb="22">
      <t>ヒンモク</t>
    </rPh>
    <phoneticPr fontId="1"/>
  </si>
  <si>
    <t xml:space="preserve"> 品　目</t>
    <rPh sb="1" eb="2">
      <t>シナ</t>
    </rPh>
    <rPh sb="3" eb="4">
      <t>メ</t>
    </rPh>
    <phoneticPr fontId="1"/>
  </si>
  <si>
    <t>対前年度比</t>
    <rPh sb="1" eb="2">
      <t>ゼン</t>
    </rPh>
    <phoneticPr fontId="1"/>
  </si>
  <si>
    <t>ウイスキー</t>
    <phoneticPr fontId="1"/>
  </si>
  <si>
    <t>ブランデー</t>
    <phoneticPr fontId="1"/>
  </si>
  <si>
    <t>スピリッツ等</t>
    <rPh sb="5" eb="6">
      <t>トウ</t>
    </rPh>
    <phoneticPr fontId="1"/>
  </si>
  <si>
    <t>付表１　酒類課税数量の推移表（国税局分）</t>
    <rPh sb="6" eb="8">
      <t>カゼイ</t>
    </rPh>
    <rPh sb="8" eb="10">
      <t>スウリョウ</t>
    </rPh>
    <rPh sb="11" eb="13">
      <t>スイイ</t>
    </rPh>
    <rPh sb="13" eb="14">
      <t>ヒョウ</t>
    </rPh>
    <rPh sb="15" eb="18">
      <t>コクゼイキョク</t>
    </rPh>
    <rPh sb="18" eb="19">
      <t>ブン</t>
    </rPh>
    <phoneticPr fontId="1"/>
  </si>
  <si>
    <t>kℓ</t>
  </si>
  <si>
    <t>連続式蒸留焼酎</t>
    <rPh sb="0" eb="2">
      <t>レンゾク</t>
    </rPh>
    <rPh sb="2" eb="3">
      <t>シキ</t>
    </rPh>
    <rPh sb="3" eb="5">
      <t>ジョウリュウ</t>
    </rPh>
    <rPh sb="5" eb="7">
      <t>ショウチュウ</t>
    </rPh>
    <phoneticPr fontId="1"/>
  </si>
  <si>
    <t>単式蒸留焼酎</t>
    <rPh sb="0" eb="2">
      <t>タンシキ</t>
    </rPh>
    <rPh sb="2" eb="4">
      <t>ジョウリュウ</t>
    </rPh>
    <rPh sb="4" eb="6">
      <t>ショウチュウ</t>
    </rPh>
    <phoneticPr fontId="1"/>
  </si>
  <si>
    <t>３　スピリッツ等には原料用アルコールを含み、その他の醸造酒等には粉末酒及び雑酒を含む。</t>
    <rPh sb="7" eb="8">
      <t>トウ</t>
    </rPh>
    <rPh sb="10" eb="12">
      <t>ゲンリョウ</t>
    </rPh>
    <rPh sb="12" eb="13">
      <t>ヨウ</t>
    </rPh>
    <rPh sb="19" eb="20">
      <t>フク</t>
    </rPh>
    <rPh sb="24" eb="25">
      <t>タ</t>
    </rPh>
    <rPh sb="26" eb="29">
      <t>ジョウゾウシュ</t>
    </rPh>
    <rPh sb="29" eb="30">
      <t>トウ</t>
    </rPh>
    <rPh sb="32" eb="34">
      <t>フンマツ</t>
    </rPh>
    <rPh sb="34" eb="35">
      <t>シュ</t>
    </rPh>
    <rPh sb="35" eb="36">
      <t>オヨ</t>
    </rPh>
    <rPh sb="37" eb="38">
      <t>ザツ</t>
    </rPh>
    <rPh sb="38" eb="39">
      <t>シュ</t>
    </rPh>
    <rPh sb="40" eb="41">
      <t>フク</t>
    </rPh>
    <phoneticPr fontId="1"/>
  </si>
  <si>
    <t>清酒</t>
    <rPh sb="0" eb="2">
      <t>セイシュ</t>
    </rPh>
    <phoneticPr fontId="1"/>
  </si>
  <si>
    <t>平24</t>
    <rPh sb="0" eb="1">
      <t>ヘイ</t>
    </rPh>
    <phoneticPr fontId="1"/>
  </si>
  <si>
    <t>対24年度比</t>
    <phoneticPr fontId="1"/>
  </si>
  <si>
    <t>対29年度比</t>
    <phoneticPr fontId="1"/>
  </si>
  <si>
    <t>令2</t>
    <rPh sb="0" eb="1">
      <t>レイ</t>
    </rPh>
    <phoneticPr fontId="1"/>
  </si>
  <si>
    <t>１　本表は、主として「国税庁統計年報」（４月～翌年３月）によった。</t>
    <rPh sb="21" eb="22">
      <t>ガツ</t>
    </rPh>
    <rPh sb="23" eb="25">
      <t>ヨクネン</t>
    </rPh>
    <rPh sb="26" eb="2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</si>
</sst>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7"/>
      <name val="ＭＳ Ｐゴシック"/>
      <family val="3"/>
      <charset val="128"/>
    </font>
    <font>
      <sz val="10.5"/>
      <name val="ＭＳ ゴシック"/>
      <family val="3"/>
      <charset val="128"/>
    </font>
    <font>
      <sz val="2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NumberFormat="1" applyFont="1" applyAlignment="1"/>
    <xf numFmtId="0" fontId="4" fillId="0" borderId="0" xfId="0" applyFont="1"/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/>
    <xf numFmtId="0" fontId="3" fillId="0" borderId="0" xfId="0" applyNumberFormat="1" applyFont="1" applyBorder="1" applyAlignment="1"/>
    <xf numFmtId="176" fontId="3" fillId="0" borderId="0" xfId="0" applyNumberFormat="1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4" fillId="0" borderId="0" xfId="0" applyFont="1" applyBorder="1" applyAlignment="1">
      <alignment vertical="center"/>
    </xf>
    <xf numFmtId="3" fontId="3" fillId="0" borderId="0" xfId="0" applyNumberFormat="1" applyFont="1" applyAlignment="1"/>
    <xf numFmtId="0" fontId="7" fillId="0" borderId="1" xfId="0" applyNumberFormat="1" applyFont="1" applyBorder="1" applyAlignment="1">
      <alignment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Continuous" vertical="center"/>
    </xf>
    <xf numFmtId="0" fontId="9" fillId="0" borderId="3" xfId="0" applyNumberFormat="1" applyFont="1" applyBorder="1" applyAlignment="1">
      <alignment horizontal="centerContinuous" vertical="center"/>
    </xf>
    <xf numFmtId="0" fontId="9" fillId="0" borderId="4" xfId="0" applyNumberFormat="1" applyFont="1" applyBorder="1" applyAlignment="1">
      <alignment horizontal="centerContinuous" vertical="center"/>
    </xf>
    <xf numFmtId="0" fontId="10" fillId="0" borderId="5" xfId="0" applyNumberFormat="1" applyFont="1" applyBorder="1" applyAlignment="1">
      <alignment vertical="center"/>
    </xf>
    <xf numFmtId="0" fontId="10" fillId="0" borderId="0" xfId="0" applyNumberFormat="1" applyFont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Continuous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Continuous"/>
    </xf>
    <xf numFmtId="0" fontId="8" fillId="0" borderId="6" xfId="0" applyNumberFormat="1" applyFont="1" applyBorder="1" applyAlignment="1">
      <alignment horizontal="centerContinuous"/>
    </xf>
    <xf numFmtId="0" fontId="8" fillId="0" borderId="5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12" fillId="0" borderId="9" xfId="0" applyNumberFormat="1" applyFont="1" applyFill="1" applyBorder="1" applyAlignment="1">
      <alignment horizontal="center" vertical="center"/>
    </xf>
    <xf numFmtId="0" fontId="13" fillId="0" borderId="8" xfId="0" applyNumberFormat="1" applyFont="1" applyBorder="1" applyAlignment="1">
      <alignment horizontal="center" vertical="center"/>
    </xf>
    <xf numFmtId="0" fontId="13" fillId="0" borderId="14" xfId="0" applyNumberFormat="1" applyFont="1" applyBorder="1" applyAlignment="1">
      <alignment horizontal="centerContinuous" vertical="center"/>
    </xf>
    <xf numFmtId="0" fontId="13" fillId="0" borderId="12" xfId="0" applyNumberFormat="1" applyFont="1" applyBorder="1" applyAlignment="1">
      <alignment horizontal="centerContinuous" vertical="center"/>
    </xf>
    <xf numFmtId="0" fontId="8" fillId="0" borderId="7" xfId="0" applyNumberFormat="1" applyFont="1" applyBorder="1" applyAlignment="1">
      <alignment vertical="center" wrapText="1" justifyLastLine="1"/>
    </xf>
    <xf numFmtId="0" fontId="8" fillId="0" borderId="23" xfId="0" applyNumberFormat="1" applyFont="1" applyBorder="1" applyAlignment="1">
      <alignment vertical="center" wrapText="1" justifyLastLine="1"/>
    </xf>
    <xf numFmtId="0" fontId="8" fillId="0" borderId="8" xfId="0" applyNumberFormat="1" applyFont="1" applyBorder="1" applyAlignment="1">
      <alignment horizontal="right" vertical="center"/>
    </xf>
    <xf numFmtId="0" fontId="8" fillId="0" borderId="14" xfId="0" applyNumberFormat="1" applyFont="1" applyBorder="1" applyAlignment="1">
      <alignment horizontal="right" vertical="center"/>
    </xf>
    <xf numFmtId="0" fontId="8" fillId="0" borderId="12" xfId="0" applyNumberFormat="1" applyFont="1" applyBorder="1" applyAlignment="1">
      <alignment horizontal="right" vertical="center"/>
    </xf>
    <xf numFmtId="3" fontId="8" fillId="0" borderId="9" xfId="0" applyNumberFormat="1" applyFont="1" applyFill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8" fillId="0" borderId="15" xfId="0" applyNumberFormat="1" applyFont="1" applyBorder="1" applyAlignment="1">
      <alignment horizontal="right" vertical="center"/>
    </xf>
    <xf numFmtId="176" fontId="8" fillId="0" borderId="6" xfId="0" applyNumberFormat="1" applyFont="1" applyBorder="1" applyAlignment="1">
      <alignment horizontal="right" vertical="center"/>
    </xf>
    <xf numFmtId="3" fontId="8" fillId="0" borderId="11" xfId="0" applyNumberFormat="1" applyFont="1" applyFill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176" fontId="8" fillId="0" borderId="16" xfId="0" applyNumberFormat="1" applyFont="1" applyBorder="1" applyAlignment="1">
      <alignment horizontal="right" vertical="center"/>
    </xf>
    <xf numFmtId="176" fontId="8" fillId="0" borderId="13" xfId="0" applyNumberFormat="1" applyFont="1" applyBorder="1" applyAlignment="1">
      <alignment horizontal="right" vertical="center"/>
    </xf>
    <xf numFmtId="3" fontId="8" fillId="0" borderId="10" xfId="0" applyNumberFormat="1" applyFont="1" applyFill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17" xfId="0" applyNumberFormat="1" applyFont="1" applyBorder="1" applyAlignment="1">
      <alignment horizontal="right" vertical="center"/>
    </xf>
    <xf numFmtId="176" fontId="8" fillId="0" borderId="18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left" vertical="center" wrapText="1"/>
    </xf>
    <xf numFmtId="0" fontId="8" fillId="0" borderId="19" xfId="0" applyNumberFormat="1" applyFont="1" applyBorder="1" applyAlignment="1">
      <alignment horizontal="distributed" vertical="center" justifyLastLine="1"/>
    </xf>
    <xf numFmtId="0" fontId="8" fillId="0" borderId="20" xfId="0" applyFont="1" applyBorder="1" applyAlignment="1">
      <alignment horizontal="distributed" vertical="center" justifyLastLine="1"/>
    </xf>
    <xf numFmtId="0" fontId="8" fillId="0" borderId="19" xfId="0" applyNumberFormat="1" applyFont="1" applyBorder="1" applyAlignment="1">
      <alignment horizontal="distributed" vertical="center" wrapText="1" justifyLastLine="1"/>
    </xf>
    <xf numFmtId="0" fontId="8" fillId="0" borderId="21" xfId="0" applyNumberFormat="1" applyFont="1" applyBorder="1" applyAlignment="1">
      <alignment horizontal="distributed" vertical="center" justifyLastLine="1"/>
    </xf>
    <xf numFmtId="0" fontId="8" fillId="0" borderId="22" xfId="0" applyFont="1" applyBorder="1" applyAlignment="1">
      <alignment horizontal="distributed" vertical="center" justifyLastLine="1"/>
    </xf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Border="1" applyAlignment="1">
      <alignment horizontal="left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7941D42-DD39-4ED3-80AA-B692F9E52CC7}"/>
            </a:ext>
          </a:extLst>
        </xdr:cNvPr>
        <xdr:cNvSpPr>
          <a:spLocks noChangeShapeType="1"/>
        </xdr:cNvSpPr>
      </xdr:nvSpPr>
      <xdr:spPr bwMode="auto">
        <a:xfrm flipH="1" flipV="1">
          <a:off x="0" y="908050"/>
          <a:ext cx="1943100" cy="77470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23811</xdr:colOff>
      <xdr:row>0</xdr:row>
      <xdr:rowOff>0</xdr:rowOff>
    </xdr:from>
    <xdr:to>
      <xdr:col>3</xdr:col>
      <xdr:colOff>23811</xdr:colOff>
      <xdr:row>0</xdr:row>
      <xdr:rowOff>428625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AE8210-4C31-486F-9034-1233E6106633}"/>
            </a:ext>
          </a:extLst>
        </xdr:cNvPr>
        <xdr:cNvSpPr/>
      </xdr:nvSpPr>
      <xdr:spPr bwMode="auto">
        <a:xfrm>
          <a:off x="23811" y="0"/>
          <a:ext cx="2844800" cy="4286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baseline="0">
              <a:latin typeface="+mn-lt"/>
              <a:ea typeface="+mn-ea"/>
              <a:cs typeface="+mn-cs"/>
            </a:rPr>
            <a:t>（８　酒類課税数量の推移（国税局分））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57E8D-4B92-4C58-87E2-781709CDC2F3}">
  <sheetPr>
    <pageSetUpPr fitToPage="1"/>
  </sheetPr>
  <dimension ref="A1:IM72"/>
  <sheetViews>
    <sheetView showGridLines="0" tabSelected="1" zoomScale="70" zoomScaleNormal="70" zoomScaleSheetLayoutView="70" workbookViewId="0">
      <selection activeCell="L5" sqref="L5"/>
    </sheetView>
  </sheetViews>
  <sheetFormatPr defaultColWidth="12" defaultRowHeight="16.5"/>
  <cols>
    <col min="1" max="1" width="7.453125" style="1" customWidth="1"/>
    <col min="2" max="2" width="20.36328125" style="1" customWidth="1"/>
    <col min="3" max="10" width="12.90625" style="1" customWidth="1"/>
    <col min="11" max="11" width="7.453125" style="1" customWidth="1"/>
    <col min="12" max="16384" width="12" style="1"/>
  </cols>
  <sheetData>
    <row r="1" spans="1:247" ht="50.25" customHeight="1">
      <c r="A1" s="54" t="s">
        <v>18</v>
      </c>
      <c r="B1" s="54"/>
      <c r="C1" s="54"/>
      <c r="D1" s="54"/>
      <c r="E1" s="54"/>
      <c r="F1" s="54"/>
      <c r="G1" s="54"/>
      <c r="H1" s="54"/>
      <c r="I1" s="54"/>
      <c r="J1" s="54"/>
      <c r="IJ1" s="2"/>
      <c r="IK1" s="2"/>
      <c r="IL1" s="2"/>
      <c r="IM1" s="2"/>
    </row>
    <row r="2" spans="1:247" ht="21.5" thickBot="1">
      <c r="A2" s="3"/>
      <c r="B2" s="3"/>
      <c r="C2" s="4"/>
      <c r="D2" s="4"/>
      <c r="E2" s="4"/>
      <c r="F2" s="4"/>
      <c r="G2" s="4"/>
      <c r="H2" s="4"/>
      <c r="I2" s="4"/>
      <c r="J2" s="4"/>
      <c r="IJ2" s="2"/>
      <c r="IK2" s="2"/>
      <c r="IL2" s="2"/>
      <c r="IM2" s="2"/>
    </row>
    <row r="3" spans="1:247" ht="18" customHeight="1">
      <c r="A3" s="11"/>
      <c r="B3" s="12" t="s">
        <v>11</v>
      </c>
      <c r="C3" s="13"/>
      <c r="D3" s="13"/>
      <c r="E3" s="13"/>
      <c r="F3" s="13"/>
      <c r="G3" s="13"/>
      <c r="H3" s="14"/>
      <c r="I3" s="14"/>
      <c r="J3" s="15"/>
      <c r="K3" s="5"/>
      <c r="IJ3" s="2"/>
      <c r="IK3" s="2"/>
      <c r="IL3" s="2"/>
      <c r="IM3" s="2"/>
    </row>
    <row r="4" spans="1:247" ht="21">
      <c r="A4" s="16"/>
      <c r="B4" s="17"/>
      <c r="C4" s="18" t="s">
        <v>24</v>
      </c>
      <c r="D4" s="19">
        <v>29</v>
      </c>
      <c r="E4" s="18" t="s">
        <v>27</v>
      </c>
      <c r="F4" s="18">
        <v>3</v>
      </c>
      <c r="G4" s="19">
        <v>4</v>
      </c>
      <c r="H4" s="20"/>
      <c r="I4" s="20"/>
      <c r="J4" s="21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J4" s="2"/>
      <c r="IK4" s="2"/>
      <c r="IL4" s="2"/>
      <c r="IM4" s="2"/>
    </row>
    <row r="5" spans="1:247" ht="22" customHeight="1">
      <c r="A5" s="22" t="s">
        <v>13</v>
      </c>
      <c r="B5" s="23"/>
      <c r="C5" s="24"/>
      <c r="D5" s="24"/>
      <c r="E5" s="24"/>
      <c r="F5" s="24"/>
      <c r="G5" s="24"/>
      <c r="H5" s="25" t="s">
        <v>25</v>
      </c>
      <c r="I5" s="26" t="s">
        <v>26</v>
      </c>
      <c r="J5" s="27" t="s">
        <v>14</v>
      </c>
      <c r="K5" s="5"/>
      <c r="IJ5" s="2"/>
      <c r="IK5" s="2"/>
      <c r="IL5" s="2"/>
      <c r="IM5" s="2"/>
    </row>
    <row r="6" spans="1:247" ht="21" customHeight="1">
      <c r="A6" s="28"/>
      <c r="B6" s="29"/>
      <c r="C6" s="30" t="s">
        <v>19</v>
      </c>
      <c r="D6" s="30" t="s">
        <v>19</v>
      </c>
      <c r="E6" s="30" t="s">
        <v>19</v>
      </c>
      <c r="F6" s="30" t="s">
        <v>19</v>
      </c>
      <c r="G6" s="30" t="s">
        <v>19</v>
      </c>
      <c r="H6" s="30" t="s">
        <v>0</v>
      </c>
      <c r="I6" s="31" t="s">
        <v>0</v>
      </c>
      <c r="J6" s="32" t="s">
        <v>0</v>
      </c>
      <c r="K6" s="5"/>
      <c r="IJ6" s="2"/>
      <c r="IK6" s="2"/>
      <c r="IL6" s="2"/>
      <c r="IM6" s="2"/>
    </row>
    <row r="7" spans="1:247" ht="53.25" customHeight="1">
      <c r="A7" s="49" t="s">
        <v>23</v>
      </c>
      <c r="B7" s="50"/>
      <c r="C7" s="33">
        <v>582952</v>
      </c>
      <c r="D7" s="34">
        <v>525349</v>
      </c>
      <c r="E7" s="34">
        <v>414211</v>
      </c>
      <c r="F7" s="34">
        <v>399354</v>
      </c>
      <c r="G7" s="34">
        <v>407036</v>
      </c>
      <c r="H7" s="35">
        <f>G7/C7*100</f>
        <v>69.82324445237343</v>
      </c>
      <c r="I7" s="36">
        <f>G7/D7*100</f>
        <v>77.479161471707386</v>
      </c>
      <c r="J7" s="37">
        <f>G7/F7*100</f>
        <v>101.92360662469888</v>
      </c>
      <c r="K7" s="5"/>
      <c r="IJ7" s="2"/>
      <c r="IK7" s="2"/>
      <c r="IL7" s="2"/>
      <c r="IM7" s="2"/>
    </row>
    <row r="8" spans="1:247" ht="53.25" customHeight="1">
      <c r="A8" s="49" t="s">
        <v>1</v>
      </c>
      <c r="B8" s="50"/>
      <c r="C8" s="38">
        <v>39108</v>
      </c>
      <c r="D8" s="39">
        <v>29319</v>
      </c>
      <c r="E8" s="39">
        <v>19732</v>
      </c>
      <c r="F8" s="39">
        <v>18953</v>
      </c>
      <c r="G8" s="39">
        <v>19674</v>
      </c>
      <c r="H8" s="40">
        <f t="shared" ref="H8:H21" si="0">G8/C8*100</f>
        <v>50.306842589751454</v>
      </c>
      <c r="I8" s="41">
        <f>G8/D8*100</f>
        <v>67.103243630410319</v>
      </c>
      <c r="J8" s="42">
        <f>G8/F8*100</f>
        <v>103.80414710072283</v>
      </c>
      <c r="K8" s="5"/>
      <c r="IJ8" s="2"/>
      <c r="IK8" s="2"/>
      <c r="IL8" s="2"/>
      <c r="IM8" s="2"/>
    </row>
    <row r="9" spans="1:247" ht="53.25" customHeight="1">
      <c r="A9" s="51" t="s">
        <v>20</v>
      </c>
      <c r="B9" s="50"/>
      <c r="C9" s="38">
        <v>379735</v>
      </c>
      <c r="D9" s="39">
        <v>333982</v>
      </c>
      <c r="E9" s="39">
        <v>294680</v>
      </c>
      <c r="F9" s="39">
        <v>283003</v>
      </c>
      <c r="G9" s="39">
        <v>280296</v>
      </c>
      <c r="H9" s="40">
        <f t="shared" si="0"/>
        <v>73.813580523259631</v>
      </c>
      <c r="I9" s="41">
        <f t="shared" ref="I9:I21" si="1">G9/D9*100</f>
        <v>83.92548101394685</v>
      </c>
      <c r="J9" s="42">
        <f t="shared" ref="J9:J21" si="2">G9/F9*100</f>
        <v>99.043473037388296</v>
      </c>
      <c r="K9" s="5"/>
      <c r="IJ9" s="2"/>
      <c r="IK9" s="2"/>
      <c r="IL9" s="2"/>
      <c r="IM9" s="2"/>
    </row>
    <row r="10" spans="1:247" ht="53.25" customHeight="1">
      <c r="A10" s="51" t="s">
        <v>21</v>
      </c>
      <c r="B10" s="50"/>
      <c r="C10" s="38">
        <v>505458</v>
      </c>
      <c r="D10" s="39">
        <v>464188</v>
      </c>
      <c r="E10" s="39">
        <v>405611</v>
      </c>
      <c r="F10" s="39">
        <v>390805</v>
      </c>
      <c r="G10" s="39">
        <v>392427</v>
      </c>
      <c r="H10" s="40">
        <f t="shared" si="0"/>
        <v>77.637904633025883</v>
      </c>
      <c r="I10" s="41">
        <f t="shared" si="1"/>
        <v>84.540530991753343</v>
      </c>
      <c r="J10" s="42">
        <f t="shared" si="2"/>
        <v>100.41504074922275</v>
      </c>
      <c r="K10" s="5"/>
      <c r="IJ10" s="2"/>
      <c r="IK10" s="2"/>
      <c r="IL10" s="2"/>
      <c r="IM10" s="2"/>
    </row>
    <row r="11" spans="1:247" ht="53.25" customHeight="1">
      <c r="A11" s="49" t="s">
        <v>7</v>
      </c>
      <c r="B11" s="50"/>
      <c r="C11" s="38">
        <v>102504</v>
      </c>
      <c r="D11" s="39">
        <v>101747</v>
      </c>
      <c r="E11" s="39">
        <v>91911</v>
      </c>
      <c r="F11" s="39">
        <v>93730</v>
      </c>
      <c r="G11" s="39">
        <v>94188</v>
      </c>
      <c r="H11" s="40">
        <f t="shared" si="0"/>
        <v>91.887145867478338</v>
      </c>
      <c r="I11" s="41">
        <f t="shared" si="1"/>
        <v>92.570788327911387</v>
      </c>
      <c r="J11" s="42">
        <f t="shared" si="2"/>
        <v>100.48863757601623</v>
      </c>
      <c r="K11" s="5"/>
      <c r="IJ11" s="2"/>
      <c r="IK11" s="2"/>
      <c r="IL11" s="2"/>
      <c r="IM11" s="2"/>
    </row>
    <row r="12" spans="1:247" ht="53.25" customHeight="1">
      <c r="A12" s="49" t="s">
        <v>8</v>
      </c>
      <c r="B12" s="50"/>
      <c r="C12" s="38">
        <v>2766743</v>
      </c>
      <c r="D12" s="39">
        <v>2599797</v>
      </c>
      <c r="E12" s="39">
        <v>1792799</v>
      </c>
      <c r="F12" s="39">
        <v>1897145</v>
      </c>
      <c r="G12" s="39">
        <v>2164924</v>
      </c>
      <c r="H12" s="40">
        <f t="shared" si="0"/>
        <v>78.248106166709377</v>
      </c>
      <c r="I12" s="41">
        <f t="shared" si="1"/>
        <v>83.27280937703982</v>
      </c>
      <c r="J12" s="42">
        <f t="shared" si="2"/>
        <v>114.11484098474287</v>
      </c>
      <c r="K12" s="5"/>
      <c r="IJ12" s="2"/>
      <c r="IK12" s="2"/>
      <c r="IL12" s="2"/>
      <c r="IM12" s="2"/>
    </row>
    <row r="13" spans="1:247" ht="53.25" customHeight="1">
      <c r="A13" s="49" t="s">
        <v>2</v>
      </c>
      <c r="B13" s="50"/>
      <c r="C13" s="38">
        <v>98770</v>
      </c>
      <c r="D13" s="39">
        <v>120553</v>
      </c>
      <c r="E13" s="39">
        <v>126539</v>
      </c>
      <c r="F13" s="39">
        <v>112112</v>
      </c>
      <c r="G13" s="39">
        <v>116475</v>
      </c>
      <c r="H13" s="40">
        <f t="shared" si="0"/>
        <v>117.9254834463906</v>
      </c>
      <c r="I13" s="41">
        <f t="shared" si="1"/>
        <v>96.617255480991759</v>
      </c>
      <c r="J13" s="42">
        <f t="shared" si="2"/>
        <v>103.89164407021549</v>
      </c>
      <c r="K13" s="5"/>
      <c r="IJ13" s="2"/>
      <c r="IK13" s="2"/>
      <c r="IL13" s="2"/>
      <c r="IM13" s="2"/>
    </row>
    <row r="14" spans="1:247" ht="53.25" customHeight="1">
      <c r="A14" s="49" t="s">
        <v>3</v>
      </c>
      <c r="B14" s="50"/>
      <c r="C14" s="38">
        <v>3673</v>
      </c>
      <c r="D14" s="39">
        <v>3974</v>
      </c>
      <c r="E14" s="39">
        <v>6401</v>
      </c>
      <c r="F14" s="39">
        <v>4550</v>
      </c>
      <c r="G14" s="39">
        <v>4515</v>
      </c>
      <c r="H14" s="40">
        <f t="shared" si="0"/>
        <v>122.92404029403757</v>
      </c>
      <c r="I14" s="41">
        <f t="shared" si="1"/>
        <v>113.61348766985404</v>
      </c>
      <c r="J14" s="42">
        <f t="shared" si="2"/>
        <v>99.230769230769226</v>
      </c>
      <c r="K14" s="5"/>
      <c r="IJ14" s="2"/>
      <c r="IK14" s="2"/>
      <c r="IL14" s="2"/>
      <c r="IM14" s="2"/>
    </row>
    <row r="15" spans="1:247" ht="53.25" customHeight="1">
      <c r="A15" s="51" t="s">
        <v>15</v>
      </c>
      <c r="B15" s="50"/>
      <c r="C15" s="38">
        <v>82979</v>
      </c>
      <c r="D15" s="39">
        <v>143056</v>
      </c>
      <c r="E15" s="39">
        <v>132004</v>
      </c>
      <c r="F15" s="39">
        <v>131268</v>
      </c>
      <c r="G15" s="39">
        <v>154295</v>
      </c>
      <c r="H15" s="40">
        <f t="shared" si="0"/>
        <v>185.9446365948011</v>
      </c>
      <c r="I15" s="41">
        <f t="shared" si="1"/>
        <v>107.85636394139357</v>
      </c>
      <c r="J15" s="42">
        <f t="shared" si="2"/>
        <v>117.54197519578267</v>
      </c>
      <c r="K15" s="5"/>
      <c r="IJ15" s="2"/>
      <c r="IK15" s="2"/>
      <c r="IL15" s="2"/>
      <c r="IM15" s="2"/>
    </row>
    <row r="16" spans="1:247" ht="53.25" customHeight="1">
      <c r="A16" s="51" t="s">
        <v>16</v>
      </c>
      <c r="B16" s="50"/>
      <c r="C16" s="38">
        <v>4853</v>
      </c>
      <c r="D16" s="39">
        <v>4119</v>
      </c>
      <c r="E16" s="39">
        <v>3408</v>
      </c>
      <c r="F16" s="39">
        <v>3368</v>
      </c>
      <c r="G16" s="39">
        <v>3473</v>
      </c>
      <c r="H16" s="40">
        <f t="shared" si="0"/>
        <v>71.563981042654021</v>
      </c>
      <c r="I16" s="41">
        <f t="shared" si="1"/>
        <v>84.316581694586063</v>
      </c>
      <c r="J16" s="42">
        <f t="shared" si="2"/>
        <v>103.11757719714964</v>
      </c>
      <c r="K16" s="5"/>
      <c r="IJ16" s="2"/>
      <c r="IK16" s="2"/>
      <c r="IL16" s="2"/>
      <c r="IM16" s="2"/>
    </row>
    <row r="17" spans="1:247" ht="53.25" customHeight="1">
      <c r="A17" s="49" t="s">
        <v>4</v>
      </c>
      <c r="B17" s="50"/>
      <c r="C17" s="38">
        <v>781247</v>
      </c>
      <c r="D17" s="39">
        <v>688790</v>
      </c>
      <c r="E17" s="39">
        <v>600966</v>
      </c>
      <c r="F17" s="39">
        <v>593992</v>
      </c>
      <c r="G17" s="39">
        <v>583992</v>
      </c>
      <c r="H17" s="40">
        <f t="shared" si="0"/>
        <v>74.751263044850091</v>
      </c>
      <c r="I17" s="41">
        <f t="shared" si="1"/>
        <v>84.785203037210181</v>
      </c>
      <c r="J17" s="42">
        <f t="shared" si="2"/>
        <v>98.316475642769603</v>
      </c>
      <c r="K17" s="5"/>
      <c r="IJ17" s="2"/>
      <c r="IK17" s="2"/>
      <c r="IL17" s="2"/>
      <c r="IM17" s="2"/>
    </row>
    <row r="18" spans="1:247" ht="53.25" customHeight="1">
      <c r="A18" s="49" t="s">
        <v>9</v>
      </c>
      <c r="B18" s="50"/>
      <c r="C18" s="38">
        <v>1881850</v>
      </c>
      <c r="D18" s="39">
        <v>2049157</v>
      </c>
      <c r="E18" s="39">
        <v>2549782</v>
      </c>
      <c r="F18" s="39">
        <v>2354387</v>
      </c>
      <c r="G18" s="39">
        <v>2249224</v>
      </c>
      <c r="H18" s="40">
        <f t="shared" si="0"/>
        <v>119.521959773627</v>
      </c>
      <c r="I18" s="41">
        <f t="shared" si="1"/>
        <v>109.7633807463264</v>
      </c>
      <c r="J18" s="42">
        <f t="shared" si="2"/>
        <v>95.53331716493507</v>
      </c>
      <c r="K18" s="5"/>
      <c r="IJ18" s="2"/>
      <c r="IK18" s="2"/>
      <c r="IL18" s="2"/>
      <c r="IM18" s="2"/>
    </row>
    <row r="19" spans="1:247" ht="53.25" customHeight="1">
      <c r="A19" s="51" t="s">
        <v>17</v>
      </c>
      <c r="B19" s="50"/>
      <c r="C19" s="38">
        <v>316570</v>
      </c>
      <c r="D19" s="39">
        <v>627457</v>
      </c>
      <c r="E19" s="39">
        <v>922926</v>
      </c>
      <c r="F19" s="39">
        <v>988607</v>
      </c>
      <c r="G19" s="39">
        <v>978940</v>
      </c>
      <c r="H19" s="40">
        <f t="shared" si="0"/>
        <v>309.23334491581642</v>
      </c>
      <c r="I19" s="41">
        <f t="shared" si="1"/>
        <v>156.01706571127582</v>
      </c>
      <c r="J19" s="42">
        <f t="shared" si="2"/>
        <v>99.02215946275922</v>
      </c>
      <c r="K19" s="5"/>
      <c r="L19" s="10"/>
      <c r="IJ19" s="2"/>
      <c r="IK19" s="2"/>
      <c r="IL19" s="2"/>
      <c r="IM19" s="2"/>
    </row>
    <row r="20" spans="1:247" ht="53.25" customHeight="1">
      <c r="A20" s="49" t="s">
        <v>5</v>
      </c>
      <c r="B20" s="50"/>
      <c r="C20" s="38">
        <v>664744</v>
      </c>
      <c r="D20" s="39">
        <v>447051</v>
      </c>
      <c r="E20" s="39">
        <v>342129</v>
      </c>
      <c r="F20" s="39">
        <v>289416</v>
      </c>
      <c r="G20" s="39">
        <v>252032</v>
      </c>
      <c r="H20" s="40">
        <f t="shared" si="0"/>
        <v>37.914144392427765</v>
      </c>
      <c r="I20" s="41">
        <f t="shared" si="1"/>
        <v>56.376565537265321</v>
      </c>
      <c r="J20" s="42">
        <f t="shared" si="2"/>
        <v>87.08295325759461</v>
      </c>
      <c r="K20" s="5"/>
      <c r="L20" s="10"/>
      <c r="IJ20" s="2"/>
      <c r="IK20" s="2"/>
      <c r="IL20" s="2"/>
      <c r="IM20" s="2"/>
    </row>
    <row r="21" spans="1:247" ht="53.25" customHeight="1" thickBot="1">
      <c r="A21" s="52" t="s">
        <v>10</v>
      </c>
      <c r="B21" s="53"/>
      <c r="C21" s="43">
        <v>8211188</v>
      </c>
      <c r="D21" s="44">
        <v>8138548</v>
      </c>
      <c r="E21" s="43">
        <v>7703132</v>
      </c>
      <c r="F21" s="43">
        <v>7560707</v>
      </c>
      <c r="G21" s="43">
        <v>7701524</v>
      </c>
      <c r="H21" s="45">
        <f t="shared" si="0"/>
        <v>93.793054062335429</v>
      </c>
      <c r="I21" s="46">
        <f t="shared" si="1"/>
        <v>94.630196934391748</v>
      </c>
      <c r="J21" s="47">
        <f t="shared" si="2"/>
        <v>101.86248455336253</v>
      </c>
      <c r="K21" s="5"/>
      <c r="L21" s="10"/>
      <c r="IJ21" s="2"/>
      <c r="IK21" s="2"/>
      <c r="IL21" s="2"/>
      <c r="IM21" s="2"/>
    </row>
    <row r="22" spans="1:247" ht="8.25" customHeight="1">
      <c r="A22" s="7"/>
      <c r="B22" s="8"/>
      <c r="C22" s="5"/>
      <c r="D22" s="5"/>
      <c r="E22" s="5"/>
      <c r="F22" s="5"/>
      <c r="G22" s="5"/>
      <c r="H22" s="5"/>
      <c r="I22" s="5"/>
      <c r="J22" s="6"/>
      <c r="K22" s="5"/>
      <c r="L22" s="5"/>
      <c r="M22" s="5"/>
      <c r="N22" s="5"/>
      <c r="O22" s="5"/>
      <c r="P22" s="5"/>
      <c r="Q22" s="5"/>
      <c r="IJ22" s="2"/>
      <c r="IK22" s="2"/>
      <c r="IL22" s="2"/>
      <c r="IM22" s="2"/>
    </row>
    <row r="23" spans="1:247">
      <c r="A23" s="55" t="s">
        <v>6</v>
      </c>
      <c r="B23" s="56" t="s">
        <v>28</v>
      </c>
      <c r="C23" s="56"/>
      <c r="D23" s="56"/>
      <c r="E23" s="56"/>
      <c r="F23" s="56"/>
      <c r="G23" s="56"/>
      <c r="H23" s="56"/>
      <c r="I23" s="56"/>
      <c r="J23" s="56"/>
      <c r="K23" s="9"/>
      <c r="L23" s="9"/>
      <c r="M23" s="9"/>
      <c r="N23" s="9"/>
      <c r="O23" s="9"/>
      <c r="P23" s="9"/>
      <c r="Q23" s="9"/>
      <c r="IJ23" s="2"/>
      <c r="IK23" s="2"/>
      <c r="IL23" s="2"/>
      <c r="IM23" s="2"/>
    </row>
    <row r="24" spans="1:247" ht="17.25" customHeight="1">
      <c r="A24" s="57"/>
      <c r="B24" s="48" t="s">
        <v>12</v>
      </c>
      <c r="C24" s="48"/>
      <c r="D24" s="48"/>
      <c r="E24" s="48"/>
      <c r="F24" s="48"/>
      <c r="G24" s="48"/>
      <c r="H24" s="48"/>
      <c r="I24" s="48"/>
      <c r="J24" s="48"/>
      <c r="K24" s="58"/>
      <c r="L24" s="58"/>
      <c r="M24" s="58"/>
      <c r="N24" s="58"/>
      <c r="O24" s="58"/>
      <c r="P24" s="58"/>
      <c r="Q24" s="58"/>
      <c r="R24" s="58"/>
      <c r="IJ24" s="2"/>
      <c r="IK24" s="2"/>
      <c r="IL24" s="2"/>
      <c r="IM24" s="2"/>
    </row>
    <row r="25" spans="1:247" ht="17.25" customHeight="1">
      <c r="A25" s="57"/>
      <c r="B25" s="48" t="s">
        <v>22</v>
      </c>
      <c r="C25" s="48"/>
      <c r="D25" s="48"/>
      <c r="E25" s="48"/>
      <c r="F25" s="48"/>
      <c r="G25" s="48"/>
      <c r="H25" s="48"/>
      <c r="I25" s="48"/>
      <c r="J25" s="48"/>
      <c r="K25" s="58"/>
      <c r="L25" s="58"/>
      <c r="M25" s="58"/>
      <c r="N25" s="58"/>
      <c r="O25" s="58"/>
      <c r="P25" s="58"/>
      <c r="Q25" s="58"/>
      <c r="R25" s="58"/>
      <c r="IJ25" s="2"/>
      <c r="IK25" s="2"/>
      <c r="IL25" s="2"/>
      <c r="IM25" s="2"/>
    </row>
    <row r="26" spans="1:247" ht="17.25" customHeight="1">
      <c r="A26" s="57"/>
      <c r="B26" s="59"/>
      <c r="C26" s="59"/>
      <c r="D26" s="59"/>
      <c r="E26" s="59"/>
      <c r="F26" s="59"/>
      <c r="G26" s="59"/>
      <c r="H26" s="59"/>
      <c r="I26" s="59"/>
      <c r="J26" s="59"/>
      <c r="K26" s="58"/>
      <c r="L26" s="58"/>
      <c r="M26" s="58"/>
      <c r="N26" s="58"/>
      <c r="O26" s="58"/>
      <c r="P26" s="58"/>
      <c r="Q26" s="58"/>
      <c r="R26" s="58"/>
      <c r="IJ26" s="2"/>
      <c r="IK26" s="2"/>
      <c r="IL26" s="2"/>
      <c r="IM26" s="2"/>
    </row>
    <row r="27" spans="1:247" ht="17.25" customHeight="1">
      <c r="A27" s="57"/>
      <c r="B27" s="59"/>
      <c r="C27" s="59"/>
      <c r="D27" s="59"/>
      <c r="E27" s="59"/>
      <c r="F27" s="59"/>
      <c r="G27" s="59"/>
      <c r="H27" s="59"/>
      <c r="I27" s="59"/>
      <c r="J27" s="59"/>
      <c r="K27" s="58"/>
      <c r="L27" s="58"/>
      <c r="M27" s="58"/>
      <c r="N27" s="58"/>
      <c r="O27" s="58"/>
      <c r="P27" s="58"/>
      <c r="Q27" s="58"/>
      <c r="R27" s="58"/>
      <c r="IJ27" s="2"/>
      <c r="IK27" s="2"/>
      <c r="IL27" s="2"/>
      <c r="IM27" s="2"/>
    </row>
    <row r="28" spans="1:247">
      <c r="B28" s="59"/>
      <c r="C28" s="59"/>
      <c r="D28" s="59"/>
      <c r="E28" s="59"/>
      <c r="F28" s="59"/>
      <c r="G28" s="59"/>
      <c r="H28" s="59"/>
      <c r="I28" s="59"/>
      <c r="J28" s="59"/>
      <c r="IJ28" s="2"/>
      <c r="IK28" s="2"/>
      <c r="IL28" s="2"/>
      <c r="IM28" s="2"/>
    </row>
    <row r="29" spans="1:247">
      <c r="IJ29" s="2"/>
      <c r="IK29" s="2"/>
      <c r="IL29" s="2"/>
      <c r="IM29" s="2"/>
    </row>
    <row r="30" spans="1:247">
      <c r="IJ30" s="2"/>
      <c r="IK30" s="2"/>
      <c r="IL30" s="2"/>
      <c r="IM30" s="2"/>
    </row>
    <row r="31" spans="1:247">
      <c r="IJ31" s="2"/>
      <c r="IK31" s="2"/>
      <c r="IL31" s="2"/>
      <c r="IM31" s="2"/>
    </row>
    <row r="32" spans="1:247">
      <c r="IJ32" s="2"/>
      <c r="IK32" s="2"/>
      <c r="IL32" s="2"/>
      <c r="IM32" s="2"/>
    </row>
    <row r="33" spans="244:247">
      <c r="IJ33" s="2"/>
      <c r="IK33" s="2"/>
      <c r="IL33" s="2"/>
      <c r="IM33" s="2"/>
    </row>
    <row r="34" spans="244:247">
      <c r="IJ34" s="2"/>
      <c r="IK34" s="2"/>
      <c r="IL34" s="2"/>
      <c r="IM34" s="2"/>
    </row>
    <row r="35" spans="244:247">
      <c r="IJ35" s="2"/>
      <c r="IK35" s="2"/>
      <c r="IL35" s="2"/>
      <c r="IM35" s="2"/>
    </row>
    <row r="36" spans="244:247">
      <c r="IJ36" s="2"/>
      <c r="IK36" s="2"/>
      <c r="IL36" s="2"/>
      <c r="IM36" s="2"/>
    </row>
    <row r="37" spans="244:247">
      <c r="IJ37" s="2"/>
      <c r="IK37" s="2"/>
      <c r="IL37" s="2"/>
      <c r="IM37" s="2"/>
    </row>
    <row r="38" spans="244:247">
      <c r="IJ38" s="2"/>
      <c r="IK38" s="2"/>
      <c r="IL38" s="2"/>
      <c r="IM38" s="2"/>
    </row>
    <row r="39" spans="244:247">
      <c r="IJ39" s="2"/>
      <c r="IK39" s="2"/>
      <c r="IL39" s="2"/>
      <c r="IM39" s="2"/>
    </row>
    <row r="40" spans="244:247">
      <c r="IJ40" s="2"/>
      <c r="IK40" s="2"/>
      <c r="IL40" s="2"/>
      <c r="IM40" s="2"/>
    </row>
    <row r="41" spans="244:247">
      <c r="IJ41" s="2"/>
      <c r="IK41" s="2"/>
      <c r="IL41" s="2"/>
      <c r="IM41" s="2"/>
    </row>
    <row r="42" spans="244:247">
      <c r="IJ42" s="2"/>
      <c r="IK42" s="2"/>
      <c r="IL42" s="2"/>
      <c r="IM42" s="2"/>
    </row>
    <row r="43" spans="244:247">
      <c r="IJ43" s="2"/>
      <c r="IK43" s="2"/>
      <c r="IL43" s="2"/>
      <c r="IM43" s="2"/>
    </row>
    <row r="44" spans="244:247">
      <c r="IJ44" s="2"/>
      <c r="IK44" s="2"/>
      <c r="IL44" s="2"/>
      <c r="IM44" s="2"/>
    </row>
    <row r="45" spans="244:247">
      <c r="IJ45" s="2"/>
      <c r="IK45" s="2"/>
      <c r="IL45" s="2"/>
      <c r="IM45" s="2"/>
    </row>
    <row r="46" spans="244:247">
      <c r="IJ46" s="2"/>
      <c r="IK46" s="2"/>
      <c r="IL46" s="2"/>
      <c r="IM46" s="2"/>
    </row>
    <row r="47" spans="244:247">
      <c r="IJ47" s="2"/>
      <c r="IK47" s="2"/>
      <c r="IL47" s="2"/>
      <c r="IM47" s="2"/>
    </row>
    <row r="48" spans="244:247">
      <c r="IJ48" s="2"/>
      <c r="IK48" s="2"/>
      <c r="IL48" s="2"/>
      <c r="IM48" s="2"/>
    </row>
    <row r="49" spans="244:247">
      <c r="IJ49" s="2"/>
      <c r="IK49" s="2"/>
      <c r="IL49" s="2"/>
      <c r="IM49" s="2"/>
    </row>
    <row r="50" spans="244:247">
      <c r="IJ50" s="2"/>
      <c r="IK50" s="2"/>
      <c r="IL50" s="2"/>
      <c r="IM50" s="2"/>
    </row>
    <row r="51" spans="244:247">
      <c r="IJ51" s="2"/>
      <c r="IK51" s="2"/>
      <c r="IL51" s="2"/>
      <c r="IM51" s="2"/>
    </row>
    <row r="52" spans="244:247">
      <c r="IJ52" s="2"/>
      <c r="IK52" s="2"/>
      <c r="IL52" s="2"/>
      <c r="IM52" s="2"/>
    </row>
    <row r="53" spans="244:247">
      <c r="IJ53" s="2"/>
      <c r="IK53" s="2"/>
      <c r="IL53" s="2"/>
      <c r="IM53" s="2"/>
    </row>
    <row r="54" spans="244:247">
      <c r="IJ54" s="2"/>
      <c r="IK54" s="2"/>
      <c r="IL54" s="2"/>
      <c r="IM54" s="2"/>
    </row>
    <row r="55" spans="244:247">
      <c r="IJ55" s="2"/>
      <c r="IK55" s="2"/>
      <c r="IL55" s="2"/>
      <c r="IM55" s="2"/>
    </row>
    <row r="56" spans="244:247">
      <c r="IJ56" s="2"/>
      <c r="IK56" s="2"/>
      <c r="IL56" s="2"/>
      <c r="IM56" s="2"/>
    </row>
    <row r="57" spans="244:247">
      <c r="IJ57" s="2"/>
      <c r="IK57" s="2"/>
      <c r="IL57" s="2"/>
      <c r="IM57" s="2"/>
    </row>
    <row r="58" spans="244:247">
      <c r="IJ58" s="2"/>
      <c r="IK58" s="2"/>
      <c r="IL58" s="2"/>
      <c r="IM58" s="2"/>
    </row>
    <row r="59" spans="244:247">
      <c r="IJ59" s="2"/>
      <c r="IK59" s="2"/>
      <c r="IL59" s="2"/>
      <c r="IM59" s="2"/>
    </row>
    <row r="60" spans="244:247">
      <c r="IJ60" s="2"/>
      <c r="IK60" s="2"/>
      <c r="IL60" s="2"/>
      <c r="IM60" s="2"/>
    </row>
    <row r="61" spans="244:247">
      <c r="IJ61" s="2"/>
      <c r="IK61" s="2"/>
      <c r="IL61" s="2"/>
      <c r="IM61" s="2"/>
    </row>
    <row r="62" spans="244:247">
      <c r="IJ62" s="2"/>
      <c r="IK62" s="2"/>
      <c r="IL62" s="2"/>
      <c r="IM62" s="2"/>
    </row>
    <row r="63" spans="244:247">
      <c r="IJ63" s="2"/>
      <c r="IK63" s="2"/>
      <c r="IL63" s="2"/>
      <c r="IM63" s="2"/>
    </row>
    <row r="64" spans="244:247">
      <c r="IJ64" s="2"/>
      <c r="IK64" s="2"/>
      <c r="IL64" s="2"/>
      <c r="IM64" s="2"/>
    </row>
    <row r="65" spans="244:247">
      <c r="IJ65" s="2"/>
      <c r="IK65" s="2"/>
      <c r="IL65" s="2"/>
      <c r="IM65" s="2"/>
    </row>
    <row r="66" spans="244:247">
      <c r="IJ66" s="2"/>
      <c r="IK66" s="2"/>
      <c r="IL66" s="2"/>
      <c r="IM66" s="2"/>
    </row>
    <row r="67" spans="244:247">
      <c r="IJ67" s="2"/>
      <c r="IK67" s="2"/>
      <c r="IL67" s="2"/>
      <c r="IM67" s="2"/>
    </row>
    <row r="68" spans="244:247">
      <c r="IJ68" s="2"/>
      <c r="IK68" s="2"/>
      <c r="IL68" s="2"/>
      <c r="IM68" s="2"/>
    </row>
    <row r="69" spans="244:247">
      <c r="IJ69" s="2"/>
      <c r="IK69" s="2"/>
      <c r="IL69" s="2"/>
      <c r="IM69" s="2"/>
    </row>
    <row r="70" spans="244:247">
      <c r="IJ70" s="2"/>
      <c r="IK70" s="2"/>
      <c r="IL70" s="2"/>
      <c r="IM70" s="2"/>
    </row>
    <row r="71" spans="244:247">
      <c r="IJ71" s="2"/>
      <c r="IK71" s="2"/>
      <c r="IL71" s="2"/>
      <c r="IM71" s="2"/>
    </row>
    <row r="72" spans="244:247">
      <c r="IJ72" s="2"/>
      <c r="IK72" s="2"/>
      <c r="IL72" s="2"/>
      <c r="IM72" s="2"/>
    </row>
  </sheetData>
  <mergeCells count="22">
    <mergeCell ref="B25:J25"/>
    <mergeCell ref="B26:J26"/>
    <mergeCell ref="B27:J27"/>
    <mergeCell ref="B28:J28"/>
    <mergeCell ref="A18:B18"/>
    <mergeCell ref="A19:B19"/>
    <mergeCell ref="A20:B20"/>
    <mergeCell ref="A21:B21"/>
    <mergeCell ref="B23:J23"/>
    <mergeCell ref="B24:J24"/>
    <mergeCell ref="A17:B17"/>
    <mergeCell ref="A1:J1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1"/>
  <printOptions horizontalCentered="1"/>
  <pageMargins left="0.78740157480314965" right="0.78740157480314965" top="0.78740157480314965" bottom="0.51181102362204722" header="0.51181102362204722" footer="0.51181102362204722"/>
  <pageSetup paperSize="9" scale="6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 酒類課税数量の内訳表（国税局分）</vt:lpstr>
      <vt:lpstr>'付表１ 酒類課税数量の内訳表（国税局分）'!Print_Area</vt:lpstr>
    </vt:vector>
  </TitlesOfParts>
  <Company>国税庁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 恭平</dc:creator>
  <cp:lastModifiedBy>庁酒税課監理係</cp:lastModifiedBy>
  <cp:lastPrinted>2025-02-03T18:52:13Z</cp:lastPrinted>
  <dcterms:created xsi:type="dcterms:W3CDTF">2003-12-08T08:10:49Z</dcterms:created>
  <dcterms:modified xsi:type="dcterms:W3CDTF">2025-02-21T02:07:19Z</dcterms:modified>
</cp:coreProperties>
</file>