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10" activeTab="0"/>
  </bookViews>
  <sheets>
    <sheet name="付表 酒類販売（消費）数量の内訳表" sheetId="1" r:id="rId1"/>
  </sheets>
  <definedNames>
    <definedName name="_xlnm.Print_Area" localSheetId="0">'付表 酒類販売（消費）数量の内訳表'!$A$1:$K$45</definedName>
  </definedNames>
  <calcPr fullCalcOnLoad="1"/>
</workbook>
</file>

<file path=xl/sharedStrings.xml><?xml version="1.0" encoding="utf-8"?>
<sst xmlns="http://schemas.openxmlformats.org/spreadsheetml/2006/main" count="40" uniqueCount="36">
  <si>
    <t>％</t>
  </si>
  <si>
    <t>合成清酒</t>
  </si>
  <si>
    <t>果実酒</t>
  </si>
  <si>
    <t>甘味果実酒</t>
  </si>
  <si>
    <t>スピリッツ等</t>
  </si>
  <si>
    <t>発泡酒</t>
  </si>
  <si>
    <t>その他の醸造酒等</t>
  </si>
  <si>
    <t>(注)</t>
  </si>
  <si>
    <t>清酒</t>
  </si>
  <si>
    <t>みりん</t>
  </si>
  <si>
    <t>ビール</t>
  </si>
  <si>
    <t>ウイスキー</t>
  </si>
  <si>
    <t>ブランデー</t>
  </si>
  <si>
    <t>リキュール</t>
  </si>
  <si>
    <t>合計</t>
  </si>
  <si>
    <t>　　　　　　　年　度</t>
  </si>
  <si>
    <t xml:space="preserve"> 品　目</t>
  </si>
  <si>
    <t>２　品目は、平成18年度改正後の酒税法の品目によった。</t>
  </si>
  <si>
    <t>対前年度比</t>
  </si>
  <si>
    <t xml:space="preserve">   l　　     　kl</t>
  </si>
  <si>
    <t>付表　酒類販売（消費）数量の推移表</t>
  </si>
  <si>
    <t xml:space="preserve">   ℓ　　   　kℓ</t>
  </si>
  <si>
    <t xml:space="preserve">   ℓ　　   　kℓ</t>
  </si>
  <si>
    <t>連続式蒸留焼酎</t>
  </si>
  <si>
    <t>単式蒸留焼酎</t>
  </si>
  <si>
    <t>３　スピリッツ等には原料用アルコールを含み、その他の醸造酒等には粉末酒及び雑酒を含む。</t>
  </si>
  <si>
    <t>４　上段の数字は、成人１人当たりの酒類販売（消費）数量である。</t>
  </si>
  <si>
    <t xml:space="preserve">   ℓ　　   　kℓ</t>
  </si>
  <si>
    <t>１　本表は、主として「国税庁統計年報」（４月～翌年３月）によった。</t>
  </si>
  <si>
    <t>６　沖縄県分は含まない。</t>
  </si>
  <si>
    <t>令元</t>
  </si>
  <si>
    <t>成人人口（沖縄除く）</t>
  </si>
  <si>
    <t>平23</t>
  </si>
  <si>
    <t>対23年度比</t>
  </si>
  <si>
    <t>対28年度比</t>
  </si>
  <si>
    <r>
      <t>５　成人人口は、「国勢調査結果」「人口推計</t>
    </r>
    <r>
      <rPr>
        <sz val="11"/>
        <rFont val="ＭＳ Ｐゴシック"/>
        <family val="3"/>
      </rPr>
      <t>」（総務省統計局）によった。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</si>
</sst>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0.0_ "/>
    <numFmt numFmtId="180" formatCode="#,##0.0_ "/>
    <numFmt numFmtId="181" formatCode="0.0_);[Red]\(0.0\)"/>
    <numFmt numFmtId="182" formatCode="#,##0_);[Red]\(#,##0\)"/>
    <numFmt numFmtId="183" formatCode="#,##0;&quot;△ &quot;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5"/>
      <name val="ＭＳ Ｐゴシック"/>
      <family val="3"/>
    </font>
    <font>
      <sz val="17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5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Continuous"/>
    </xf>
    <xf numFmtId="0" fontId="3" fillId="0" borderId="15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left" vertical="center"/>
    </xf>
    <xf numFmtId="181" fontId="3" fillId="0" borderId="22" xfId="0" applyNumberFormat="1" applyFont="1" applyFill="1" applyBorder="1" applyAlignment="1">
      <alignment horizontal="left" vertical="center"/>
    </xf>
    <xf numFmtId="180" fontId="3" fillId="0" borderId="23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9" xfId="0" applyNumberFormat="1" applyFont="1" applyBorder="1" applyAlignment="1">
      <alignment horizontal="left" vertical="center"/>
    </xf>
    <xf numFmtId="180" fontId="3" fillId="0" borderId="0" xfId="0" applyNumberFormat="1" applyFont="1" applyAlignment="1">
      <alignment/>
    </xf>
    <xf numFmtId="0" fontId="3" fillId="0" borderId="24" xfId="0" applyNumberFormat="1" applyFont="1" applyBorder="1" applyAlignment="1">
      <alignment/>
    </xf>
    <xf numFmtId="181" fontId="3" fillId="0" borderId="19" xfId="0" applyNumberFormat="1" applyFont="1" applyFill="1" applyBorder="1" applyAlignment="1">
      <alignment horizontal="left" vertical="center"/>
    </xf>
    <xf numFmtId="0" fontId="4" fillId="0" borderId="25" xfId="0" applyNumberFormat="1" applyFont="1" applyBorder="1" applyAlignment="1">
      <alignment horizontal="centerContinuous" vertical="center"/>
    </xf>
    <xf numFmtId="0" fontId="3" fillId="0" borderId="25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centerContinuous" vertical="center"/>
    </xf>
    <xf numFmtId="0" fontId="3" fillId="0" borderId="28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left" vertical="center"/>
    </xf>
    <xf numFmtId="38" fontId="3" fillId="0" borderId="0" xfId="48" applyFont="1" applyAlignment="1">
      <alignment/>
    </xf>
    <xf numFmtId="3" fontId="3" fillId="0" borderId="0" xfId="0" applyNumberFormat="1" applyFont="1" applyBorder="1" applyAlignment="1">
      <alignment/>
    </xf>
    <xf numFmtId="181" fontId="3" fillId="0" borderId="30" xfId="0" applyNumberFormat="1" applyFont="1" applyFill="1" applyBorder="1" applyAlignment="1">
      <alignment horizontal="lef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left" vertical="center"/>
    </xf>
    <xf numFmtId="180" fontId="3" fillId="0" borderId="31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left" vertical="center"/>
    </xf>
    <xf numFmtId="180" fontId="3" fillId="0" borderId="32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38" fontId="3" fillId="0" borderId="34" xfId="48" applyFont="1" applyFill="1" applyBorder="1" applyAlignment="1">
      <alignment/>
    </xf>
    <xf numFmtId="177" fontId="3" fillId="0" borderId="24" xfId="48" applyNumberFormat="1" applyFont="1" applyBorder="1" applyAlignment="1">
      <alignment/>
    </xf>
    <xf numFmtId="177" fontId="3" fillId="0" borderId="24" xfId="48" applyNumberFormat="1" applyFont="1" applyFill="1" applyBorder="1" applyAlignment="1">
      <alignment/>
    </xf>
    <xf numFmtId="0" fontId="3" fillId="0" borderId="35" xfId="0" applyNumberFormat="1" applyFont="1" applyBorder="1" applyAlignment="1">
      <alignment horizontal="left" vertical="center"/>
    </xf>
    <xf numFmtId="181" fontId="3" fillId="0" borderId="36" xfId="0" applyNumberFormat="1" applyFont="1" applyFill="1" applyBorder="1" applyAlignment="1">
      <alignment horizontal="left" vertical="center"/>
    </xf>
    <xf numFmtId="0" fontId="3" fillId="0" borderId="16" xfId="0" applyNumberFormat="1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9" fillId="0" borderId="0" xfId="0" applyNumberFormat="1" applyFont="1" applyAlignment="1">
      <alignment horizontal="center"/>
    </xf>
    <xf numFmtId="0" fontId="3" fillId="0" borderId="14" xfId="0" applyNumberFormat="1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0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904875"/>
          <a:ext cx="2124075" cy="771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838200</xdr:colOff>
      <xdr:row>0</xdr:row>
      <xdr:rowOff>333375</xdr:rowOff>
    </xdr:to>
    <xdr:sp>
      <xdr:nvSpPr>
        <xdr:cNvPr id="2" name="正方形/長方形 2"/>
        <xdr:cNvSpPr>
          <a:spLocks/>
        </xdr:cNvSpPr>
      </xdr:nvSpPr>
      <xdr:spPr>
        <a:xfrm>
          <a:off x="0" y="0"/>
          <a:ext cx="4048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酒類販売（消費）数量の推移）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6"/>
  <sheetViews>
    <sheetView tabSelected="1" view="pageBreakPreview" zoomScale="85" zoomScaleNormal="85" zoomScaleSheetLayoutView="85" workbookViewId="0" topLeftCell="A1">
      <selection activeCell="H36" sqref="H36"/>
    </sheetView>
  </sheetViews>
  <sheetFormatPr defaultColWidth="12.00390625" defaultRowHeight="13.5"/>
  <cols>
    <col min="1" max="1" width="7.50390625" style="1" customWidth="1"/>
    <col min="2" max="2" width="20.375" style="1" customWidth="1"/>
    <col min="3" max="4" width="14.25390625" style="1" customWidth="1"/>
    <col min="5" max="5" width="14.25390625" style="1" hidden="1" customWidth="1"/>
    <col min="6" max="8" width="14.25390625" style="1" customWidth="1"/>
    <col min="9" max="10" width="12.875" style="1" customWidth="1"/>
    <col min="11" max="11" width="12.00390625" style="1" customWidth="1"/>
    <col min="12" max="12" width="13.125" style="1" customWidth="1"/>
    <col min="13" max="13" width="13.75390625" style="1" bestFit="1" customWidth="1"/>
    <col min="14" max="16" width="12.00390625" style="1" customWidth="1"/>
    <col min="17" max="17" width="4.875" style="1" customWidth="1"/>
    <col min="18" max="16384" width="12.00390625" style="1" customWidth="1"/>
  </cols>
  <sheetData>
    <row r="1" spans="1:245" ht="50.2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IH1" s="2"/>
      <c r="II1" s="2"/>
      <c r="IJ1" s="2"/>
      <c r="IK1" s="2"/>
    </row>
    <row r="2" spans="1:245" ht="21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IH2" s="2"/>
      <c r="II2" s="2"/>
      <c r="IJ2" s="2"/>
      <c r="IK2" s="2"/>
    </row>
    <row r="3" spans="1:245" ht="18" customHeight="1">
      <c r="A3" s="5"/>
      <c r="B3" s="34" t="s">
        <v>15</v>
      </c>
      <c r="C3" s="6"/>
      <c r="D3" s="6"/>
      <c r="E3" s="6"/>
      <c r="F3" s="6"/>
      <c r="G3" s="6"/>
      <c r="H3" s="6"/>
      <c r="I3" s="7"/>
      <c r="J3" s="7"/>
      <c r="K3" s="8"/>
      <c r="L3" s="9"/>
      <c r="IH3" s="2"/>
      <c r="II3" s="2"/>
      <c r="IJ3" s="2"/>
      <c r="IK3" s="2"/>
    </row>
    <row r="4" spans="1:245" ht="21">
      <c r="A4" s="10"/>
      <c r="B4" s="11"/>
      <c r="C4" s="21" t="s">
        <v>32</v>
      </c>
      <c r="D4" s="21">
        <v>28</v>
      </c>
      <c r="E4" s="21">
        <v>19</v>
      </c>
      <c r="F4" s="22" t="s">
        <v>30</v>
      </c>
      <c r="G4" s="22">
        <v>2</v>
      </c>
      <c r="H4" s="22">
        <v>3</v>
      </c>
      <c r="I4" s="12"/>
      <c r="J4" s="12"/>
      <c r="K4" s="13"/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IH4" s="2"/>
      <c r="II4" s="2"/>
      <c r="IJ4" s="2"/>
      <c r="IK4" s="2"/>
    </row>
    <row r="5" spans="1:245" ht="21.75" customHeight="1">
      <c r="A5" s="33" t="s">
        <v>16</v>
      </c>
      <c r="B5" s="14"/>
      <c r="C5" s="23"/>
      <c r="D5" s="23"/>
      <c r="E5" s="23"/>
      <c r="F5" s="23"/>
      <c r="G5" s="23"/>
      <c r="H5" s="23"/>
      <c r="I5" s="20" t="s">
        <v>33</v>
      </c>
      <c r="J5" s="52" t="s">
        <v>34</v>
      </c>
      <c r="K5" s="46" t="s">
        <v>18</v>
      </c>
      <c r="L5" s="9"/>
      <c r="IH5" s="2"/>
      <c r="II5" s="2"/>
      <c r="IJ5" s="2"/>
      <c r="IK5" s="2"/>
    </row>
    <row r="6" spans="1:245" ht="21">
      <c r="A6" s="15"/>
      <c r="B6" s="16"/>
      <c r="C6" s="38" t="s">
        <v>21</v>
      </c>
      <c r="D6" s="38" t="s">
        <v>21</v>
      </c>
      <c r="E6" s="38" t="s">
        <v>19</v>
      </c>
      <c r="F6" s="38" t="s">
        <v>27</v>
      </c>
      <c r="G6" s="38" t="s">
        <v>21</v>
      </c>
      <c r="H6" s="70" t="s">
        <v>22</v>
      </c>
      <c r="I6" s="17" t="s">
        <v>0</v>
      </c>
      <c r="J6" s="53" t="s">
        <v>0</v>
      </c>
      <c r="K6" s="47" t="s">
        <v>0</v>
      </c>
      <c r="L6" s="9"/>
      <c r="IH6" s="2"/>
      <c r="II6" s="2"/>
      <c r="IJ6" s="2"/>
      <c r="IK6" s="2"/>
    </row>
    <row r="7" spans="1:245" ht="16.5">
      <c r="A7" s="77" t="s">
        <v>8</v>
      </c>
      <c r="B7" s="78"/>
      <c r="C7" s="45">
        <v>5.659275200196364</v>
      </c>
      <c r="D7" s="45">
        <v>5.16797284432606</v>
      </c>
      <c r="E7" s="45" t="e">
        <f>E8/E51</f>
        <v>#DIV/0!</v>
      </c>
      <c r="F7" s="45">
        <v>4.33569189486891</v>
      </c>
      <c r="G7" s="45">
        <v>3.9927498880887793</v>
      </c>
      <c r="H7" s="71">
        <v>3.9209582335574082</v>
      </c>
      <c r="I7" s="42"/>
      <c r="J7" s="54"/>
      <c r="K7" s="48"/>
      <c r="L7" s="9"/>
      <c r="M7" s="43"/>
      <c r="IH7" s="2"/>
      <c r="II7" s="2"/>
      <c r="IJ7" s="2"/>
      <c r="IK7" s="2"/>
    </row>
    <row r="8" spans="1:245" ht="38.25" customHeight="1">
      <c r="A8" s="74"/>
      <c r="B8" s="79"/>
      <c r="C8" s="24">
        <v>589088</v>
      </c>
      <c r="D8" s="18">
        <v>537433</v>
      </c>
      <c r="E8" s="18">
        <v>664114</v>
      </c>
      <c r="F8" s="24">
        <v>450968</v>
      </c>
      <c r="G8" s="24">
        <v>416949</v>
      </c>
      <c r="H8" s="24">
        <v>407713</v>
      </c>
      <c r="I8" s="58">
        <v>69.21088190558966</v>
      </c>
      <c r="J8" s="59">
        <v>75.86303781122484</v>
      </c>
      <c r="K8" s="49">
        <v>97.78486097820117</v>
      </c>
      <c r="L8" s="9"/>
      <c r="M8" s="43"/>
      <c r="IH8" s="2"/>
      <c r="II8" s="2"/>
      <c r="IJ8" s="2"/>
      <c r="IK8" s="2"/>
    </row>
    <row r="9" spans="1:245" ht="21" customHeight="1">
      <c r="A9" s="72" t="s">
        <v>1</v>
      </c>
      <c r="B9" s="80"/>
      <c r="C9" s="57">
        <v>0.41359375155979056</v>
      </c>
      <c r="D9" s="57">
        <v>0.29104843595241986</v>
      </c>
      <c r="E9" s="57" t="e">
        <f>E10/E51</f>
        <v>#DIV/0!</v>
      </c>
      <c r="F9" s="57">
        <v>0.2277226519761953</v>
      </c>
      <c r="G9" s="57">
        <v>0.18840998311099616</v>
      </c>
      <c r="H9" s="39">
        <v>0.1718453978054105</v>
      </c>
      <c r="I9" s="60"/>
      <c r="J9" s="61"/>
      <c r="K9" s="40"/>
      <c r="L9" s="9"/>
      <c r="M9" s="43"/>
      <c r="IH9" s="2"/>
      <c r="II9" s="2"/>
      <c r="IJ9" s="2"/>
      <c r="IK9" s="2"/>
    </row>
    <row r="10" spans="1:245" ht="38.25" customHeight="1">
      <c r="A10" s="74"/>
      <c r="B10" s="81"/>
      <c r="C10" s="36">
        <v>43052</v>
      </c>
      <c r="D10" s="37">
        <v>30267</v>
      </c>
      <c r="E10" s="37">
        <v>53039</v>
      </c>
      <c r="F10" s="36">
        <v>23686</v>
      </c>
      <c r="G10" s="36">
        <v>19675</v>
      </c>
      <c r="H10" s="36">
        <v>17869</v>
      </c>
      <c r="I10" s="62">
        <v>41.50562110935613</v>
      </c>
      <c r="J10" s="62">
        <v>59.03789605841345</v>
      </c>
      <c r="K10" s="50">
        <v>90.82083862770013</v>
      </c>
      <c r="L10" s="9"/>
      <c r="M10" s="43"/>
      <c r="IH10" s="2"/>
      <c r="II10" s="2"/>
      <c r="IJ10" s="2"/>
      <c r="IK10" s="2"/>
    </row>
    <row r="11" spans="1:245" ht="21" customHeight="1">
      <c r="A11" s="72" t="s">
        <v>23</v>
      </c>
      <c r="B11" s="73"/>
      <c r="C11" s="45">
        <v>4.25185366830441</v>
      </c>
      <c r="D11" s="45">
        <v>3.5927995153519947</v>
      </c>
      <c r="E11" s="45" t="e">
        <f>E12/E51</f>
        <v>#DIV/0!</v>
      </c>
      <c r="F11" s="45">
        <v>3.2914705310105465</v>
      </c>
      <c r="G11" s="45">
        <v>3.1432722371708506</v>
      </c>
      <c r="H11" s="39">
        <v>3.0017022013213697</v>
      </c>
      <c r="I11" s="60"/>
      <c r="J11" s="63"/>
      <c r="K11" s="40"/>
      <c r="L11" s="9"/>
      <c r="M11" s="43"/>
      <c r="IH11" s="2"/>
      <c r="II11" s="2"/>
      <c r="IJ11" s="2"/>
      <c r="IK11" s="2"/>
    </row>
    <row r="12" spans="1:245" ht="38.25" customHeight="1">
      <c r="A12" s="74"/>
      <c r="B12" s="75"/>
      <c r="C12" s="36">
        <v>442586</v>
      </c>
      <c r="D12" s="37">
        <v>373626</v>
      </c>
      <c r="E12" s="37">
        <v>464869</v>
      </c>
      <c r="F12" s="36">
        <v>342355</v>
      </c>
      <c r="G12" s="36">
        <v>328241</v>
      </c>
      <c r="H12" s="36">
        <v>312126</v>
      </c>
      <c r="I12" s="62">
        <v>70.52324294035509</v>
      </c>
      <c r="J12" s="62">
        <v>83.53968942204236</v>
      </c>
      <c r="K12" s="50">
        <v>95.0904975307777</v>
      </c>
      <c r="L12" s="9"/>
      <c r="M12" s="43"/>
      <c r="IH12" s="2"/>
      <c r="II12" s="2"/>
      <c r="IJ12" s="2"/>
      <c r="IK12" s="2"/>
    </row>
    <row r="13" spans="1:245" ht="21" customHeight="1">
      <c r="A13" s="72" t="s">
        <v>24</v>
      </c>
      <c r="B13" s="73"/>
      <c r="C13" s="45">
        <v>4.612763499638569</v>
      </c>
      <c r="D13" s="45">
        <v>4.3976133008952525</v>
      </c>
      <c r="E13" s="45" t="e">
        <f>E14/E51</f>
        <v>#DIV/0!</v>
      </c>
      <c r="F13" s="45">
        <v>3.9603835422975973</v>
      </c>
      <c r="G13" s="45">
        <v>3.798565510069731</v>
      </c>
      <c r="H13" s="39">
        <v>3.6821788176913532</v>
      </c>
      <c r="I13" s="60"/>
      <c r="J13" s="63"/>
      <c r="K13" s="40"/>
      <c r="L13" s="9"/>
      <c r="M13" s="43"/>
      <c r="IH13" s="2"/>
      <c r="II13" s="2"/>
      <c r="IJ13" s="2"/>
      <c r="IK13" s="2"/>
    </row>
    <row r="14" spans="1:245" ht="38.25" customHeight="1">
      <c r="A14" s="74"/>
      <c r="B14" s="75"/>
      <c r="C14" s="36">
        <v>480154</v>
      </c>
      <c r="D14" s="37">
        <v>457321</v>
      </c>
      <c r="E14" s="37">
        <v>539913</v>
      </c>
      <c r="F14" s="36">
        <v>411932</v>
      </c>
      <c r="G14" s="36">
        <v>396671</v>
      </c>
      <c r="H14" s="36">
        <v>382884</v>
      </c>
      <c r="I14" s="62">
        <v>79.74191613523995</v>
      </c>
      <c r="J14" s="62">
        <v>83.72324909636775</v>
      </c>
      <c r="K14" s="50">
        <v>96.52432368385891</v>
      </c>
      <c r="L14" s="9"/>
      <c r="M14" s="43"/>
      <c r="IH14" s="2"/>
      <c r="II14" s="2"/>
      <c r="IJ14" s="2"/>
      <c r="IK14" s="2"/>
    </row>
    <row r="15" spans="1:245" ht="21" customHeight="1">
      <c r="A15" s="72" t="s">
        <v>9</v>
      </c>
      <c r="B15" s="73"/>
      <c r="C15" s="45">
        <v>0.9630282456415414</v>
      </c>
      <c r="D15" s="45">
        <v>1.018491629244276</v>
      </c>
      <c r="E15" s="45" t="e">
        <f>E16/E51</f>
        <v>#DIV/0!</v>
      </c>
      <c r="F15" s="45">
        <v>0.8919134257256304</v>
      </c>
      <c r="G15" s="45">
        <v>0.8831568331594216</v>
      </c>
      <c r="H15" s="39">
        <v>0.8659300077897348</v>
      </c>
      <c r="I15" s="60"/>
      <c r="J15" s="63"/>
      <c r="K15" s="40"/>
      <c r="L15" s="9"/>
      <c r="M15" s="43"/>
      <c r="IH15" s="2"/>
      <c r="II15" s="2"/>
      <c r="IJ15" s="2"/>
      <c r="IK15" s="2"/>
    </row>
    <row r="16" spans="1:245" ht="38.25" customHeight="1">
      <c r="A16" s="74"/>
      <c r="B16" s="75"/>
      <c r="C16" s="36">
        <v>100244</v>
      </c>
      <c r="D16" s="37">
        <v>105916</v>
      </c>
      <c r="E16" s="37">
        <v>104621</v>
      </c>
      <c r="F16" s="36">
        <v>92771</v>
      </c>
      <c r="G16" s="36">
        <v>92225</v>
      </c>
      <c r="H16" s="36">
        <v>90042</v>
      </c>
      <c r="I16" s="62">
        <v>89.82283228921432</v>
      </c>
      <c r="J16" s="62">
        <v>85.01265153517882</v>
      </c>
      <c r="K16" s="50">
        <v>97.63296286256437</v>
      </c>
      <c r="L16" s="9"/>
      <c r="M16" s="43"/>
      <c r="IH16" s="2"/>
      <c r="II16" s="2"/>
      <c r="IJ16" s="2"/>
      <c r="IK16" s="2"/>
    </row>
    <row r="17" spans="1:245" ht="21" customHeight="1">
      <c r="A17" s="72" t="s">
        <v>10</v>
      </c>
      <c r="B17" s="73"/>
      <c r="C17" s="45">
        <v>26.557777813010695</v>
      </c>
      <c r="D17" s="45">
        <v>25.356658621253352</v>
      </c>
      <c r="E17" s="45" t="e">
        <f>E18/E51</f>
        <v>#DIV/0!</v>
      </c>
      <c r="F17" s="45">
        <v>21.57773204476364</v>
      </c>
      <c r="G17" s="45">
        <v>17.181764717520146</v>
      </c>
      <c r="H17" s="39">
        <v>17.944490926401432</v>
      </c>
      <c r="I17" s="60"/>
      <c r="J17" s="63"/>
      <c r="K17" s="40"/>
      <c r="L17" s="9"/>
      <c r="M17" s="43"/>
      <c r="IH17" s="2"/>
      <c r="II17" s="2"/>
      <c r="IJ17" s="2"/>
      <c r="IK17" s="2"/>
    </row>
    <row r="18" spans="1:245" ht="38.25" customHeight="1">
      <c r="A18" s="74"/>
      <c r="B18" s="75"/>
      <c r="C18" s="36">
        <v>2764465</v>
      </c>
      <c r="D18" s="37">
        <v>2636915</v>
      </c>
      <c r="E18" s="37">
        <v>3214671</v>
      </c>
      <c r="F18" s="36">
        <v>2244365</v>
      </c>
      <c r="G18" s="36">
        <v>1794232</v>
      </c>
      <c r="H18" s="36">
        <v>1865922</v>
      </c>
      <c r="I18" s="62">
        <v>67.49667657213963</v>
      </c>
      <c r="J18" s="62">
        <v>70.76155279938868</v>
      </c>
      <c r="K18" s="50">
        <v>103.99558139638576</v>
      </c>
      <c r="L18" s="9"/>
      <c r="M18" s="43"/>
      <c r="IH18" s="2"/>
      <c r="II18" s="2"/>
      <c r="IJ18" s="2"/>
      <c r="IK18" s="2"/>
    </row>
    <row r="19" spans="1:245" ht="21" customHeight="1">
      <c r="A19" s="72" t="s">
        <v>2</v>
      </c>
      <c r="B19" s="73"/>
      <c r="C19" s="45">
        <v>2.521555791616093</v>
      </c>
      <c r="D19" s="45">
        <v>3.389574298270076</v>
      </c>
      <c r="E19" s="45" t="e">
        <f>E20/E51</f>
        <v>#DIV/0!</v>
      </c>
      <c r="F19" s="45">
        <v>3.386995654004788</v>
      </c>
      <c r="G19" s="45">
        <v>3.3297095414243696</v>
      </c>
      <c r="H19" s="39">
        <v>3.413942663704644</v>
      </c>
      <c r="I19" s="60"/>
      <c r="J19" s="63"/>
      <c r="K19" s="40"/>
      <c r="L19" s="9"/>
      <c r="M19" s="35"/>
      <c r="IH19" s="2"/>
      <c r="II19" s="2"/>
      <c r="IJ19" s="2"/>
      <c r="IK19" s="2"/>
    </row>
    <row r="20" spans="1:245" ht="38.25" customHeight="1">
      <c r="A20" s="74"/>
      <c r="B20" s="75"/>
      <c r="C20" s="36">
        <v>262475</v>
      </c>
      <c r="D20" s="37">
        <v>352492</v>
      </c>
      <c r="E20" s="37">
        <v>229527</v>
      </c>
      <c r="F20" s="36">
        <v>352291</v>
      </c>
      <c r="G20" s="36">
        <v>347710</v>
      </c>
      <c r="H20" s="36">
        <v>354992</v>
      </c>
      <c r="I20" s="62">
        <v>135.24792837413088</v>
      </c>
      <c r="J20" s="62">
        <v>100.70923595429116</v>
      </c>
      <c r="K20" s="50">
        <v>102.09427396393546</v>
      </c>
      <c r="L20" s="9"/>
      <c r="M20" s="35"/>
      <c r="IH20" s="2"/>
      <c r="II20" s="2"/>
      <c r="IJ20" s="2"/>
      <c r="IK20" s="2"/>
    </row>
    <row r="21" spans="1:245" ht="21" customHeight="1">
      <c r="A21" s="72" t="s">
        <v>3</v>
      </c>
      <c r="B21" s="73"/>
      <c r="C21" s="45">
        <v>0.08145641130436365</v>
      </c>
      <c r="D21" s="45">
        <v>0.08457300010577636</v>
      </c>
      <c r="E21" s="45" t="e">
        <f>E22/E51</f>
        <v>#DIV/0!</v>
      </c>
      <c r="F21" s="45">
        <v>0.09350708300885466</v>
      </c>
      <c r="G21" s="45">
        <v>0.10088432894914076</v>
      </c>
      <c r="H21" s="39">
        <v>0.08066703211101815</v>
      </c>
      <c r="I21" s="60"/>
      <c r="J21" s="63"/>
      <c r="K21" s="40"/>
      <c r="L21" s="9"/>
      <c r="M21" s="35"/>
      <c r="IH21" s="2"/>
      <c r="II21" s="2"/>
      <c r="IJ21" s="2"/>
      <c r="IK21" s="2"/>
    </row>
    <row r="22" spans="1:245" ht="38.25" customHeight="1">
      <c r="A22" s="74"/>
      <c r="B22" s="75"/>
      <c r="C22" s="36">
        <v>8479</v>
      </c>
      <c r="D22" s="37">
        <v>8795</v>
      </c>
      <c r="E22" s="37">
        <v>9814</v>
      </c>
      <c r="F22" s="36">
        <v>9726</v>
      </c>
      <c r="G22" s="36">
        <v>10535</v>
      </c>
      <c r="H22" s="36">
        <v>8388</v>
      </c>
      <c r="I22" s="62">
        <v>98.92676023115934</v>
      </c>
      <c r="J22" s="62">
        <v>95.37237066515065</v>
      </c>
      <c r="K22" s="50">
        <v>79.6203132415757</v>
      </c>
      <c r="L22" s="9"/>
      <c r="M22" s="35"/>
      <c r="IH22" s="2"/>
      <c r="II22" s="2"/>
      <c r="IJ22" s="2"/>
      <c r="IK22" s="2"/>
    </row>
    <row r="23" spans="1:245" ht="21" customHeight="1">
      <c r="A23" s="72" t="s">
        <v>11</v>
      </c>
      <c r="B23" s="73"/>
      <c r="C23" s="45">
        <v>0.9058963576798654</v>
      </c>
      <c r="D23" s="45">
        <v>1.3962189762772494</v>
      </c>
      <c r="E23" s="45" t="e">
        <f>E24/E51</f>
        <v>#DIV/0!</v>
      </c>
      <c r="F23" s="45">
        <v>1.790199686702624</v>
      </c>
      <c r="G23" s="45">
        <v>1.6288198651748695</v>
      </c>
      <c r="H23" s="39">
        <v>1.6147543348431954</v>
      </c>
      <c r="I23" s="60"/>
      <c r="J23" s="63"/>
      <c r="K23" s="40"/>
      <c r="L23" s="9"/>
      <c r="M23" s="35"/>
      <c r="IH23" s="2"/>
      <c r="II23" s="2"/>
      <c r="IJ23" s="2"/>
      <c r="IK23" s="2"/>
    </row>
    <row r="24" spans="1:245" ht="38.25" customHeight="1">
      <c r="A24" s="74"/>
      <c r="B24" s="75"/>
      <c r="C24" s="36">
        <v>94297</v>
      </c>
      <c r="D24" s="37">
        <v>145197</v>
      </c>
      <c r="E24" s="37">
        <v>75887</v>
      </c>
      <c r="F24" s="36">
        <v>186204</v>
      </c>
      <c r="G24" s="36">
        <v>170092</v>
      </c>
      <c r="H24" s="36">
        <v>167907</v>
      </c>
      <c r="I24" s="62">
        <v>178.0618683521215</v>
      </c>
      <c r="J24" s="62">
        <v>115.64081902518649</v>
      </c>
      <c r="K24" s="50">
        <v>98.71540107706419</v>
      </c>
      <c r="L24" s="9"/>
      <c r="M24" s="35"/>
      <c r="IH24" s="2"/>
      <c r="II24" s="2"/>
      <c r="IJ24" s="2"/>
      <c r="IK24" s="2"/>
    </row>
    <row r="25" spans="1:245" ht="21" customHeight="1">
      <c r="A25" s="72" t="s">
        <v>12</v>
      </c>
      <c r="B25" s="73"/>
      <c r="C25" s="45">
        <v>0.0757307336139048</v>
      </c>
      <c r="D25" s="45">
        <v>0.06354273845354975</v>
      </c>
      <c r="E25" s="45" t="e">
        <f>E26/E51</f>
        <v>#DIV/0!</v>
      </c>
      <c r="F25" s="45">
        <v>0.05611231100920078</v>
      </c>
      <c r="G25" s="45">
        <v>0.05056186586155322</v>
      </c>
      <c r="H25" s="39">
        <v>0.04846946135425983</v>
      </c>
      <c r="I25" s="60"/>
      <c r="J25" s="63"/>
      <c r="K25" s="40"/>
      <c r="L25" s="9"/>
      <c r="M25" s="35"/>
      <c r="IH25" s="2"/>
      <c r="II25" s="2"/>
      <c r="IJ25" s="2"/>
      <c r="IK25" s="2"/>
    </row>
    <row r="26" spans="1:245" ht="38.25" customHeight="1">
      <c r="A26" s="74"/>
      <c r="B26" s="75"/>
      <c r="C26" s="36">
        <v>7883</v>
      </c>
      <c r="D26" s="37">
        <v>6608</v>
      </c>
      <c r="E26" s="37">
        <v>9292</v>
      </c>
      <c r="F26" s="36">
        <v>5836</v>
      </c>
      <c r="G26" s="36">
        <v>5280</v>
      </c>
      <c r="H26" s="36">
        <v>5040</v>
      </c>
      <c r="I26" s="62">
        <v>63.935050107826974</v>
      </c>
      <c r="J26" s="62">
        <v>76.27118644067797</v>
      </c>
      <c r="K26" s="50">
        <v>95.45454545454545</v>
      </c>
      <c r="L26" s="9"/>
      <c r="M26" s="35"/>
      <c r="IH26" s="2"/>
      <c r="II26" s="2"/>
      <c r="IJ26" s="2"/>
      <c r="IK26" s="2"/>
    </row>
    <row r="27" spans="1:245" ht="21" customHeight="1">
      <c r="A27" s="72" t="s">
        <v>5</v>
      </c>
      <c r="B27" s="73"/>
      <c r="C27" s="45">
        <v>9.110840522316236</v>
      </c>
      <c r="D27" s="45">
        <v>7.036406296577654</v>
      </c>
      <c r="E27" s="45" t="e">
        <f>E28/E51</f>
        <v>#DIV/0!</v>
      </c>
      <c r="F27" s="45">
        <v>5.53394082710815</v>
      </c>
      <c r="G27" s="45">
        <v>5.663723793703527</v>
      </c>
      <c r="H27" s="39">
        <v>5.680553552022927</v>
      </c>
      <c r="I27" s="60"/>
      <c r="J27" s="63"/>
      <c r="K27" s="40"/>
      <c r="L27" s="9"/>
      <c r="M27" s="35"/>
      <c r="IH27" s="2"/>
      <c r="II27" s="2"/>
      <c r="IJ27" s="2"/>
      <c r="IK27" s="2"/>
    </row>
    <row r="28" spans="1:245" ht="38.25" customHeight="1">
      <c r="A28" s="74"/>
      <c r="B28" s="75"/>
      <c r="C28" s="36">
        <v>948370</v>
      </c>
      <c r="D28" s="37">
        <v>731737</v>
      </c>
      <c r="E28" s="37">
        <v>1473091</v>
      </c>
      <c r="F28" s="36">
        <v>575602</v>
      </c>
      <c r="G28" s="36">
        <v>591443</v>
      </c>
      <c r="H28" s="36">
        <v>590681</v>
      </c>
      <c r="I28" s="62">
        <v>62.283813279627154</v>
      </c>
      <c r="J28" s="62">
        <v>80.7231286650805</v>
      </c>
      <c r="K28" s="50">
        <v>99.87116256342539</v>
      </c>
      <c r="L28" s="9"/>
      <c r="M28" s="35"/>
      <c r="IH28" s="2"/>
      <c r="II28" s="2"/>
      <c r="IJ28" s="2"/>
      <c r="IK28" s="2"/>
    </row>
    <row r="29" spans="1:245" ht="21" customHeight="1">
      <c r="A29" s="72" t="s">
        <v>13</v>
      </c>
      <c r="B29" s="73"/>
      <c r="C29" s="45">
        <v>16.84772974944112</v>
      </c>
      <c r="D29" s="45">
        <v>19.776379179367844</v>
      </c>
      <c r="E29" s="45" t="e">
        <f>E30/E51</f>
        <v>#DIV/0!</v>
      </c>
      <c r="F29" s="45">
        <v>23.07781388468749</v>
      </c>
      <c r="G29" s="45">
        <v>24.526766312229903</v>
      </c>
      <c r="H29" s="39">
        <v>23.33482396160911</v>
      </c>
      <c r="I29" s="60"/>
      <c r="J29" s="63"/>
      <c r="K29" s="40"/>
      <c r="L29" s="9"/>
      <c r="M29" s="35"/>
      <c r="IH29" s="2"/>
      <c r="II29" s="2"/>
      <c r="IJ29" s="2"/>
      <c r="IK29" s="2"/>
    </row>
    <row r="30" spans="1:245" ht="38.25" customHeight="1">
      <c r="A30" s="74"/>
      <c r="B30" s="75"/>
      <c r="C30" s="36">
        <v>1753722</v>
      </c>
      <c r="D30" s="37">
        <v>2056605</v>
      </c>
      <c r="E30" s="37">
        <v>945494</v>
      </c>
      <c r="F30" s="36">
        <v>2400393</v>
      </c>
      <c r="G30" s="36">
        <v>2561245</v>
      </c>
      <c r="H30" s="36">
        <v>2426425</v>
      </c>
      <c r="I30" s="62">
        <v>138.35858819128688</v>
      </c>
      <c r="J30" s="62">
        <v>117.98206267124702</v>
      </c>
      <c r="K30" s="50">
        <v>94.7361537064982</v>
      </c>
      <c r="L30" s="9"/>
      <c r="M30" s="35"/>
      <c r="IH30" s="2"/>
      <c r="II30" s="2"/>
      <c r="IJ30" s="2"/>
      <c r="IK30" s="2"/>
    </row>
    <row r="31" spans="1:245" ht="21" customHeight="1">
      <c r="A31" s="72" t="s">
        <v>4</v>
      </c>
      <c r="B31" s="73"/>
      <c r="C31" s="45">
        <v>2.04007048932061</v>
      </c>
      <c r="D31" s="45">
        <v>3.856317252122739</v>
      </c>
      <c r="E31" s="45" t="e">
        <f>E32/E51</f>
        <v>#DIV/0!</v>
      </c>
      <c r="F31" s="45">
        <v>5.903787673463895</v>
      </c>
      <c r="G31" s="45">
        <v>6.786034421943712</v>
      </c>
      <c r="H31" s="39">
        <v>7.402604271852129</v>
      </c>
      <c r="I31" s="60"/>
      <c r="J31" s="63"/>
      <c r="K31" s="40"/>
      <c r="L31" s="9"/>
      <c r="M31" s="35"/>
      <c r="IH31" s="2"/>
      <c r="II31" s="2"/>
      <c r="IJ31" s="2"/>
      <c r="IK31" s="2"/>
    </row>
    <row r="32" spans="1:245" ht="38.25" customHeight="1">
      <c r="A32" s="74"/>
      <c r="B32" s="75"/>
      <c r="C32" s="36">
        <v>212356</v>
      </c>
      <c r="D32" s="37">
        <v>401030</v>
      </c>
      <c r="E32" s="37">
        <v>92573</v>
      </c>
      <c r="F32" s="36">
        <v>614070</v>
      </c>
      <c r="G32" s="36">
        <v>708642</v>
      </c>
      <c r="H32" s="36">
        <v>769745</v>
      </c>
      <c r="I32" s="62">
        <v>362.4785737158357</v>
      </c>
      <c r="J32" s="62">
        <v>191.94199935166944</v>
      </c>
      <c r="K32" s="50">
        <v>108.62254848005057</v>
      </c>
      <c r="L32" s="9"/>
      <c r="M32" s="35"/>
      <c r="IH32" s="2"/>
      <c r="II32" s="2"/>
      <c r="IJ32" s="2"/>
      <c r="IK32" s="2"/>
    </row>
    <row r="33" spans="1:245" ht="21" customHeight="1">
      <c r="A33" s="72" t="s">
        <v>6</v>
      </c>
      <c r="B33" s="73"/>
      <c r="C33" s="45">
        <v>7.7583893389893905</v>
      </c>
      <c r="D33" s="45">
        <v>5.460742549979326</v>
      </c>
      <c r="E33" s="45" t="e">
        <f>E34/E51</f>
        <v>#DIV/0!</v>
      </c>
      <c r="F33" s="45">
        <v>4.015627889132031</v>
      </c>
      <c r="G33" s="45">
        <v>3.6838724291182494</v>
      </c>
      <c r="H33" s="39">
        <v>3.087543156092823</v>
      </c>
      <c r="I33" s="60"/>
      <c r="J33" s="63"/>
      <c r="K33" s="40"/>
      <c r="L33" s="9"/>
      <c r="M33" s="35"/>
      <c r="IH33" s="2"/>
      <c r="II33" s="2"/>
      <c r="IJ33" s="2"/>
      <c r="IK33" s="2"/>
    </row>
    <row r="34" spans="1:245" ht="38.25" customHeight="1">
      <c r="A34" s="74"/>
      <c r="B34" s="75"/>
      <c r="C34" s="36">
        <v>807590</v>
      </c>
      <c r="D34" s="37">
        <v>567879</v>
      </c>
      <c r="E34" s="37">
        <v>884459</v>
      </c>
      <c r="F34" s="36">
        <v>417677</v>
      </c>
      <c r="G34" s="36">
        <v>384694</v>
      </c>
      <c r="H34" s="36">
        <v>321052</v>
      </c>
      <c r="I34" s="62">
        <v>39.75433078666155</v>
      </c>
      <c r="J34" s="62">
        <v>56.53528304445137</v>
      </c>
      <c r="K34" s="50">
        <v>83.45646149926955</v>
      </c>
      <c r="L34" s="9"/>
      <c r="M34" s="35"/>
      <c r="IH34" s="2"/>
      <c r="II34" s="2"/>
      <c r="IJ34" s="2"/>
      <c r="IK34" s="2"/>
    </row>
    <row r="35" spans="1:245" ht="21" customHeight="1">
      <c r="A35" s="72" t="s">
        <v>14</v>
      </c>
      <c r="B35" s="80"/>
      <c r="C35" s="39">
        <v>81.8</v>
      </c>
      <c r="D35" s="39">
        <v>80.88884828786553</v>
      </c>
      <c r="E35" s="39" t="e">
        <f>E36/E51</f>
        <v>#DIV/0!</v>
      </c>
      <c r="F35" s="39">
        <v>78.1431627032294</v>
      </c>
      <c r="G35" s="39">
        <v>74.9589045986266</v>
      </c>
      <c r="H35" s="39">
        <v>74.25069482511564</v>
      </c>
      <c r="I35" s="60"/>
      <c r="J35" s="64"/>
      <c r="K35" s="41"/>
      <c r="L35" s="9"/>
      <c r="M35" s="35"/>
      <c r="IH35" s="2"/>
      <c r="II35" s="2"/>
      <c r="IJ35" s="2"/>
      <c r="IK35" s="2"/>
    </row>
    <row r="36" spans="1:245" ht="38.25" customHeight="1" thickBot="1">
      <c r="A36" s="86"/>
      <c r="B36" s="87"/>
      <c r="C36" s="27">
        <v>8514765</v>
      </c>
      <c r="D36" s="28">
        <v>8411874</v>
      </c>
      <c r="E36" s="28">
        <v>8761360</v>
      </c>
      <c r="F36" s="27">
        <v>8127905</v>
      </c>
      <c r="G36" s="27">
        <v>7827698</v>
      </c>
      <c r="H36" s="27">
        <v>7720810</v>
      </c>
      <c r="I36" s="65">
        <v>90.67555005922065</v>
      </c>
      <c r="J36" s="66">
        <v>91.78466058811627</v>
      </c>
      <c r="K36" s="51">
        <v>98.63448998671129</v>
      </c>
      <c r="L36" s="56"/>
      <c r="M36" s="35"/>
      <c r="IH36" s="2"/>
      <c r="II36" s="2"/>
      <c r="IJ36" s="2"/>
      <c r="IK36" s="2"/>
    </row>
    <row r="37" spans="1:245" ht="8.25" customHeight="1">
      <c r="A37" s="25"/>
      <c r="B37" s="26"/>
      <c r="C37" s="9"/>
      <c r="D37" s="9"/>
      <c r="E37" s="9"/>
      <c r="F37" s="9"/>
      <c r="G37" s="9"/>
      <c r="H37" s="9"/>
      <c r="I37" s="9"/>
      <c r="J37" s="9"/>
      <c r="K37" s="19"/>
      <c r="L37" s="9"/>
      <c r="M37" s="9"/>
      <c r="N37" s="9"/>
      <c r="O37" s="9"/>
      <c r="P37" s="9"/>
      <c r="IH37" s="2"/>
      <c r="II37" s="2"/>
      <c r="IJ37" s="2"/>
      <c r="IK37" s="2"/>
    </row>
    <row r="38" spans="1:245" ht="18" customHeight="1">
      <c r="A38" s="29" t="s">
        <v>7</v>
      </c>
      <c r="B38" s="82" t="s">
        <v>28</v>
      </c>
      <c r="C38" s="83"/>
      <c r="D38" s="83"/>
      <c r="E38" s="83"/>
      <c r="F38" s="83"/>
      <c r="G38" s="83"/>
      <c r="H38" s="83"/>
      <c r="I38" s="83"/>
      <c r="J38" s="83"/>
      <c r="K38" s="83"/>
      <c r="L38" s="32"/>
      <c r="M38" s="32"/>
      <c r="N38" s="32"/>
      <c r="O38" s="32"/>
      <c r="P38" s="32"/>
      <c r="IH38" s="2"/>
      <c r="II38" s="2"/>
      <c r="IJ38" s="2"/>
      <c r="IK38" s="2"/>
    </row>
    <row r="39" spans="1:245" ht="18" customHeight="1">
      <c r="A39" s="30"/>
      <c r="B39" s="84" t="s">
        <v>17</v>
      </c>
      <c r="C39" s="84"/>
      <c r="D39" s="84"/>
      <c r="E39" s="84"/>
      <c r="F39" s="84"/>
      <c r="G39" s="84"/>
      <c r="H39" s="84"/>
      <c r="I39" s="84"/>
      <c r="J39" s="84"/>
      <c r="K39" s="84"/>
      <c r="L39" s="31"/>
      <c r="M39" s="31"/>
      <c r="N39" s="31"/>
      <c r="O39" s="31"/>
      <c r="P39" s="31"/>
      <c r="IH39" s="2"/>
      <c r="II39" s="2"/>
      <c r="IJ39" s="2"/>
      <c r="IK39" s="2"/>
    </row>
    <row r="40" spans="1:245" ht="18" customHeight="1">
      <c r="A40" s="30"/>
      <c r="B40" s="85" t="s">
        <v>25</v>
      </c>
      <c r="C40" s="83"/>
      <c r="D40" s="83"/>
      <c r="E40" s="83"/>
      <c r="F40" s="83"/>
      <c r="G40" s="83"/>
      <c r="H40" s="83"/>
      <c r="I40" s="83"/>
      <c r="J40" s="83"/>
      <c r="K40" s="83"/>
      <c r="L40" s="31"/>
      <c r="M40" s="31"/>
      <c r="N40" s="31"/>
      <c r="O40" s="31"/>
      <c r="P40" s="31"/>
      <c r="IH40" s="2"/>
      <c r="II40" s="2"/>
      <c r="IJ40" s="2"/>
      <c r="IK40" s="2"/>
    </row>
    <row r="41" spans="2:245" ht="16.5">
      <c r="B41" s="82" t="s">
        <v>26</v>
      </c>
      <c r="C41" s="83"/>
      <c r="D41" s="83"/>
      <c r="E41" s="83"/>
      <c r="F41" s="83"/>
      <c r="G41" s="83"/>
      <c r="H41" s="83"/>
      <c r="I41" s="83"/>
      <c r="J41" s="83"/>
      <c r="K41" s="83"/>
      <c r="IH41" s="2"/>
      <c r="II41" s="2"/>
      <c r="IJ41" s="2"/>
      <c r="IK41" s="2"/>
    </row>
    <row r="42" spans="2:245" ht="16.5">
      <c r="B42" s="82" t="s">
        <v>35</v>
      </c>
      <c r="C42" s="83"/>
      <c r="D42" s="83"/>
      <c r="E42" s="83"/>
      <c r="F42" s="83"/>
      <c r="G42" s="83"/>
      <c r="H42" s="83"/>
      <c r="I42" s="83"/>
      <c r="J42" s="83"/>
      <c r="K42" s="83"/>
      <c r="IH42" s="2"/>
      <c r="II42" s="2"/>
      <c r="IJ42" s="2"/>
      <c r="IK42" s="2"/>
    </row>
    <row r="43" spans="2:245" ht="16.5">
      <c r="B43" s="85" t="s">
        <v>29</v>
      </c>
      <c r="C43" s="83"/>
      <c r="D43" s="83"/>
      <c r="E43" s="83"/>
      <c r="F43" s="83"/>
      <c r="G43" s="83"/>
      <c r="H43" s="83"/>
      <c r="I43" s="83"/>
      <c r="J43" s="83"/>
      <c r="K43" s="83"/>
      <c r="IH43" s="2"/>
      <c r="II43" s="2"/>
      <c r="IJ43" s="2"/>
      <c r="IK43" s="2"/>
    </row>
    <row r="44" spans="2:245" ht="16.5">
      <c r="B44" s="88"/>
      <c r="C44" s="83"/>
      <c r="D44" s="83"/>
      <c r="E44" s="83"/>
      <c r="F44" s="83"/>
      <c r="G44" s="83"/>
      <c r="H44" s="83"/>
      <c r="I44" s="83"/>
      <c r="J44" s="83"/>
      <c r="K44" s="83"/>
      <c r="IH44" s="2"/>
      <c r="II44" s="2"/>
      <c r="IJ44" s="2"/>
      <c r="IK44" s="2"/>
    </row>
    <row r="45" spans="2:245" ht="16.5">
      <c r="B45" s="82"/>
      <c r="C45" s="83"/>
      <c r="D45" s="83"/>
      <c r="E45" s="83"/>
      <c r="F45" s="83"/>
      <c r="G45" s="83"/>
      <c r="H45" s="83"/>
      <c r="I45" s="83"/>
      <c r="J45" s="83"/>
      <c r="K45" s="83"/>
      <c r="IH45" s="2"/>
      <c r="II45" s="2"/>
      <c r="IJ45" s="2"/>
      <c r="IK45" s="2"/>
    </row>
    <row r="46" spans="242:245" ht="16.5">
      <c r="IH46" s="2"/>
      <c r="II46" s="2"/>
      <c r="IJ46" s="2"/>
      <c r="IK46" s="2"/>
    </row>
    <row r="47" spans="242:245" ht="16.5">
      <c r="IH47" s="2"/>
      <c r="II47" s="2"/>
      <c r="IJ47" s="2"/>
      <c r="IK47" s="2"/>
    </row>
    <row r="48" spans="242:245" ht="16.5">
      <c r="IH48" s="2"/>
      <c r="II48" s="2"/>
      <c r="IJ48" s="2"/>
      <c r="IK48" s="2"/>
    </row>
    <row r="49" spans="242:245" ht="16.5">
      <c r="IH49" s="2"/>
      <c r="II49" s="2"/>
      <c r="IJ49" s="2"/>
      <c r="IK49" s="2"/>
    </row>
    <row r="50" spans="242:245" ht="16.5">
      <c r="IH50" s="2"/>
      <c r="II50" s="2"/>
      <c r="IJ50" s="2"/>
      <c r="IK50" s="2"/>
    </row>
    <row r="51" spans="2:245" ht="16.5">
      <c r="B51" s="44" t="s">
        <v>31</v>
      </c>
      <c r="C51" s="68"/>
      <c r="D51" s="68"/>
      <c r="E51" s="68"/>
      <c r="F51" s="68"/>
      <c r="G51" s="68"/>
      <c r="H51" s="69">
        <v>103983</v>
      </c>
      <c r="IH51" s="2"/>
      <c r="II51" s="2"/>
      <c r="IJ51" s="2"/>
      <c r="IK51" s="2"/>
    </row>
    <row r="52" spans="6:245" ht="16.5">
      <c r="F52" s="67"/>
      <c r="G52" s="67"/>
      <c r="H52" s="67"/>
      <c r="IH52" s="2"/>
      <c r="II52" s="2"/>
      <c r="IJ52" s="2"/>
      <c r="IK52" s="2"/>
    </row>
    <row r="53" spans="8:245" ht="16.5">
      <c r="H53" s="55"/>
      <c r="IH53" s="2"/>
      <c r="II53" s="2"/>
      <c r="IJ53" s="2"/>
      <c r="IK53" s="2"/>
    </row>
    <row r="54" spans="242:245" ht="16.5">
      <c r="IH54" s="2"/>
      <c r="II54" s="2"/>
      <c r="IJ54" s="2"/>
      <c r="IK54" s="2"/>
    </row>
    <row r="55" spans="242:245" ht="16.5">
      <c r="IH55" s="2"/>
      <c r="II55" s="2"/>
      <c r="IJ55" s="2"/>
      <c r="IK55" s="2"/>
    </row>
    <row r="56" spans="242:245" ht="16.5">
      <c r="IH56" s="2"/>
      <c r="II56" s="2"/>
      <c r="IJ56" s="2"/>
      <c r="IK56" s="2"/>
    </row>
    <row r="57" spans="242:245" ht="16.5">
      <c r="IH57" s="2"/>
      <c r="II57" s="2"/>
      <c r="IJ57" s="2"/>
      <c r="IK57" s="2"/>
    </row>
    <row r="58" spans="242:245" ht="16.5">
      <c r="IH58" s="2"/>
      <c r="II58" s="2"/>
      <c r="IJ58" s="2"/>
      <c r="IK58" s="2"/>
    </row>
    <row r="59" spans="242:245" ht="16.5">
      <c r="IH59" s="2"/>
      <c r="II59" s="2"/>
      <c r="IJ59" s="2"/>
      <c r="IK59" s="2"/>
    </row>
    <row r="60" spans="242:245" ht="16.5">
      <c r="IH60" s="2"/>
      <c r="II60" s="2"/>
      <c r="IJ60" s="2"/>
      <c r="IK60" s="2"/>
    </row>
    <row r="61" spans="242:245" ht="16.5">
      <c r="IH61" s="2"/>
      <c r="II61" s="2"/>
      <c r="IJ61" s="2"/>
      <c r="IK61" s="2"/>
    </row>
    <row r="62" spans="242:245" ht="16.5">
      <c r="IH62" s="2"/>
      <c r="II62" s="2"/>
      <c r="IJ62" s="2"/>
      <c r="IK62" s="2"/>
    </row>
    <row r="63" spans="242:245" ht="16.5">
      <c r="IH63" s="2"/>
      <c r="II63" s="2"/>
      <c r="IJ63" s="2"/>
      <c r="IK63" s="2"/>
    </row>
    <row r="64" spans="242:245" ht="16.5">
      <c r="IH64" s="2"/>
      <c r="II64" s="2"/>
      <c r="IJ64" s="2"/>
      <c r="IK64" s="2"/>
    </row>
    <row r="65" spans="242:245" ht="16.5">
      <c r="IH65" s="2"/>
      <c r="II65" s="2"/>
      <c r="IJ65" s="2"/>
      <c r="IK65" s="2"/>
    </row>
    <row r="66" spans="242:245" ht="16.5">
      <c r="IH66" s="2"/>
      <c r="II66" s="2"/>
      <c r="IJ66" s="2"/>
      <c r="IK66" s="2"/>
    </row>
    <row r="67" spans="242:245" ht="16.5">
      <c r="IH67" s="2"/>
      <c r="II67" s="2"/>
      <c r="IJ67" s="2"/>
      <c r="IK67" s="2"/>
    </row>
    <row r="68" spans="242:245" ht="16.5">
      <c r="IH68" s="2"/>
      <c r="II68" s="2"/>
      <c r="IJ68" s="2"/>
      <c r="IK68" s="2"/>
    </row>
    <row r="69" spans="242:245" ht="16.5">
      <c r="IH69" s="2"/>
      <c r="II69" s="2"/>
      <c r="IJ69" s="2"/>
      <c r="IK69" s="2"/>
    </row>
    <row r="70" spans="242:245" ht="16.5">
      <c r="IH70" s="2"/>
      <c r="II70" s="2"/>
      <c r="IJ70" s="2"/>
      <c r="IK70" s="2"/>
    </row>
    <row r="71" spans="242:245" ht="16.5">
      <c r="IH71" s="2"/>
      <c r="II71" s="2"/>
      <c r="IJ71" s="2"/>
      <c r="IK71" s="2"/>
    </row>
    <row r="72" spans="242:245" ht="16.5">
      <c r="IH72" s="2"/>
      <c r="II72" s="2"/>
      <c r="IJ72" s="2"/>
      <c r="IK72" s="2"/>
    </row>
    <row r="73" spans="242:245" ht="16.5">
      <c r="IH73" s="2"/>
      <c r="II73" s="2"/>
      <c r="IJ73" s="2"/>
      <c r="IK73" s="2"/>
    </row>
    <row r="74" spans="242:245" ht="16.5">
      <c r="IH74" s="2"/>
      <c r="II74" s="2"/>
      <c r="IJ74" s="2"/>
      <c r="IK74" s="2"/>
    </row>
    <row r="75" spans="242:245" ht="16.5">
      <c r="IH75" s="2"/>
      <c r="II75" s="2"/>
      <c r="IJ75" s="2"/>
      <c r="IK75" s="2"/>
    </row>
    <row r="76" spans="242:245" ht="16.5">
      <c r="IH76" s="2"/>
      <c r="II76" s="2"/>
      <c r="IJ76" s="2"/>
      <c r="IK76" s="2"/>
    </row>
    <row r="77" spans="242:245" ht="16.5">
      <c r="IH77" s="2"/>
      <c r="II77" s="2"/>
      <c r="IJ77" s="2"/>
      <c r="IK77" s="2"/>
    </row>
    <row r="78" spans="242:245" ht="16.5">
      <c r="IH78" s="2"/>
      <c r="II78" s="2"/>
      <c r="IJ78" s="2"/>
      <c r="IK78" s="2"/>
    </row>
    <row r="79" spans="242:245" ht="16.5">
      <c r="IH79" s="2"/>
      <c r="II79" s="2"/>
      <c r="IJ79" s="2"/>
      <c r="IK79" s="2"/>
    </row>
    <row r="80" spans="242:245" ht="16.5">
      <c r="IH80" s="2"/>
      <c r="II80" s="2"/>
      <c r="IJ80" s="2"/>
      <c r="IK80" s="2"/>
    </row>
    <row r="81" spans="242:245" ht="16.5">
      <c r="IH81" s="2"/>
      <c r="II81" s="2"/>
      <c r="IJ81" s="2"/>
      <c r="IK81" s="2"/>
    </row>
    <row r="82" spans="242:245" ht="16.5">
      <c r="IH82" s="2"/>
      <c r="II82" s="2"/>
      <c r="IJ82" s="2"/>
      <c r="IK82" s="2"/>
    </row>
    <row r="83" spans="242:245" ht="16.5">
      <c r="IH83" s="2"/>
      <c r="II83" s="2"/>
      <c r="IJ83" s="2"/>
      <c r="IK83" s="2"/>
    </row>
    <row r="84" spans="242:245" ht="16.5">
      <c r="IH84" s="2"/>
      <c r="II84" s="2"/>
      <c r="IJ84" s="2"/>
      <c r="IK84" s="2"/>
    </row>
    <row r="85" spans="242:245" ht="16.5">
      <c r="IH85" s="2"/>
      <c r="II85" s="2"/>
      <c r="IJ85" s="2"/>
      <c r="IK85" s="2"/>
    </row>
    <row r="86" spans="242:245" ht="16.5">
      <c r="IH86" s="2"/>
      <c r="II86" s="2"/>
      <c r="IJ86" s="2"/>
      <c r="IK86" s="2"/>
    </row>
  </sheetData>
  <sheetProtection/>
  <mergeCells count="24">
    <mergeCell ref="B44:K44"/>
    <mergeCell ref="A17:B18"/>
    <mergeCell ref="A21:B22"/>
    <mergeCell ref="A23:B24"/>
    <mergeCell ref="A25:B26"/>
    <mergeCell ref="A19:B20"/>
    <mergeCell ref="B45:K45"/>
    <mergeCell ref="A27:B28"/>
    <mergeCell ref="A29:B30"/>
    <mergeCell ref="A31:B32"/>
    <mergeCell ref="A33:B34"/>
    <mergeCell ref="B43:K43"/>
    <mergeCell ref="B41:K41"/>
    <mergeCell ref="A35:B36"/>
    <mergeCell ref="B42:K42"/>
    <mergeCell ref="B40:K40"/>
    <mergeCell ref="A11:B12"/>
    <mergeCell ref="A1:K1"/>
    <mergeCell ref="A7:B8"/>
    <mergeCell ref="A9:B10"/>
    <mergeCell ref="B38:K38"/>
    <mergeCell ref="B39:K39"/>
    <mergeCell ref="A13:B14"/>
    <mergeCell ref="A15:B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国税庁酒税課監理係</dc:creator>
  <cp:keywords/>
  <dc:description/>
  <cp:lastModifiedBy>NtaAdministrator</cp:lastModifiedBy>
  <cp:lastPrinted>2022-02-24T09:28:50Z</cp:lastPrinted>
  <dcterms:created xsi:type="dcterms:W3CDTF">2003-12-08T08:10:49Z</dcterms:created>
  <dcterms:modified xsi:type="dcterms:W3CDTF">2023-06-28T06:22:01Z</dcterms:modified>
  <cp:category/>
  <cp:version/>
  <cp:contentType/>
  <cp:contentStatus/>
</cp:coreProperties>
</file>