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５年６月\"/>
    </mc:Choice>
  </mc:AlternateContent>
  <xr:revisionPtr revIDLastSave="0" documentId="8_{D2F63D7E-6A58-40A7-BD0F-2E8842E49AE3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及び税関分の合計）" sheetId="2" r:id="rId1"/>
  </sheets>
  <definedNames>
    <definedName name="_xlnm.Print_Area" localSheetId="0">'付表 酒税課税額の内訳表（国税局分及び税関分の合計）'!$A$1:$J$28</definedName>
  </definedNames>
  <calcPr calcId="191029"/>
</workbook>
</file>

<file path=xl/calcChain.xml><?xml version="1.0" encoding="utf-8"?>
<calcChain xmlns="http://schemas.openxmlformats.org/spreadsheetml/2006/main">
  <c r="D29" i="2" l="1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<sst xmlns="http://schemas.openxmlformats.org/spreadsheetml/2006/main" count="36" uniqueCount="31">
  <si>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</si>
  <si>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</si>
  <si>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</si>
  <si>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</si>
  <si>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</si>
  <si>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</si>
  <si>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</si>
  <si>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</si>
  <si>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</si>
  <si>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</si>
  <si>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</si>
  <si>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</si>
  <si>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</si>
  <si>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</si>
  <si>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</si>
  <si>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</si>
  <si>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</si>
  <si>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</si>
  <si>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</si>
  <si>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５　合計の外書きは、手持品課税分である。</t>
    <phoneticPr fontId="2"/>
  </si>
  <si>
    <t>付表　酒税課税額の推移表（国税局分及び税関分の合計）</t>
    <rPh sb="4" eb="5">
      <t>ゼイ</t>
    </rPh>
    <rPh sb="7" eb="8">
      <t>ガク</t>
    </rPh>
    <rPh sb="9" eb="11">
      <t>スイイ</t>
    </rPh>
    <rPh sb="11" eb="12">
      <t>ヒョウ</t>
    </rPh>
    <rPh sb="17" eb="18">
      <t>オヨ</t>
    </rPh>
    <rPh sb="19" eb="21">
      <t>ゼイカン</t>
    </rPh>
    <rPh sb="21" eb="22">
      <t>ブン</t>
    </rPh>
    <rPh sb="23" eb="25">
      <t>ゴウケイ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</si>
  <si>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</si>
  <si>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</si>
  <si>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</si>
  <si>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</si>
  <si>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</si>
  <si>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</si>
  <si>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令元</t>
    <rPh sb="0" eb="1">
      <t>レイ</t>
    </rPh>
    <rPh sb="1" eb="2">
      <t>ガン</t>
    </rPh>
    <phoneticPr fontId="2"/>
  </si>
  <si>
    <t>平23</t>
    <rPh sb="0" eb="1">
      <t>ヘイ</t>
    </rPh>
    <phoneticPr fontId="2"/>
  </si>
  <si>
    <t>対23年度比</t>
    <phoneticPr fontId="2"/>
  </si>
  <si>
    <t>対28年度比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</si>
</sst>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3" fontId="4" fillId="0" borderId="0" xfId="0" applyNumberFormat="1" applyFont="1" applyAlignment="1"/>
    <xf numFmtId="0" fontId="1" fillId="0" borderId="0" xfId="0" applyNumberFormat="1" applyFont="1" applyAlignment="1">
      <alignment horizontal="left" vertical="top" wrapText="1"/>
    </xf>
    <xf numFmtId="3" fontId="8" fillId="0" borderId="12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Continuous" vertical="center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4" xfId="0" applyNumberFormat="1" applyFont="1" applyBorder="1" applyAlignment="1">
      <alignment horizontal="centerContinuous" vertical="center"/>
    </xf>
    <xf numFmtId="0" fontId="11" fillId="0" borderId="5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Continuous"/>
    </xf>
    <xf numFmtId="0" fontId="8" fillId="0" borderId="6" xfId="0" applyNumberFormat="1" applyFont="1" applyBorder="1" applyAlignment="1">
      <alignment horizontal="centerContinuous"/>
    </xf>
    <xf numFmtId="0" fontId="8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Continuous" vertical="center"/>
    </xf>
    <xf numFmtId="0" fontId="8" fillId="0" borderId="7" xfId="0" applyNumberFormat="1" applyFont="1" applyBorder="1" applyAlignment="1">
      <alignment vertical="center" justifyLastLine="1"/>
    </xf>
    <xf numFmtId="0" fontId="8" fillId="0" borderId="20" xfId="0" applyNumberFormat="1" applyFont="1" applyBorder="1" applyAlignment="1">
      <alignment vertical="center" justifyLastLine="1"/>
    </xf>
    <xf numFmtId="0" fontId="8" fillId="0" borderId="8" xfId="0" applyNumberFormat="1" applyFont="1" applyBorder="1" applyAlignment="1">
      <alignment horizontal="right" vertical="center"/>
    </xf>
    <xf numFmtId="0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3" fontId="8" fillId="0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16" xfId="0" applyNumberFormat="1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0" fillId="0" borderId="0" xfId="0" applyNumberForma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A610FBA-F26A-48BB-A108-6D82BCD38059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DA228D3-0894-4AEA-AF0E-872DB4E976CF}"/>
            </a:ext>
          </a:extLst>
        </xdr:cNvPr>
        <xdr:cNvSpPr/>
      </xdr:nvSpPr>
      <xdr:spPr bwMode="auto">
        <a:xfrm>
          <a:off x="0" y="0"/>
          <a:ext cx="36798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10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酒税課税額の推移（国税局分及び税関分の合計）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3310-49B0-4ECB-B708-75807FEB6B32}">
  <sheetPr>
    <pageSetUpPr fitToPage="1"/>
  </sheetPr>
  <dimension ref="A1:IJ72"/>
  <sheetViews>
    <sheetView showGridLines="0" tabSelected="1" zoomScale="70" zoomScaleNormal="70" zoomScaleSheetLayoutView="100" workbookViewId="0">
      <selection activeCell="C7" sqref="C7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4" ht="50.25" customHeight="1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IG1" s="2"/>
      <c r="IH1" s="2"/>
      <c r="II1" s="2"/>
      <c r="IJ1" s="2"/>
    </row>
    <row r="2" spans="1:244" ht="21.5" thickBot="1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>
      <c r="A3" s="16"/>
      <c r="B3" s="17" t="s">
        <v>13</v>
      </c>
      <c r="C3" s="18"/>
      <c r="D3" s="18"/>
      <c r="E3" s="18"/>
      <c r="F3" s="18"/>
      <c r="G3" s="18"/>
      <c r="H3" s="19"/>
      <c r="I3" s="19"/>
      <c r="J3" s="20"/>
      <c r="K3" s="5"/>
      <c r="IG3" s="2"/>
      <c r="IH3" s="2"/>
      <c r="II3" s="2"/>
      <c r="IJ3" s="2"/>
    </row>
    <row r="4" spans="1:244" ht="21">
      <c r="A4" s="21"/>
      <c r="B4" s="22"/>
      <c r="C4" s="23" t="s">
        <v>28</v>
      </c>
      <c r="D4" s="23">
        <v>28</v>
      </c>
      <c r="E4" s="23" t="s">
        <v>27</v>
      </c>
      <c r="F4" s="23">
        <v>2</v>
      </c>
      <c r="G4" s="24">
        <v>3</v>
      </c>
      <c r="H4" s="25"/>
      <c r="I4" s="25"/>
      <c r="J4" s="26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>
      <c r="A5" s="27" t="s">
        <v>15</v>
      </c>
      <c r="B5" s="28"/>
      <c r="C5" s="29"/>
      <c r="D5" s="29"/>
      <c r="E5" s="29"/>
      <c r="F5" s="29"/>
      <c r="G5" s="29"/>
      <c r="H5" s="30" t="s">
        <v>29</v>
      </c>
      <c r="I5" s="30" t="s">
        <v>30</v>
      </c>
      <c r="J5" s="31" t="s">
        <v>16</v>
      </c>
      <c r="K5" s="5"/>
      <c r="IG5" s="2"/>
      <c r="IH5" s="2"/>
      <c r="II5" s="2"/>
      <c r="IJ5" s="2"/>
    </row>
    <row r="6" spans="1:244" ht="21" customHeight="1">
      <c r="A6" s="32"/>
      <c r="B6" s="33"/>
      <c r="C6" s="34" t="s">
        <v>14</v>
      </c>
      <c r="D6" s="34" t="s">
        <v>14</v>
      </c>
      <c r="E6" s="34" t="s">
        <v>14</v>
      </c>
      <c r="F6" s="34" t="s">
        <v>14</v>
      </c>
      <c r="G6" s="34" t="s">
        <v>14</v>
      </c>
      <c r="H6" s="34" t="s">
        <v>17</v>
      </c>
      <c r="I6" s="34" t="s">
        <v>17</v>
      </c>
      <c r="J6" s="35" t="s">
        <v>0</v>
      </c>
      <c r="K6" s="5"/>
      <c r="IG6" s="2"/>
      <c r="IH6" s="2"/>
      <c r="II6" s="2"/>
      <c r="IJ6" s="2"/>
    </row>
    <row r="7" spans="1:244" ht="54" customHeight="1">
      <c r="A7" s="51" t="s">
        <v>25</v>
      </c>
      <c r="B7" s="52"/>
      <c r="C7" s="36">
        <v>69517</v>
      </c>
      <c r="D7" s="37">
        <v>61674</v>
      </c>
      <c r="E7" s="37">
        <v>52271</v>
      </c>
      <c r="F7" s="37">
        <v>45099</v>
      </c>
      <c r="G7" s="37">
        <v>41862</v>
      </c>
      <c r="H7" s="38">
        <f>G7/C7*100</f>
        <v>60.218363853445922</v>
      </c>
      <c r="I7" s="38">
        <f>G7/D7*100</f>
        <v>67.876252553750362</v>
      </c>
      <c r="J7" s="39">
        <f>G7/F7*100</f>
        <v>92.822457260693142</v>
      </c>
      <c r="K7" s="5"/>
      <c r="L7" s="12"/>
      <c r="IG7" s="2"/>
      <c r="IH7" s="2"/>
      <c r="II7" s="2"/>
      <c r="IJ7" s="2"/>
    </row>
    <row r="8" spans="1:244" ht="54" customHeight="1">
      <c r="A8" s="51" t="s">
        <v>1</v>
      </c>
      <c r="B8" s="52"/>
      <c r="C8" s="40">
        <v>4113</v>
      </c>
      <c r="D8" s="15">
        <v>3105</v>
      </c>
      <c r="E8" s="15">
        <v>2461</v>
      </c>
      <c r="F8" s="15">
        <v>1959</v>
      </c>
      <c r="G8" s="15">
        <v>1881</v>
      </c>
      <c r="H8" s="41">
        <f t="shared" ref="H8:H21" si="0">G8/C8*100</f>
        <v>45.733041575492337</v>
      </c>
      <c r="I8" s="41">
        <f t="shared" ref="I8:I20" si="1">G8/D8*100</f>
        <v>60.579710144927532</v>
      </c>
      <c r="J8" s="42">
        <f t="shared" ref="J8:J20" si="2">G8/F8*100</f>
        <v>96.018376722817763</v>
      </c>
      <c r="K8" s="5"/>
      <c r="L8" s="12"/>
      <c r="IG8" s="2"/>
      <c r="IH8" s="2"/>
      <c r="II8" s="2"/>
      <c r="IJ8" s="2"/>
    </row>
    <row r="9" spans="1:244" ht="54" customHeight="1">
      <c r="A9" s="51" t="s">
        <v>21</v>
      </c>
      <c r="B9" s="52"/>
      <c r="C9" s="40">
        <v>106657</v>
      </c>
      <c r="D9" s="15">
        <v>91265</v>
      </c>
      <c r="E9" s="15">
        <v>83768</v>
      </c>
      <c r="F9" s="15">
        <v>77255</v>
      </c>
      <c r="G9" s="15">
        <v>74545</v>
      </c>
      <c r="H9" s="41">
        <f t="shared" si="0"/>
        <v>69.892271487103514</v>
      </c>
      <c r="I9" s="41">
        <f t="shared" si="1"/>
        <v>81.679723881005856</v>
      </c>
      <c r="J9" s="42">
        <f t="shared" si="2"/>
        <v>96.492136431298945</v>
      </c>
      <c r="K9" s="5"/>
      <c r="L9" s="12"/>
      <c r="IG9" s="2"/>
      <c r="IH9" s="2"/>
      <c r="II9" s="2"/>
      <c r="IJ9" s="2"/>
    </row>
    <row r="10" spans="1:244" ht="54" customHeight="1">
      <c r="A10" s="51" t="s">
        <v>22</v>
      </c>
      <c r="B10" s="52"/>
      <c r="C10" s="40">
        <v>121582</v>
      </c>
      <c r="D10" s="15">
        <v>114534</v>
      </c>
      <c r="E10" s="15">
        <v>101095</v>
      </c>
      <c r="F10" s="15">
        <v>96962</v>
      </c>
      <c r="G10" s="15">
        <v>93328</v>
      </c>
      <c r="H10" s="41">
        <f t="shared" si="0"/>
        <v>76.761362701715711</v>
      </c>
      <c r="I10" s="41">
        <f t="shared" si="1"/>
        <v>81.484973894214818</v>
      </c>
      <c r="J10" s="42">
        <f t="shared" si="2"/>
        <v>96.252140013613584</v>
      </c>
      <c r="K10" s="5"/>
      <c r="L10" s="12"/>
      <c r="IG10" s="2"/>
      <c r="IH10" s="2"/>
      <c r="II10" s="2"/>
      <c r="IJ10" s="2"/>
    </row>
    <row r="11" spans="1:244" ht="54" customHeight="1">
      <c r="A11" s="51" t="s">
        <v>8</v>
      </c>
      <c r="B11" s="52"/>
      <c r="C11" s="40">
        <v>2085</v>
      </c>
      <c r="D11" s="15">
        <v>2124</v>
      </c>
      <c r="E11" s="15">
        <v>2002</v>
      </c>
      <c r="F11" s="15">
        <v>1861</v>
      </c>
      <c r="G11" s="15">
        <v>1900</v>
      </c>
      <c r="H11" s="41">
        <f t="shared" si="0"/>
        <v>91.127098321342928</v>
      </c>
      <c r="I11" s="41">
        <f t="shared" si="1"/>
        <v>89.453860640301315</v>
      </c>
      <c r="J11" s="42">
        <f t="shared" si="2"/>
        <v>102.09564750134336</v>
      </c>
      <c r="K11" s="5"/>
      <c r="L11" s="12"/>
      <c r="IG11" s="2"/>
      <c r="IH11" s="2"/>
      <c r="II11" s="2"/>
      <c r="IJ11" s="2"/>
    </row>
    <row r="12" spans="1:244" ht="54" customHeight="1">
      <c r="A12" s="51" t="s">
        <v>9</v>
      </c>
      <c r="B12" s="52"/>
      <c r="C12" s="40">
        <v>627879</v>
      </c>
      <c r="D12" s="15">
        <v>594817</v>
      </c>
      <c r="E12" s="15">
        <v>516403</v>
      </c>
      <c r="F12" s="15">
        <v>383095</v>
      </c>
      <c r="G12" s="15">
        <v>386184</v>
      </c>
      <c r="H12" s="41">
        <f t="shared" si="0"/>
        <v>61.506118217045</v>
      </c>
      <c r="I12" s="41">
        <f t="shared" si="1"/>
        <v>64.924842430529054</v>
      </c>
      <c r="J12" s="42">
        <f t="shared" si="2"/>
        <v>100.80632741226067</v>
      </c>
      <c r="K12" s="5"/>
      <c r="L12" s="12"/>
      <c r="IG12" s="2"/>
      <c r="IH12" s="2"/>
      <c r="II12" s="2"/>
      <c r="IJ12" s="2"/>
    </row>
    <row r="13" spans="1:244" ht="54" customHeight="1">
      <c r="A13" s="51" t="s">
        <v>2</v>
      </c>
      <c r="B13" s="52"/>
      <c r="C13" s="40">
        <v>23990</v>
      </c>
      <c r="D13" s="15">
        <v>29285</v>
      </c>
      <c r="E13" s="15">
        <v>29849</v>
      </c>
      <c r="F13" s="15">
        <v>29277</v>
      </c>
      <c r="G13" s="15">
        <v>30030</v>
      </c>
      <c r="H13" s="41">
        <f t="shared" si="0"/>
        <v>125.17715714881201</v>
      </c>
      <c r="I13" s="41">
        <f t="shared" si="1"/>
        <v>102.54396448693871</v>
      </c>
      <c r="J13" s="42">
        <f t="shared" si="2"/>
        <v>102.57198483451174</v>
      </c>
      <c r="K13" s="5"/>
      <c r="L13" s="12"/>
      <c r="IG13" s="2"/>
      <c r="IH13" s="2"/>
      <c r="II13" s="2"/>
      <c r="IJ13" s="2"/>
    </row>
    <row r="14" spans="1:244" ht="54" customHeight="1">
      <c r="A14" s="51" t="s">
        <v>3</v>
      </c>
      <c r="B14" s="52"/>
      <c r="C14" s="40">
        <v>973</v>
      </c>
      <c r="D14" s="15">
        <v>937</v>
      </c>
      <c r="E14" s="15">
        <v>1199</v>
      </c>
      <c r="F14" s="15">
        <v>1082</v>
      </c>
      <c r="G14" s="15">
        <v>895</v>
      </c>
      <c r="H14" s="41">
        <f t="shared" si="0"/>
        <v>91.983556012332997</v>
      </c>
      <c r="I14" s="41">
        <f t="shared" si="1"/>
        <v>95.517609391675563</v>
      </c>
      <c r="J14" s="42">
        <f t="shared" si="2"/>
        <v>82.717190388170053</v>
      </c>
      <c r="K14" s="5"/>
      <c r="L14" s="12"/>
      <c r="IG14" s="2"/>
      <c r="IH14" s="2"/>
      <c r="II14" s="2"/>
      <c r="IJ14" s="2"/>
    </row>
    <row r="15" spans="1:244" ht="54" customHeight="1">
      <c r="A15" s="51" t="s">
        <v>10</v>
      </c>
      <c r="B15" s="52"/>
      <c r="C15" s="40">
        <v>36151</v>
      </c>
      <c r="D15" s="15">
        <v>49276</v>
      </c>
      <c r="E15" s="15">
        <v>63211</v>
      </c>
      <c r="F15" s="15">
        <v>58997</v>
      </c>
      <c r="G15" s="15">
        <v>57513</v>
      </c>
      <c r="H15" s="41">
        <f t="shared" si="0"/>
        <v>159.09103482614589</v>
      </c>
      <c r="I15" s="41">
        <f t="shared" si="1"/>
        <v>116.71604838055036</v>
      </c>
      <c r="J15" s="42">
        <f t="shared" si="2"/>
        <v>97.484617861925187</v>
      </c>
      <c r="K15" s="5"/>
      <c r="L15" s="12"/>
      <c r="IG15" s="2"/>
      <c r="IH15" s="2"/>
      <c r="II15" s="2"/>
      <c r="IJ15" s="2"/>
    </row>
    <row r="16" spans="1:244" ht="54" customHeight="1">
      <c r="A16" s="51" t="s">
        <v>11</v>
      </c>
      <c r="B16" s="52"/>
      <c r="C16" s="40">
        <v>2651</v>
      </c>
      <c r="D16" s="15">
        <v>2226</v>
      </c>
      <c r="E16" s="15">
        <v>1882</v>
      </c>
      <c r="F16" s="15">
        <v>1720</v>
      </c>
      <c r="G16" s="15">
        <v>1687</v>
      </c>
      <c r="H16" s="41">
        <f t="shared" si="0"/>
        <v>63.636363636363633</v>
      </c>
      <c r="I16" s="41">
        <f t="shared" si="1"/>
        <v>75.786163522012586</v>
      </c>
      <c r="J16" s="42">
        <f t="shared" si="2"/>
        <v>98.081395348837205</v>
      </c>
      <c r="K16" s="5"/>
      <c r="L16" s="12"/>
      <c r="IG16" s="2"/>
      <c r="IH16" s="2"/>
      <c r="II16" s="2"/>
      <c r="IJ16" s="2"/>
    </row>
    <row r="17" spans="1:244" ht="54" customHeight="1">
      <c r="A17" s="51" t="s">
        <v>5</v>
      </c>
      <c r="B17" s="52"/>
      <c r="C17" s="40">
        <v>114648</v>
      </c>
      <c r="D17" s="15">
        <v>98755</v>
      </c>
      <c r="E17" s="15">
        <v>80309</v>
      </c>
      <c r="F17" s="15">
        <v>81289</v>
      </c>
      <c r="G17" s="15">
        <v>80276</v>
      </c>
      <c r="H17" s="41">
        <f t="shared" si="0"/>
        <v>70.019538064336047</v>
      </c>
      <c r="I17" s="41">
        <f t="shared" si="1"/>
        <v>81.288036048807655</v>
      </c>
      <c r="J17" s="42">
        <f t="shared" si="2"/>
        <v>98.753828931343719</v>
      </c>
      <c r="K17" s="5"/>
      <c r="L17" s="12"/>
      <c r="IG17" s="2"/>
      <c r="IH17" s="2"/>
      <c r="II17" s="2"/>
      <c r="IJ17" s="2"/>
    </row>
    <row r="18" spans="1:244" ht="54" customHeight="1">
      <c r="A18" s="51" t="s">
        <v>12</v>
      </c>
      <c r="B18" s="52"/>
      <c r="C18" s="40">
        <v>170088</v>
      </c>
      <c r="D18" s="15">
        <v>180515</v>
      </c>
      <c r="E18" s="15">
        <v>208673</v>
      </c>
      <c r="F18" s="15">
        <v>239434</v>
      </c>
      <c r="G18" s="15">
        <v>248063</v>
      </c>
      <c r="H18" s="41">
        <f t="shared" si="0"/>
        <v>145.84391609049433</v>
      </c>
      <c r="I18" s="41">
        <f t="shared" si="1"/>
        <v>137.4196050189735</v>
      </c>
      <c r="J18" s="42">
        <f t="shared" si="2"/>
        <v>103.6039159016681</v>
      </c>
      <c r="K18" s="5"/>
      <c r="L18" s="12"/>
      <c r="IG18" s="2"/>
      <c r="IH18" s="2"/>
      <c r="II18" s="2"/>
      <c r="IJ18" s="2"/>
    </row>
    <row r="19" spans="1:244" ht="54" customHeight="1">
      <c r="A19" s="51" t="s">
        <v>4</v>
      </c>
      <c r="B19" s="52"/>
      <c r="C19" s="40">
        <v>30045</v>
      </c>
      <c r="D19" s="15">
        <v>50556</v>
      </c>
      <c r="E19" s="15">
        <v>73087</v>
      </c>
      <c r="F19" s="15">
        <v>80409</v>
      </c>
      <c r="G19" s="15">
        <v>84655</v>
      </c>
      <c r="H19" s="41">
        <f t="shared" si="0"/>
        <v>281.76069229489099</v>
      </c>
      <c r="I19" s="41">
        <f t="shared" si="1"/>
        <v>167.44797847931008</v>
      </c>
      <c r="J19" s="42">
        <f t="shared" si="2"/>
        <v>105.28050342623338</v>
      </c>
      <c r="K19" s="5"/>
      <c r="L19" s="12"/>
      <c r="IG19" s="2"/>
      <c r="IH19" s="2"/>
      <c r="II19" s="2"/>
      <c r="IJ19" s="2"/>
    </row>
    <row r="20" spans="1:244" ht="54" customHeight="1">
      <c r="A20" s="51" t="s">
        <v>6</v>
      </c>
      <c r="B20" s="52"/>
      <c r="C20" s="40">
        <v>58359</v>
      </c>
      <c r="D20" s="15">
        <v>40402</v>
      </c>
      <c r="E20" s="15">
        <v>31371</v>
      </c>
      <c r="F20" s="15">
        <v>31517</v>
      </c>
      <c r="G20" s="15">
        <v>31731</v>
      </c>
      <c r="H20" s="41">
        <f t="shared" si="0"/>
        <v>54.372076286433966</v>
      </c>
      <c r="I20" s="41">
        <f t="shared" si="1"/>
        <v>78.538191178654529</v>
      </c>
      <c r="J20" s="42">
        <f t="shared" si="2"/>
        <v>100.67899863565695</v>
      </c>
      <c r="K20" s="5"/>
      <c r="L20" s="12"/>
      <c r="IG20" s="2"/>
      <c r="IH20" s="2"/>
      <c r="II20" s="2"/>
      <c r="IJ20" s="2"/>
    </row>
    <row r="21" spans="1:244" ht="51.75" customHeight="1" thickBot="1">
      <c r="A21" s="49" t="s">
        <v>24</v>
      </c>
      <c r="B21" s="50"/>
      <c r="C21" s="43">
        <v>1368738</v>
      </c>
      <c r="D21" s="44">
        <v>1319472</v>
      </c>
      <c r="E21" s="44">
        <v>1247581</v>
      </c>
      <c r="F21" s="44">
        <v>1129960</v>
      </c>
      <c r="G21" s="44">
        <v>1134548</v>
      </c>
      <c r="H21" s="45">
        <f t="shared" si="0"/>
        <v>82.890078305709352</v>
      </c>
      <c r="I21" s="45">
        <f>G21/D21*100</f>
        <v>85.985000060630313</v>
      </c>
      <c r="J21" s="46">
        <f>G21/F21*100</f>
        <v>100.40603207193175</v>
      </c>
      <c r="K21" s="5"/>
      <c r="L21" s="12"/>
      <c r="IG21" s="2"/>
      <c r="IH21" s="2"/>
      <c r="II21" s="2"/>
      <c r="IJ21" s="2"/>
    </row>
    <row r="22" spans="1:244" ht="8.25" customHeight="1">
      <c r="A22" s="7"/>
      <c r="B22" s="8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IG22" s="2"/>
      <c r="IH22" s="2"/>
      <c r="II22" s="2"/>
      <c r="IJ22" s="2"/>
    </row>
    <row r="23" spans="1:244">
      <c r="A23" s="9" t="s">
        <v>7</v>
      </c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11"/>
      <c r="L23" s="11"/>
      <c r="M23" s="11"/>
      <c r="N23" s="11"/>
      <c r="O23" s="11"/>
      <c r="IG23" s="2"/>
      <c r="IH23" s="2"/>
      <c r="II23" s="2"/>
      <c r="IJ23" s="2"/>
    </row>
    <row r="24" spans="1:244" ht="17.25" customHeight="1">
      <c r="A24" s="10"/>
      <c r="B24" s="53" t="s">
        <v>18</v>
      </c>
      <c r="C24" s="54"/>
      <c r="D24" s="54"/>
      <c r="E24" s="54"/>
      <c r="F24" s="54"/>
      <c r="G24" s="54"/>
      <c r="H24" s="54"/>
      <c r="I24" s="54"/>
      <c r="J24" s="54"/>
      <c r="K24" s="14"/>
      <c r="L24" s="14"/>
      <c r="M24" s="14"/>
      <c r="N24" s="14"/>
      <c r="O24" s="14"/>
      <c r="IG24" s="2"/>
      <c r="IH24" s="2"/>
      <c r="II24" s="2"/>
      <c r="IJ24" s="2"/>
    </row>
    <row r="25" spans="1:244" ht="17.25" customHeight="1">
      <c r="A25" s="10"/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14"/>
      <c r="L25" s="14"/>
      <c r="M25" s="14"/>
      <c r="N25" s="14"/>
      <c r="O25" s="14"/>
      <c r="IG25" s="2"/>
      <c r="IH25" s="2"/>
      <c r="II25" s="2"/>
      <c r="IJ25" s="2"/>
    </row>
    <row r="26" spans="1:244" ht="17.25" customHeight="1">
      <c r="A26" s="10"/>
      <c r="B26" s="47"/>
      <c r="C26" s="48"/>
      <c r="D26" s="48"/>
      <c r="E26" s="48"/>
      <c r="F26" s="48"/>
      <c r="G26" s="48"/>
      <c r="H26" s="48"/>
      <c r="I26" s="48"/>
      <c r="J26" s="48"/>
      <c r="K26" s="14"/>
      <c r="L26" s="14"/>
      <c r="M26" s="14"/>
      <c r="N26" s="14"/>
      <c r="O26" s="14"/>
      <c r="IG26" s="2"/>
      <c r="IH26" s="2"/>
      <c r="II26" s="2"/>
      <c r="IJ26" s="2"/>
    </row>
    <row r="27" spans="1:244" ht="17.25" customHeight="1">
      <c r="A27" s="10"/>
      <c r="K27" s="14"/>
      <c r="L27" s="14"/>
      <c r="M27" s="14"/>
      <c r="N27" s="14"/>
      <c r="O27" s="14"/>
      <c r="IG27" s="2"/>
      <c r="IH27" s="2"/>
      <c r="II27" s="2"/>
      <c r="IJ27" s="2"/>
    </row>
    <row r="28" spans="1:244">
      <c r="B28" s="48"/>
      <c r="C28" s="48"/>
      <c r="D28" s="48"/>
      <c r="E28" s="48"/>
      <c r="F28" s="48"/>
      <c r="G28" s="48"/>
      <c r="H28" s="48"/>
      <c r="I28" s="48"/>
      <c r="J28" s="48"/>
      <c r="IG28" s="2"/>
      <c r="IH28" s="2"/>
      <c r="II28" s="2"/>
      <c r="IJ28" s="2"/>
    </row>
    <row r="29" spans="1:244">
      <c r="D29" s="13">
        <f>SUM(D7:D21)</f>
        <v>2638943</v>
      </c>
      <c r="IG29" s="2"/>
      <c r="IH29" s="2"/>
      <c r="II29" s="2"/>
      <c r="IJ29" s="2"/>
    </row>
    <row r="30" spans="1:244" ht="17.25" customHeight="1">
      <c r="B30" s="47" t="s">
        <v>19</v>
      </c>
      <c r="C30" s="48"/>
      <c r="D30" s="48"/>
      <c r="E30" s="48"/>
      <c r="F30" s="48"/>
      <c r="G30" s="48"/>
      <c r="H30" s="48"/>
      <c r="I30" s="48"/>
      <c r="J30" s="48"/>
      <c r="IG30" s="2"/>
      <c r="IH30" s="2"/>
      <c r="II30" s="2"/>
      <c r="IJ30" s="2"/>
    </row>
    <row r="31" spans="1:244">
      <c r="IG31" s="2"/>
      <c r="IH31" s="2"/>
      <c r="II31" s="2"/>
      <c r="IJ31" s="2"/>
    </row>
    <row r="32" spans="1:244">
      <c r="IG32" s="2"/>
      <c r="IH32" s="2"/>
      <c r="II32" s="2"/>
      <c r="IJ32" s="2"/>
    </row>
    <row r="33" spans="241:244">
      <c r="IG33" s="2"/>
      <c r="IH33" s="2"/>
      <c r="II33" s="2"/>
      <c r="IJ33" s="2"/>
    </row>
    <row r="34" spans="241:244">
      <c r="IG34" s="2"/>
      <c r="IH34" s="2"/>
      <c r="II34" s="2"/>
      <c r="IJ34" s="2"/>
    </row>
    <row r="35" spans="241:244">
      <c r="IG35" s="2"/>
      <c r="IH35" s="2"/>
      <c r="II35" s="2"/>
      <c r="IJ35" s="2"/>
    </row>
    <row r="36" spans="241:244">
      <c r="IG36" s="2"/>
      <c r="IH36" s="2"/>
      <c r="II36" s="2"/>
      <c r="IJ36" s="2"/>
    </row>
    <row r="37" spans="241:244">
      <c r="IG37" s="2"/>
      <c r="IH37" s="2"/>
      <c r="II37" s="2"/>
      <c r="IJ37" s="2"/>
    </row>
    <row r="38" spans="241:244">
      <c r="IG38" s="2"/>
      <c r="IH38" s="2"/>
      <c r="II38" s="2"/>
      <c r="IJ38" s="2"/>
    </row>
    <row r="39" spans="241:244">
      <c r="IG39" s="2"/>
      <c r="IH39" s="2"/>
      <c r="II39" s="2"/>
      <c r="IJ39" s="2"/>
    </row>
    <row r="40" spans="241:244">
      <c r="IG40" s="2"/>
      <c r="IH40" s="2"/>
      <c r="II40" s="2"/>
      <c r="IJ40" s="2"/>
    </row>
    <row r="41" spans="241:244">
      <c r="IG41" s="2"/>
      <c r="IH41" s="2"/>
      <c r="II41" s="2"/>
      <c r="IJ41" s="2"/>
    </row>
    <row r="42" spans="241:244">
      <c r="IG42" s="2"/>
      <c r="IH42" s="2"/>
      <c r="II42" s="2"/>
      <c r="IJ42" s="2"/>
    </row>
    <row r="43" spans="241:244">
      <c r="IG43" s="2"/>
      <c r="IH43" s="2"/>
      <c r="II43" s="2"/>
      <c r="IJ43" s="2"/>
    </row>
    <row r="44" spans="241:244">
      <c r="IG44" s="2"/>
      <c r="IH44" s="2"/>
      <c r="II44" s="2"/>
      <c r="IJ44" s="2"/>
    </row>
    <row r="45" spans="241:244">
      <c r="IG45" s="2"/>
      <c r="IH45" s="2"/>
      <c r="II45" s="2"/>
      <c r="IJ45" s="2"/>
    </row>
    <row r="46" spans="241:244">
      <c r="IG46" s="2"/>
      <c r="IH46" s="2"/>
      <c r="II46" s="2"/>
      <c r="IJ46" s="2"/>
    </row>
    <row r="47" spans="241:244">
      <c r="IG47" s="2"/>
      <c r="IH47" s="2"/>
      <c r="II47" s="2"/>
      <c r="IJ47" s="2"/>
    </row>
    <row r="48" spans="241:244">
      <c r="IG48" s="2"/>
      <c r="IH48" s="2"/>
      <c r="II48" s="2"/>
      <c r="IJ48" s="2"/>
    </row>
    <row r="49" spans="241:244">
      <c r="IG49" s="2"/>
      <c r="IH49" s="2"/>
      <c r="II49" s="2"/>
      <c r="IJ49" s="2"/>
    </row>
    <row r="50" spans="241:244">
      <c r="IG50" s="2"/>
      <c r="IH50" s="2"/>
      <c r="II50" s="2"/>
      <c r="IJ50" s="2"/>
    </row>
    <row r="51" spans="241:244">
      <c r="IG51" s="2"/>
      <c r="IH51" s="2"/>
      <c r="II51" s="2"/>
      <c r="IJ51" s="2"/>
    </row>
    <row r="52" spans="241:244">
      <c r="IG52" s="2"/>
      <c r="IH52" s="2"/>
      <c r="II52" s="2"/>
      <c r="IJ52" s="2"/>
    </row>
    <row r="53" spans="241:244">
      <c r="IG53" s="2"/>
      <c r="IH53" s="2"/>
      <c r="II53" s="2"/>
      <c r="IJ53" s="2"/>
    </row>
    <row r="54" spans="241:244">
      <c r="IG54" s="2"/>
      <c r="IH54" s="2"/>
      <c r="II54" s="2"/>
      <c r="IJ54" s="2"/>
    </row>
    <row r="55" spans="241:244">
      <c r="IG55" s="2"/>
      <c r="IH55" s="2"/>
      <c r="II55" s="2"/>
      <c r="IJ55" s="2"/>
    </row>
    <row r="56" spans="241:244">
      <c r="IG56" s="2"/>
      <c r="IH56" s="2"/>
      <c r="II56" s="2"/>
      <c r="IJ56" s="2"/>
    </row>
    <row r="57" spans="241:244">
      <c r="IG57" s="2"/>
      <c r="IH57" s="2"/>
      <c r="II57" s="2"/>
      <c r="IJ57" s="2"/>
    </row>
    <row r="58" spans="241:244">
      <c r="IG58" s="2"/>
      <c r="IH58" s="2"/>
      <c r="II58" s="2"/>
      <c r="IJ58" s="2"/>
    </row>
    <row r="59" spans="241:244">
      <c r="IG59" s="2"/>
      <c r="IH59" s="2"/>
      <c r="II59" s="2"/>
      <c r="IJ59" s="2"/>
    </row>
    <row r="60" spans="241:244">
      <c r="IG60" s="2"/>
      <c r="IH60" s="2"/>
      <c r="II60" s="2"/>
      <c r="IJ60" s="2"/>
    </row>
    <row r="61" spans="241:244">
      <c r="IG61" s="2"/>
      <c r="IH61" s="2"/>
      <c r="II61" s="2"/>
      <c r="IJ61" s="2"/>
    </row>
    <row r="62" spans="241:244">
      <c r="IG62" s="2"/>
      <c r="IH62" s="2"/>
      <c r="II62" s="2"/>
      <c r="IJ62" s="2"/>
    </row>
    <row r="63" spans="241:244">
      <c r="IG63" s="2"/>
      <c r="IH63" s="2"/>
      <c r="II63" s="2"/>
      <c r="IJ63" s="2"/>
    </row>
    <row r="64" spans="241:244">
      <c r="IG64" s="2"/>
      <c r="IH64" s="2"/>
      <c r="II64" s="2"/>
      <c r="IJ64" s="2"/>
    </row>
    <row r="65" spans="241:244">
      <c r="IG65" s="2"/>
      <c r="IH65" s="2"/>
      <c r="II65" s="2"/>
      <c r="IJ65" s="2"/>
    </row>
    <row r="66" spans="241:244">
      <c r="IG66" s="2"/>
      <c r="IH66" s="2"/>
      <c r="II66" s="2"/>
      <c r="IJ66" s="2"/>
    </row>
    <row r="67" spans="241:244">
      <c r="IG67" s="2"/>
      <c r="IH67" s="2"/>
      <c r="II67" s="2"/>
      <c r="IJ67" s="2"/>
    </row>
    <row r="68" spans="241:244">
      <c r="IG68" s="2"/>
      <c r="IH68" s="2"/>
      <c r="II68" s="2"/>
      <c r="IJ68" s="2"/>
    </row>
    <row r="69" spans="241:244">
      <c r="IG69" s="2"/>
      <c r="IH69" s="2"/>
      <c r="II69" s="2"/>
      <c r="IJ69" s="2"/>
    </row>
    <row r="70" spans="241:244">
      <c r="IG70" s="2"/>
      <c r="IH70" s="2"/>
      <c r="II70" s="2"/>
      <c r="IJ70" s="2"/>
    </row>
    <row r="71" spans="241:244">
      <c r="IG71" s="2"/>
      <c r="IH71" s="2"/>
      <c r="II71" s="2"/>
      <c r="IJ71" s="2"/>
    </row>
    <row r="72" spans="241:244">
      <c r="IG72" s="2"/>
      <c r="IH72" s="2"/>
      <c r="II72" s="2"/>
      <c r="IJ72" s="2"/>
    </row>
  </sheetData>
  <mergeCells count="22">
    <mergeCell ref="B25:J25"/>
    <mergeCell ref="B26:J26"/>
    <mergeCell ref="B28:J28"/>
    <mergeCell ref="B30:J30"/>
    <mergeCell ref="A18:B18"/>
    <mergeCell ref="A19:B19"/>
    <mergeCell ref="A20:B20"/>
    <mergeCell ref="A21:B21"/>
    <mergeCell ref="B23:J23"/>
    <mergeCell ref="B24:J24"/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酒税課税額の内訳表（国税局分及び税関分の合計）</vt:lpstr>
      <vt:lpstr>'付表 酒税課税額の内訳表（国税局分及び税関分の合計）'!Print_Area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2025-02-04T05:18:48Z</cp:lastPrinted>
  <dcterms:created xsi:type="dcterms:W3CDTF">2003-12-08T08:10:49Z</dcterms:created>
  <dcterms:modified xsi:type="dcterms:W3CDTF">2025-02-21T01:57:25Z</dcterms:modified>
</cp:coreProperties>
</file>