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４年３月\"/>
    </mc:Choice>
  </mc:AlternateContent>
  <xr:revisionPtr revIDLastSave="0" documentId="8_{E8DA9A4C-FB31-4840-BA18-EC75C912061B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）" sheetId="2" r:id="rId1"/>
  </sheets>
  <definedNames>
    <definedName name="_xlnm.Print_Area" localSheetId="0">'付表１ 酒類課税数量の内訳表（国税局分）'!$A$1:$J$28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<sst xmlns="http://schemas.openxmlformats.org/spreadsheetml/2006/main" count="35" uniqueCount="29">
  <si>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</si>
  <si>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</si>
  <si>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</si>
  <si>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</si>
  <si>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発泡酒</t>
    <rPh sb="0" eb="3">
      <t>ハッポウシュ</t>
    </rPh>
    <phoneticPr fontId="1"/>
  </si>
  <si>
    <t>その他の醸造酒等</t>
    <rPh sb="2" eb="3">
      <t>タ</t>
    </rPh>
    <rPh sb="4" eb="7">
      <t>ジョウゾウシュ</t>
    </rPh>
    <rPh sb="7" eb="8">
      <t>トウ</t>
    </rPh>
    <phoneticPr fontId="1"/>
  </si>
  <si>
    <t>(注)</t>
    <phoneticPr fontId="1"/>
  </si>
  <si>
    <t>みりん</t>
    <phoneticPr fontId="1"/>
  </si>
  <si>
    <t>ビール</t>
    <phoneticPr fontId="1"/>
  </si>
  <si>
    <t>リキュール</t>
    <phoneticPr fontId="1"/>
  </si>
  <si>
    <t>合計</t>
    <phoneticPr fontId="1"/>
  </si>
  <si>
    <t>　　　　　　　年　度</t>
    <phoneticPr fontId="1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</si>
  <si>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5">
      <t>カイセイゴ</t>
    </rPh>
    <rPh sb="16" eb="19">
      <t>シュゼイホウ</t>
    </rPh>
    <rPh sb="20" eb="22">
      <t>ヒンモク</t>
    </rPh>
    <phoneticPr fontId="1"/>
  </si>
  <si>
    <t xml:space="preserve"> 品　目</t>
    <rPh sb="1" eb="2">
      <t>シナ</t>
    </rPh>
    <rPh sb="3" eb="4">
      <t>メ</t>
    </rPh>
    <phoneticPr fontId="1"/>
  </si>
  <si>
    <t>対前年度比</t>
    <rPh sb="1" eb="2">
      <t>ゼン</t>
    </rPh>
    <phoneticPr fontId="1"/>
  </si>
  <si>
    <t>ウイスキー</t>
    <phoneticPr fontId="1"/>
  </si>
  <si>
    <t>ブランデー</t>
    <phoneticPr fontId="1"/>
  </si>
  <si>
    <t>スピリッツ等</t>
    <rPh sb="5" eb="6">
      <t>トウ</t>
    </rPh>
    <phoneticPr fontId="1"/>
  </si>
  <si>
    <t>付表１　酒類課税数量の推移表（国税局分）</t>
    <rPh sb="6" eb="8">
      <t>カゼイ</t>
    </rPh>
    <rPh sb="8" eb="10">
      <t>スウリョウ</t>
    </rPh>
    <rPh sb="11" eb="13">
      <t>スイイ</t>
    </rPh>
    <rPh sb="13" eb="14">
      <t>ヒョウ</t>
    </rPh>
    <rPh sb="15" eb="18">
      <t>コクゼイキョク</t>
    </rPh>
    <rPh sb="18" eb="19">
      <t>ブン</t>
    </rPh>
    <phoneticPr fontId="1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</si>
  <si>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</si>
  <si>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</si>
  <si>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単式蒸留焼酎</t>
    <rPh sb="0" eb="2">
      <t>タンシキ</t>
    </rPh>
    <rPh sb="2" eb="4">
      <t>ジョウリュウ</t>
    </rPh>
    <rPh sb="4" eb="6">
      <t>ショウチュウ</t>
    </rPh>
    <phoneticPr fontId="1"/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</si>
  <si>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1"/>
  </si>
  <si>
    <t>清酒</t>
    <rPh sb="0" eb="2">
      <t>セイシュ</t>
    </rPh>
    <phoneticPr fontId="1"/>
  </si>
  <si>
    <t>令元</t>
    <rPh sb="0" eb="1">
      <t>レイ</t>
    </rPh>
    <rPh sb="1" eb="2">
      <t>ガン</t>
    </rPh>
    <phoneticPr fontId="1"/>
  </si>
  <si>
    <t>平22</t>
    <rPh sb="0" eb="1">
      <t>ヘイ</t>
    </rPh>
    <phoneticPr fontId="1"/>
  </si>
  <si>
    <t>対22年度比</t>
    <phoneticPr fontId="1"/>
  </si>
  <si>
    <t>対27年度比</t>
    <phoneticPr fontId="1"/>
  </si>
  <si>
    <t>１　本表は、主として「国税庁統計年報」（４月～翌年３月）によった。</t>
    <rPh sb="21" eb="22">
      <t>ガツ</t>
    </rPh>
    <rPh sb="23" eb="25">
      <t>ヨクネン</t>
    </rPh>
    <rPh sb="26" eb="2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</si>
</sst>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0" fontId="5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Continuous" vertical="center"/>
    </xf>
    <xf numFmtId="0" fontId="7" fillId="0" borderId="3" xfId="0" applyNumberFormat="1" applyFont="1" applyBorder="1" applyAlignment="1">
      <alignment horizontal="centerContinuous" vertical="center"/>
    </xf>
    <xf numFmtId="0" fontId="7" fillId="0" borderId="4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/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/>
    <xf numFmtId="3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centerContinuous" vertical="center"/>
    </xf>
    <xf numFmtId="0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/>
    <xf numFmtId="0" fontId="3" fillId="0" borderId="7" xfId="0" applyNumberFormat="1" applyFont="1" applyBorder="1" applyAlignment="1">
      <alignment vertical="center" wrapText="1" justifyLastLine="1"/>
    </xf>
    <xf numFmtId="0" fontId="3" fillId="0" borderId="23" xfId="0" applyNumberFormat="1" applyFont="1" applyBorder="1" applyAlignment="1">
      <alignment vertical="center" wrapText="1" justifyLastLine="1"/>
    </xf>
    <xf numFmtId="3" fontId="11" fillId="0" borderId="11" xfId="0" applyNumberFormat="1" applyFont="1" applyBorder="1" applyAlignment="1">
      <alignment horizontal="right" vertical="center"/>
    </xf>
    <xf numFmtId="0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9" fillId="0" borderId="0" xfId="0" applyNumberFormat="1" applyFont="1" applyAlignment="1">
      <alignment horizontal="center"/>
    </xf>
    <xf numFmtId="0" fontId="3" fillId="0" borderId="19" xfId="0" applyNumberFormat="1" applyFont="1" applyBorder="1" applyAlignment="1">
      <alignment horizontal="distributed" vertical="center" wrapText="1" justifyLastLine="1"/>
    </xf>
    <xf numFmtId="0" fontId="0" fillId="0" borderId="0" xfId="0" applyNumberFormat="1" applyFont="1" applyAlignment="1">
      <alignment horizontal="left" vertical="center" wrapText="1"/>
    </xf>
    <xf numFmtId="0" fontId="3" fillId="0" borderId="21" xfId="0" applyNumberFormat="1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3" fontId="11" fillId="0" borderId="9" xfId="0" applyNumberFormat="1" applyFont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8A79CA-90AD-4ED1-B14D-DDB4854C96AC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23811</xdr:colOff>
      <xdr:row>0</xdr:row>
      <xdr:rowOff>0</xdr:rowOff>
    </xdr:from>
    <xdr:to>
      <xdr:col>3</xdr:col>
      <xdr:colOff>23811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682997E-B331-4724-8AE3-FEC917676F21}"/>
            </a:ext>
          </a:extLst>
        </xdr:cNvPr>
        <xdr:cNvSpPr/>
      </xdr:nvSpPr>
      <xdr:spPr bwMode="auto">
        <a:xfrm>
          <a:off x="23811" y="0"/>
          <a:ext cx="2844800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（８　酒類課税数量の推移（国税局分））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E687-5664-44FB-A546-61E85772C251}">
  <sheetPr>
    <pageSetUpPr fitToPage="1"/>
  </sheetPr>
  <dimension ref="A1:IM72"/>
  <sheetViews>
    <sheetView showGridLines="0" tabSelected="1" zoomScale="70" zoomScaleNormal="70" zoomScaleSheetLayoutView="85" workbookViewId="0">
      <selection activeCell="K2" sqref="K2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IJ1" s="2"/>
      <c r="IK1" s="2"/>
      <c r="IL1" s="2"/>
      <c r="IM1" s="2"/>
    </row>
    <row r="2" spans="1:247" ht="21.5" thickBot="1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>
      <c r="A3" s="5"/>
      <c r="B3" s="33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>
      <c r="A4" s="10"/>
      <c r="B4" s="11"/>
      <c r="C4" s="20" t="s">
        <v>25</v>
      </c>
      <c r="D4" s="21">
        <v>27</v>
      </c>
      <c r="E4" s="20">
        <v>30</v>
      </c>
      <c r="F4" s="20" t="s">
        <v>24</v>
      </c>
      <c r="G4" s="21">
        <v>2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>
      <c r="A5" s="32" t="s">
        <v>13</v>
      </c>
      <c r="B5" s="14"/>
      <c r="C5" s="22"/>
      <c r="D5" s="22"/>
      <c r="E5" s="22"/>
      <c r="F5" s="22"/>
      <c r="G5" s="22"/>
      <c r="H5" s="19" t="s">
        <v>26</v>
      </c>
      <c r="I5" s="38" t="s">
        <v>27</v>
      </c>
      <c r="J5" s="34" t="s">
        <v>14</v>
      </c>
      <c r="K5" s="9"/>
      <c r="IJ5" s="2"/>
      <c r="IK5" s="2"/>
      <c r="IL5" s="2"/>
      <c r="IM5" s="2"/>
    </row>
    <row r="6" spans="1:247" ht="21" customHeight="1">
      <c r="A6" s="46"/>
      <c r="B6" s="47"/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0</v>
      </c>
      <c r="I6" s="39" t="s">
        <v>0</v>
      </c>
      <c r="J6" s="35" t="s">
        <v>0</v>
      </c>
      <c r="K6" s="9"/>
      <c r="IJ6" s="2"/>
      <c r="IK6" s="2"/>
      <c r="IL6" s="2"/>
      <c r="IM6" s="2"/>
    </row>
    <row r="7" spans="1:247" ht="53.25" customHeight="1">
      <c r="A7" s="49" t="s">
        <v>23</v>
      </c>
      <c r="B7" s="50"/>
      <c r="C7" s="23">
        <v>602656</v>
      </c>
      <c r="D7" s="16">
        <v>553989</v>
      </c>
      <c r="E7" s="56">
        <v>487244</v>
      </c>
      <c r="F7" s="56">
        <v>457462</v>
      </c>
      <c r="G7" s="16">
        <v>414211</v>
      </c>
      <c r="H7" s="17">
        <f>G7/C7*100</f>
        <v>68.730917803854936</v>
      </c>
      <c r="I7" s="40">
        <f>G7/D7*100</f>
        <v>74.768813099177052</v>
      </c>
      <c r="J7" s="36">
        <f>G7/F7*100</f>
        <v>90.545444211759659</v>
      </c>
      <c r="K7" s="9"/>
      <c r="IJ7" s="2"/>
      <c r="IK7" s="2"/>
      <c r="IL7" s="2"/>
      <c r="IM7" s="2"/>
    </row>
    <row r="8" spans="1:247" ht="53.25" customHeight="1">
      <c r="A8" s="49" t="s">
        <v>1</v>
      </c>
      <c r="B8" s="50"/>
      <c r="C8" s="28">
        <v>44074</v>
      </c>
      <c r="D8" s="29">
        <v>34130</v>
      </c>
      <c r="E8" s="29">
        <v>27140</v>
      </c>
      <c r="F8" s="29">
        <v>24779</v>
      </c>
      <c r="G8" s="29">
        <v>19732</v>
      </c>
      <c r="H8" s="30">
        <f t="shared" ref="H8:H21" si="0">G8/C8*100</f>
        <v>44.770159277578621</v>
      </c>
      <c r="I8" s="41">
        <f>G8/D8*100</f>
        <v>57.814239671842948</v>
      </c>
      <c r="J8" s="37">
        <f>G8/F8*100</f>
        <v>79.63194640623108</v>
      </c>
      <c r="K8" s="9"/>
      <c r="IJ8" s="2"/>
      <c r="IK8" s="2"/>
      <c r="IL8" s="2"/>
      <c r="IM8" s="2"/>
    </row>
    <row r="9" spans="1:247" ht="53.25" customHeight="1">
      <c r="A9" s="52" t="s">
        <v>20</v>
      </c>
      <c r="B9" s="50"/>
      <c r="C9" s="28">
        <v>397652</v>
      </c>
      <c r="D9" s="29">
        <v>350194</v>
      </c>
      <c r="E9" s="29">
        <v>330275</v>
      </c>
      <c r="F9" s="48">
        <v>317038</v>
      </c>
      <c r="G9" s="29">
        <v>294680</v>
      </c>
      <c r="H9" s="30">
        <f t="shared" si="0"/>
        <v>74.104996328447996</v>
      </c>
      <c r="I9" s="41">
        <f t="shared" ref="I9:I21" si="1">G9/D9*100</f>
        <v>84.147643877393676</v>
      </c>
      <c r="J9" s="37">
        <f t="shared" ref="J9:J21" si="2">G9/F9*100</f>
        <v>92.947848522889998</v>
      </c>
      <c r="K9" s="9"/>
      <c r="IJ9" s="2"/>
      <c r="IK9" s="2"/>
      <c r="IL9" s="2"/>
      <c r="IM9" s="2"/>
    </row>
    <row r="10" spans="1:247" ht="53.25" customHeight="1">
      <c r="A10" s="52" t="s">
        <v>21</v>
      </c>
      <c r="B10" s="50"/>
      <c r="C10" s="28">
        <v>507577</v>
      </c>
      <c r="D10" s="29">
        <v>485011</v>
      </c>
      <c r="E10" s="29">
        <v>435675</v>
      </c>
      <c r="F10" s="48">
        <v>423439</v>
      </c>
      <c r="G10" s="29">
        <v>405611</v>
      </c>
      <c r="H10" s="30">
        <f t="shared" si="0"/>
        <v>79.911225291926144</v>
      </c>
      <c r="I10" s="41">
        <f t="shared" si="1"/>
        <v>83.629237275030874</v>
      </c>
      <c r="J10" s="37">
        <f t="shared" si="2"/>
        <v>95.789712331646342</v>
      </c>
      <c r="K10" s="9"/>
      <c r="IJ10" s="2"/>
      <c r="IK10" s="2"/>
      <c r="IL10" s="2"/>
      <c r="IM10" s="2"/>
    </row>
    <row r="11" spans="1:247" ht="53.25" customHeight="1">
      <c r="A11" s="49" t="s">
        <v>7</v>
      </c>
      <c r="B11" s="50"/>
      <c r="C11" s="28">
        <v>105684</v>
      </c>
      <c r="D11" s="29">
        <v>106175</v>
      </c>
      <c r="E11" s="29">
        <v>99534</v>
      </c>
      <c r="F11" s="29">
        <v>98782</v>
      </c>
      <c r="G11" s="29">
        <v>91911</v>
      </c>
      <c r="H11" s="30">
        <f t="shared" si="0"/>
        <v>86.967752923810608</v>
      </c>
      <c r="I11" s="41">
        <f t="shared" si="1"/>
        <v>86.565575700494463</v>
      </c>
      <c r="J11" s="37">
        <f t="shared" si="2"/>
        <v>93.044279322143709</v>
      </c>
      <c r="K11" s="9"/>
      <c r="IJ11" s="2"/>
      <c r="IK11" s="2"/>
      <c r="IL11" s="2"/>
      <c r="IM11" s="2"/>
    </row>
    <row r="12" spans="1:247" ht="53.25" customHeight="1">
      <c r="A12" s="49" t="s">
        <v>8</v>
      </c>
      <c r="B12" s="50"/>
      <c r="C12" s="28">
        <v>2919624</v>
      </c>
      <c r="D12" s="29">
        <v>2732321</v>
      </c>
      <c r="E12" s="48">
        <v>2447957</v>
      </c>
      <c r="F12" s="48">
        <v>2314986</v>
      </c>
      <c r="G12" s="29">
        <v>1792799</v>
      </c>
      <c r="H12" s="30">
        <f t="shared" si="0"/>
        <v>61.405132989727441</v>
      </c>
      <c r="I12" s="41">
        <f t="shared" si="1"/>
        <v>65.61450869059675</v>
      </c>
      <c r="J12" s="37">
        <f t="shared" si="2"/>
        <v>77.443189721233736</v>
      </c>
      <c r="K12" s="9"/>
      <c r="IJ12" s="2"/>
      <c r="IK12" s="2"/>
      <c r="IL12" s="2"/>
      <c r="IM12" s="2"/>
    </row>
    <row r="13" spans="1:247" ht="53.25" customHeight="1">
      <c r="A13" s="49" t="s">
        <v>2</v>
      </c>
      <c r="B13" s="50"/>
      <c r="C13" s="28">
        <v>88358</v>
      </c>
      <c r="D13" s="29">
        <v>112653</v>
      </c>
      <c r="E13" s="29">
        <v>118786</v>
      </c>
      <c r="F13" s="48">
        <v>121744</v>
      </c>
      <c r="G13" s="29">
        <v>126539</v>
      </c>
      <c r="H13" s="30">
        <f t="shared" si="0"/>
        <v>143.21170691957715</v>
      </c>
      <c r="I13" s="41">
        <f t="shared" si="1"/>
        <v>112.32634727881192</v>
      </c>
      <c r="J13" s="37">
        <f t="shared" si="2"/>
        <v>103.93859245630175</v>
      </c>
      <c r="K13" s="9"/>
      <c r="IJ13" s="2"/>
      <c r="IK13" s="2"/>
      <c r="IL13" s="2"/>
      <c r="IM13" s="2"/>
    </row>
    <row r="14" spans="1:247" ht="53.25" customHeight="1">
      <c r="A14" s="49" t="s">
        <v>3</v>
      </c>
      <c r="B14" s="50"/>
      <c r="C14" s="28">
        <v>3568</v>
      </c>
      <c r="D14" s="29">
        <v>4573</v>
      </c>
      <c r="E14" s="29">
        <v>5523</v>
      </c>
      <c r="F14" s="48">
        <v>6613</v>
      </c>
      <c r="G14" s="29">
        <v>6401</v>
      </c>
      <c r="H14" s="30">
        <f t="shared" si="0"/>
        <v>179.40022421524665</v>
      </c>
      <c r="I14" s="41">
        <f t="shared" si="1"/>
        <v>139.97375902033676</v>
      </c>
      <c r="J14" s="37">
        <f t="shared" si="2"/>
        <v>96.79419325570845</v>
      </c>
      <c r="K14" s="9"/>
      <c r="IJ14" s="2"/>
      <c r="IK14" s="2"/>
      <c r="IL14" s="2"/>
      <c r="IM14" s="2"/>
    </row>
    <row r="15" spans="1:247" ht="53.25" customHeight="1">
      <c r="A15" s="52" t="s">
        <v>15</v>
      </c>
      <c r="B15" s="50"/>
      <c r="C15" s="28">
        <v>80602</v>
      </c>
      <c r="D15" s="29">
        <v>119936</v>
      </c>
      <c r="E15" s="29">
        <v>156530</v>
      </c>
      <c r="F15" s="29">
        <v>164784</v>
      </c>
      <c r="G15" s="29">
        <v>132004</v>
      </c>
      <c r="H15" s="30">
        <f t="shared" si="0"/>
        <v>163.77261110146151</v>
      </c>
      <c r="I15" s="41">
        <f t="shared" si="1"/>
        <v>110.06203308431164</v>
      </c>
      <c r="J15" s="37">
        <f t="shared" si="2"/>
        <v>80.107291970094181</v>
      </c>
      <c r="K15" s="9"/>
      <c r="IJ15" s="2"/>
      <c r="IK15" s="2"/>
      <c r="IL15" s="2"/>
      <c r="IM15" s="2"/>
    </row>
    <row r="16" spans="1:247" ht="53.25" customHeight="1">
      <c r="A16" s="52" t="s">
        <v>16</v>
      </c>
      <c r="B16" s="50"/>
      <c r="C16" s="28">
        <v>5398</v>
      </c>
      <c r="D16" s="29">
        <v>4784</v>
      </c>
      <c r="E16" s="29">
        <v>3817</v>
      </c>
      <c r="F16" s="29">
        <v>3663</v>
      </c>
      <c r="G16" s="29">
        <v>3408</v>
      </c>
      <c r="H16" s="30">
        <f t="shared" si="0"/>
        <v>63.134494257132268</v>
      </c>
      <c r="I16" s="41">
        <f t="shared" si="1"/>
        <v>71.237458193979933</v>
      </c>
      <c r="J16" s="37">
        <f t="shared" si="2"/>
        <v>93.038493038493044</v>
      </c>
      <c r="K16" s="9"/>
      <c r="IJ16" s="2"/>
      <c r="IK16" s="2"/>
      <c r="IL16" s="2"/>
      <c r="IM16" s="2"/>
    </row>
    <row r="17" spans="1:247" ht="53.25" customHeight="1">
      <c r="A17" s="49" t="s">
        <v>4</v>
      </c>
      <c r="B17" s="50"/>
      <c r="C17" s="28">
        <v>961105</v>
      </c>
      <c r="D17" s="29">
        <v>761186</v>
      </c>
      <c r="E17" s="48">
        <v>640195</v>
      </c>
      <c r="F17" s="48">
        <v>592044</v>
      </c>
      <c r="G17" s="29">
        <v>600966</v>
      </c>
      <c r="H17" s="30">
        <f t="shared" si="0"/>
        <v>62.528651916283863</v>
      </c>
      <c r="I17" s="41">
        <f t="shared" si="1"/>
        <v>78.951268152593457</v>
      </c>
      <c r="J17" s="37">
        <f t="shared" si="2"/>
        <v>101.50698258913189</v>
      </c>
      <c r="K17" s="9"/>
      <c r="IJ17" s="2"/>
      <c r="IK17" s="2"/>
      <c r="IL17" s="2"/>
      <c r="IM17" s="2"/>
    </row>
    <row r="18" spans="1:247" ht="53.25" customHeight="1">
      <c r="A18" s="49" t="s">
        <v>9</v>
      </c>
      <c r="B18" s="50"/>
      <c r="C18" s="28">
        <v>1745103</v>
      </c>
      <c r="D18" s="29">
        <v>1925399</v>
      </c>
      <c r="E18" s="48">
        <v>2262539</v>
      </c>
      <c r="F18" s="48">
        <v>2416742</v>
      </c>
      <c r="G18" s="29">
        <v>2549782</v>
      </c>
      <c r="H18" s="30">
        <f t="shared" si="0"/>
        <v>146.11068802242619</v>
      </c>
      <c r="I18" s="41">
        <f t="shared" si="1"/>
        <v>132.42875892217666</v>
      </c>
      <c r="J18" s="37">
        <f t="shared" si="2"/>
        <v>105.50493184626244</v>
      </c>
      <c r="K18" s="9"/>
      <c r="IJ18" s="2"/>
      <c r="IK18" s="2"/>
      <c r="IL18" s="2"/>
      <c r="IM18" s="2"/>
    </row>
    <row r="19" spans="1:247" ht="53.25" customHeight="1">
      <c r="A19" s="52" t="s">
        <v>17</v>
      </c>
      <c r="B19" s="50"/>
      <c r="C19" s="28">
        <v>292272</v>
      </c>
      <c r="D19" s="29">
        <v>489256</v>
      </c>
      <c r="E19" s="29">
        <v>749815</v>
      </c>
      <c r="F19" s="48">
        <v>827336</v>
      </c>
      <c r="G19" s="29">
        <v>922926</v>
      </c>
      <c r="H19" s="30">
        <f t="shared" si="0"/>
        <v>315.77640006569226</v>
      </c>
      <c r="I19" s="41">
        <f t="shared" si="1"/>
        <v>188.63866769135177</v>
      </c>
      <c r="J19" s="37">
        <f t="shared" si="2"/>
        <v>111.55395147799685</v>
      </c>
      <c r="K19" s="9"/>
      <c r="IJ19" s="2"/>
      <c r="IK19" s="2"/>
      <c r="IL19" s="2"/>
      <c r="IM19" s="2"/>
    </row>
    <row r="20" spans="1:247" ht="53.25" customHeight="1">
      <c r="A20" s="49" t="s">
        <v>5</v>
      </c>
      <c r="B20" s="50"/>
      <c r="C20" s="28">
        <v>718143</v>
      </c>
      <c r="D20" s="29">
        <v>516511</v>
      </c>
      <c r="E20" s="29">
        <v>425367</v>
      </c>
      <c r="F20" s="48">
        <v>383329</v>
      </c>
      <c r="G20" s="29">
        <v>342129</v>
      </c>
      <c r="H20" s="30">
        <f t="shared" si="0"/>
        <v>47.640790204736383</v>
      </c>
      <c r="I20" s="41">
        <f t="shared" si="1"/>
        <v>66.238473139971859</v>
      </c>
      <c r="J20" s="37">
        <f t="shared" si="2"/>
        <v>89.252052414505556</v>
      </c>
      <c r="K20" s="9"/>
      <c r="IJ20" s="2"/>
      <c r="IK20" s="2"/>
      <c r="IL20" s="2"/>
      <c r="IM20" s="2"/>
    </row>
    <row r="21" spans="1:247" ht="53.25" customHeight="1" thickBot="1">
      <c r="A21" s="54" t="s">
        <v>10</v>
      </c>
      <c r="B21" s="55"/>
      <c r="C21" s="26">
        <v>8471828</v>
      </c>
      <c r="D21" s="44">
        <v>8196112</v>
      </c>
      <c r="E21" s="57">
        <v>8190398</v>
      </c>
      <c r="F21" s="57">
        <v>8152764</v>
      </c>
      <c r="G21" s="26">
        <v>7703132</v>
      </c>
      <c r="H21" s="27">
        <f t="shared" si="0"/>
        <v>90.926444682304691</v>
      </c>
      <c r="I21" s="42">
        <f t="shared" si="1"/>
        <v>93.985196883595535</v>
      </c>
      <c r="J21" s="43">
        <f t="shared" si="2"/>
        <v>94.484913337366322</v>
      </c>
      <c r="K21" s="9"/>
      <c r="L21" s="45"/>
      <c r="IJ21" s="2"/>
      <c r="IK21" s="2"/>
      <c r="IL21" s="2"/>
      <c r="IM21" s="2"/>
    </row>
    <row r="22" spans="1:247" ht="8.25" customHeight="1">
      <c r="A22" s="24"/>
      <c r="B22" s="25"/>
      <c r="C22" s="9"/>
      <c r="D22" s="9"/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>
      <c r="A23" s="58" t="s">
        <v>6</v>
      </c>
      <c r="B23" s="59" t="s">
        <v>28</v>
      </c>
      <c r="C23" s="59"/>
      <c r="D23" s="59"/>
      <c r="E23" s="59"/>
      <c r="F23" s="59"/>
      <c r="G23" s="59"/>
      <c r="H23" s="59"/>
      <c r="I23" s="59"/>
      <c r="J23" s="59"/>
      <c r="K23" s="31"/>
      <c r="L23" s="31"/>
      <c r="M23" s="31"/>
      <c r="N23" s="31"/>
      <c r="O23" s="31"/>
      <c r="P23" s="31"/>
      <c r="Q23" s="31"/>
      <c r="IJ23" s="2"/>
      <c r="IK23" s="2"/>
      <c r="IL23" s="2"/>
      <c r="IM23" s="2"/>
    </row>
    <row r="24" spans="1:247" ht="17.25" customHeight="1">
      <c r="A24" s="60"/>
      <c r="B24" s="53" t="s">
        <v>12</v>
      </c>
      <c r="C24" s="53"/>
      <c r="D24" s="53"/>
      <c r="E24" s="53"/>
      <c r="F24" s="53"/>
      <c r="G24" s="53"/>
      <c r="H24" s="53"/>
      <c r="I24" s="53"/>
      <c r="J24" s="53"/>
      <c r="K24" s="61"/>
      <c r="L24" s="61"/>
      <c r="M24" s="61"/>
      <c r="N24" s="61"/>
      <c r="O24" s="61"/>
      <c r="P24" s="61"/>
      <c r="Q24" s="61"/>
      <c r="R24" s="61"/>
      <c r="IJ24" s="2"/>
      <c r="IK24" s="2"/>
      <c r="IL24" s="2"/>
      <c r="IM24" s="2"/>
    </row>
    <row r="25" spans="1:247" ht="17.25" customHeight="1">
      <c r="A25" s="60"/>
      <c r="B25" s="53" t="s">
        <v>22</v>
      </c>
      <c r="C25" s="53"/>
      <c r="D25" s="53"/>
      <c r="E25" s="53"/>
      <c r="F25" s="53"/>
      <c r="G25" s="53"/>
      <c r="H25" s="53"/>
      <c r="I25" s="53"/>
      <c r="J25" s="53"/>
      <c r="K25" s="61"/>
      <c r="L25" s="61"/>
      <c r="M25" s="61"/>
      <c r="N25" s="61"/>
      <c r="O25" s="61"/>
      <c r="P25" s="61"/>
      <c r="Q25" s="61"/>
      <c r="R25" s="61"/>
      <c r="IJ25" s="2"/>
      <c r="IK25" s="2"/>
      <c r="IL25" s="2"/>
      <c r="IM25" s="2"/>
    </row>
    <row r="26" spans="1:247" ht="17.25" customHeight="1">
      <c r="A26" s="60"/>
      <c r="B26" s="62"/>
      <c r="C26" s="62"/>
      <c r="D26" s="62"/>
      <c r="E26" s="62"/>
      <c r="F26" s="62"/>
      <c r="G26" s="62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IJ26" s="2"/>
      <c r="IK26" s="2"/>
      <c r="IL26" s="2"/>
      <c r="IM26" s="2"/>
    </row>
    <row r="27" spans="1:247" ht="17.25" customHeight="1">
      <c r="A27" s="60"/>
      <c r="B27" s="62"/>
      <c r="C27" s="62"/>
      <c r="D27" s="62"/>
      <c r="E27" s="62"/>
      <c r="F27" s="62"/>
      <c r="G27" s="62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1"/>
      <c r="IJ27" s="2"/>
      <c r="IK27" s="2"/>
      <c r="IL27" s="2"/>
      <c r="IM27" s="2"/>
    </row>
    <row r="28" spans="1:247">
      <c r="B28" s="62"/>
      <c r="C28" s="62"/>
      <c r="D28" s="62"/>
      <c r="E28" s="62"/>
      <c r="F28" s="62"/>
      <c r="G28" s="62"/>
      <c r="H28" s="62"/>
      <c r="I28" s="62"/>
      <c r="J28" s="62"/>
      <c r="IJ28" s="2"/>
      <c r="IK28" s="2"/>
      <c r="IL28" s="2"/>
      <c r="IM28" s="2"/>
    </row>
    <row r="29" spans="1:247">
      <c r="IJ29" s="2"/>
      <c r="IK29" s="2"/>
      <c r="IL29" s="2"/>
      <c r="IM29" s="2"/>
    </row>
    <row r="30" spans="1:247">
      <c r="IJ30" s="2"/>
      <c r="IK30" s="2"/>
      <c r="IL30" s="2"/>
      <c r="IM30" s="2"/>
    </row>
    <row r="31" spans="1:247">
      <c r="IJ31" s="2"/>
      <c r="IK31" s="2"/>
      <c r="IL31" s="2"/>
      <c r="IM31" s="2"/>
    </row>
    <row r="32" spans="1:247">
      <c r="IJ32" s="2"/>
      <c r="IK32" s="2"/>
      <c r="IL32" s="2"/>
      <c r="IM32" s="2"/>
    </row>
    <row r="33" spans="244:247">
      <c r="IJ33" s="2"/>
      <c r="IK33" s="2"/>
      <c r="IL33" s="2"/>
      <c r="IM33" s="2"/>
    </row>
    <row r="34" spans="244:247">
      <c r="IJ34" s="2"/>
      <c r="IK34" s="2"/>
      <c r="IL34" s="2"/>
      <c r="IM34" s="2"/>
    </row>
    <row r="35" spans="244:247">
      <c r="IJ35" s="2"/>
      <c r="IK35" s="2"/>
      <c r="IL35" s="2"/>
      <c r="IM35" s="2"/>
    </row>
    <row r="36" spans="244:247">
      <c r="IJ36" s="2"/>
      <c r="IK36" s="2"/>
      <c r="IL36" s="2"/>
      <c r="IM36" s="2"/>
    </row>
    <row r="37" spans="244:247">
      <c r="IJ37" s="2"/>
      <c r="IK37" s="2"/>
      <c r="IL37" s="2"/>
      <c r="IM37" s="2"/>
    </row>
    <row r="38" spans="244:247">
      <c r="IJ38" s="2"/>
      <c r="IK38" s="2"/>
      <c r="IL38" s="2"/>
      <c r="IM38" s="2"/>
    </row>
    <row r="39" spans="244:247">
      <c r="IJ39" s="2"/>
      <c r="IK39" s="2"/>
      <c r="IL39" s="2"/>
      <c r="IM39" s="2"/>
    </row>
    <row r="40" spans="244:247">
      <c r="IJ40" s="2"/>
      <c r="IK40" s="2"/>
      <c r="IL40" s="2"/>
      <c r="IM40" s="2"/>
    </row>
    <row r="41" spans="244:247">
      <c r="IJ41" s="2"/>
      <c r="IK41" s="2"/>
      <c r="IL41" s="2"/>
      <c r="IM41" s="2"/>
    </row>
    <row r="42" spans="244:247">
      <c r="IJ42" s="2"/>
      <c r="IK42" s="2"/>
      <c r="IL42" s="2"/>
      <c r="IM42" s="2"/>
    </row>
    <row r="43" spans="244:247">
      <c r="IJ43" s="2"/>
      <c r="IK43" s="2"/>
      <c r="IL43" s="2"/>
      <c r="IM43" s="2"/>
    </row>
    <row r="44" spans="244:247">
      <c r="IJ44" s="2"/>
      <c r="IK44" s="2"/>
      <c r="IL44" s="2"/>
      <c r="IM44" s="2"/>
    </row>
    <row r="45" spans="244:247">
      <c r="IJ45" s="2"/>
      <c r="IK45" s="2"/>
      <c r="IL45" s="2"/>
      <c r="IM45" s="2"/>
    </row>
    <row r="46" spans="244:247">
      <c r="IJ46" s="2"/>
      <c r="IK46" s="2"/>
      <c r="IL46" s="2"/>
      <c r="IM46" s="2"/>
    </row>
    <row r="47" spans="244:247">
      <c r="IJ47" s="2"/>
      <c r="IK47" s="2"/>
      <c r="IL47" s="2"/>
      <c r="IM47" s="2"/>
    </row>
    <row r="48" spans="244:247">
      <c r="IJ48" s="2"/>
      <c r="IK48" s="2"/>
      <c r="IL48" s="2"/>
      <c r="IM48" s="2"/>
    </row>
    <row r="49" spans="244:247">
      <c r="IJ49" s="2"/>
      <c r="IK49" s="2"/>
      <c r="IL49" s="2"/>
      <c r="IM49" s="2"/>
    </row>
    <row r="50" spans="244:247">
      <c r="IJ50" s="2"/>
      <c r="IK50" s="2"/>
      <c r="IL50" s="2"/>
      <c r="IM50" s="2"/>
    </row>
    <row r="51" spans="244:247">
      <c r="IJ51" s="2"/>
      <c r="IK51" s="2"/>
      <c r="IL51" s="2"/>
      <c r="IM51" s="2"/>
    </row>
    <row r="52" spans="244:247">
      <c r="IJ52" s="2"/>
      <c r="IK52" s="2"/>
      <c r="IL52" s="2"/>
      <c r="IM52" s="2"/>
    </row>
    <row r="53" spans="244:247">
      <c r="IJ53" s="2"/>
      <c r="IK53" s="2"/>
      <c r="IL53" s="2"/>
      <c r="IM53" s="2"/>
    </row>
    <row r="54" spans="244:247">
      <c r="IJ54" s="2"/>
      <c r="IK54" s="2"/>
      <c r="IL54" s="2"/>
      <c r="IM54" s="2"/>
    </row>
    <row r="55" spans="244:247">
      <c r="IJ55" s="2"/>
      <c r="IK55" s="2"/>
      <c r="IL55" s="2"/>
      <c r="IM55" s="2"/>
    </row>
    <row r="56" spans="244:247">
      <c r="IJ56" s="2"/>
      <c r="IK56" s="2"/>
      <c r="IL56" s="2"/>
      <c r="IM56" s="2"/>
    </row>
    <row r="57" spans="244:247">
      <c r="IJ57" s="2"/>
      <c r="IK57" s="2"/>
      <c r="IL57" s="2"/>
      <c r="IM57" s="2"/>
    </row>
    <row r="58" spans="244:247">
      <c r="IJ58" s="2"/>
      <c r="IK58" s="2"/>
      <c r="IL58" s="2"/>
      <c r="IM58" s="2"/>
    </row>
    <row r="59" spans="244:247">
      <c r="IJ59" s="2"/>
      <c r="IK59" s="2"/>
      <c r="IL59" s="2"/>
      <c r="IM59" s="2"/>
    </row>
    <row r="60" spans="244:247">
      <c r="IJ60" s="2"/>
      <c r="IK60" s="2"/>
      <c r="IL60" s="2"/>
      <c r="IM60" s="2"/>
    </row>
    <row r="61" spans="244:247">
      <c r="IJ61" s="2"/>
      <c r="IK61" s="2"/>
      <c r="IL61" s="2"/>
      <c r="IM61" s="2"/>
    </row>
    <row r="62" spans="244:247">
      <c r="IJ62" s="2"/>
      <c r="IK62" s="2"/>
      <c r="IL62" s="2"/>
      <c r="IM62" s="2"/>
    </row>
    <row r="63" spans="244:247">
      <c r="IJ63" s="2"/>
      <c r="IK63" s="2"/>
      <c r="IL63" s="2"/>
      <c r="IM63" s="2"/>
    </row>
    <row r="64" spans="244:247">
      <c r="IJ64" s="2"/>
      <c r="IK64" s="2"/>
      <c r="IL64" s="2"/>
      <c r="IM64" s="2"/>
    </row>
    <row r="65" spans="244:247">
      <c r="IJ65" s="2"/>
      <c r="IK65" s="2"/>
      <c r="IL65" s="2"/>
      <c r="IM65" s="2"/>
    </row>
    <row r="66" spans="244:247">
      <c r="IJ66" s="2"/>
      <c r="IK66" s="2"/>
      <c r="IL66" s="2"/>
      <c r="IM66" s="2"/>
    </row>
    <row r="67" spans="244:247">
      <c r="IJ67" s="2"/>
      <c r="IK67" s="2"/>
      <c r="IL67" s="2"/>
      <c r="IM67" s="2"/>
    </row>
    <row r="68" spans="244:247">
      <c r="IJ68" s="2"/>
      <c r="IK68" s="2"/>
      <c r="IL68" s="2"/>
      <c r="IM68" s="2"/>
    </row>
    <row r="69" spans="244:247">
      <c r="IJ69" s="2"/>
      <c r="IK69" s="2"/>
      <c r="IL69" s="2"/>
      <c r="IM69" s="2"/>
    </row>
    <row r="70" spans="244:247">
      <c r="IJ70" s="2"/>
      <c r="IK70" s="2"/>
      <c r="IL70" s="2"/>
      <c r="IM70" s="2"/>
    </row>
    <row r="71" spans="244:247">
      <c r="IJ71" s="2"/>
      <c r="IK71" s="2"/>
      <c r="IL71" s="2"/>
      <c r="IM71" s="2"/>
    </row>
    <row r="72" spans="244:247">
      <c r="IJ72" s="2"/>
      <c r="IK72" s="2"/>
      <c r="IL72" s="2"/>
      <c r="IM72" s="2"/>
    </row>
  </sheetData>
  <mergeCells count="22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5:J25"/>
    <mergeCell ref="B26:J26"/>
    <mergeCell ref="B27:J27"/>
    <mergeCell ref="B28:J28"/>
    <mergeCell ref="A18:B18"/>
    <mergeCell ref="A19:B19"/>
    <mergeCell ref="A20:B20"/>
    <mergeCell ref="A21:B21"/>
    <mergeCell ref="B23:J23"/>
    <mergeCell ref="B24:J24"/>
  </mergeCells>
  <phoneticPr fontId="1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酒類課税数量の内訳表（国税局分）</vt:lpstr>
      <vt:lpstr>'付表１ 酒類課税数量の内訳表（国税局分）'!Print_Area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2021-03-26T12:49:52Z</cp:lastPrinted>
  <dcterms:created xsi:type="dcterms:W3CDTF">2003-12-08T08:10:49Z</dcterms:created>
  <dcterms:modified xsi:type="dcterms:W3CDTF">2025-02-21T01:49:35Z</dcterms:modified>
</cp:coreProperties>
</file>