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４年３月\"/>
    </mc:Choice>
  </mc:AlternateContent>
  <xr:revisionPtr revIDLastSave="0" documentId="8_{B2C3F592-A992-4EF8-9ED2-A27B57A4C3FA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１ 酒類課税数量の内訳表（国税局分及び税関分合計）" sheetId="2" r:id="rId1"/>
  </sheets>
  <definedNames>
    <definedName name="_xlnm.Print_Area" localSheetId="0">'付表１ 酒類課税数量の内訳表（国税局分及び税関分合計）'!$A$1:$J$28</definedName>
  </definedNames>
  <calcPr calcId="191029"/>
</workbook>
</file>

<file path=xl/calcChain.xml><?xml version="1.0" encoding="utf-8"?>
<calcChain xmlns="http://schemas.openxmlformats.org/spreadsheetml/2006/main">
  <c r="J21" i="2" l="1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<sst xmlns="http://schemas.openxmlformats.org/spreadsheetml/2006/main" count="35" uniqueCount="29">
  <si>
    <t>％</t>
  </si>
  <si>
    <t>合成清酒</t>
    <rPh sb="0" eb="2">
      <t>ゴウセイ</t>
    </rPh>
    <rPh sb="2" eb="4">
      <t>セイシュ</t>
    </rPh>
    <phoneticPr fontId="1"/>
  </si>
  <si>
    <t>果実酒</t>
    <rPh sb="0" eb="2">
      <t>カジツ</t>
    </rPh>
    <rPh sb="2" eb="3">
      <t>シュ</t>
    </rPh>
    <phoneticPr fontId="1"/>
  </si>
  <si>
    <t>甘味果実酒</t>
    <rPh sb="0" eb="2">
      <t>カンミ</t>
    </rPh>
    <rPh sb="2" eb="4">
      <t>カジツ</t>
    </rPh>
    <rPh sb="4" eb="5">
      <t>シュ</t>
    </rPh>
    <phoneticPr fontId="1"/>
  </si>
  <si>
    <t>発泡酒</t>
    <rPh sb="0" eb="3">
      <t>ハッポウシュ</t>
    </rPh>
    <phoneticPr fontId="1"/>
  </si>
  <si>
    <t>その他の醸造酒等</t>
    <rPh sb="2" eb="3">
      <t>タ</t>
    </rPh>
    <rPh sb="4" eb="7">
      <t>ジョウゾウシュ</t>
    </rPh>
    <rPh sb="7" eb="8">
      <t>トウ</t>
    </rPh>
    <phoneticPr fontId="1"/>
  </si>
  <si>
    <t>(注)</t>
    <phoneticPr fontId="1"/>
  </si>
  <si>
    <t>みりん</t>
    <phoneticPr fontId="1"/>
  </si>
  <si>
    <t>ビール</t>
    <phoneticPr fontId="1"/>
  </si>
  <si>
    <t>リキュール</t>
    <phoneticPr fontId="1"/>
  </si>
  <si>
    <t>合計</t>
    <phoneticPr fontId="1"/>
  </si>
  <si>
    <t>　　　　　　　年　度</t>
    <phoneticPr fontId="1"/>
  </si>
  <si>
    <t xml:space="preserve"> 品　目</t>
    <rPh sb="1" eb="2">
      <t>シナ</t>
    </rPh>
    <rPh sb="3" eb="4">
      <t>メ</t>
    </rPh>
    <phoneticPr fontId="1"/>
  </si>
  <si>
    <t>対前年度比</t>
    <rPh sb="1" eb="2">
      <t>ゼン</t>
    </rPh>
    <phoneticPr fontId="1"/>
  </si>
  <si>
    <t>ウイスキー</t>
    <phoneticPr fontId="1"/>
  </si>
  <si>
    <t>ブランデー</t>
    <phoneticPr fontId="1"/>
  </si>
  <si>
    <t>スピリッツ等</t>
    <rPh sb="5" eb="6">
      <t>トウ</t>
    </rPh>
    <phoneticPr fontId="1"/>
  </si>
  <si>
    <t>付表　酒類課税数量の推移表（国税局分及び税関分の合計）</t>
    <rPh sb="5" eb="7">
      <t>カゼイ</t>
    </rPh>
    <rPh sb="7" eb="9">
      <t>スウリョウ</t>
    </rPh>
    <rPh sb="10" eb="12">
      <t>スイイ</t>
    </rPh>
    <rPh sb="14" eb="17">
      <t>コクゼイキョク</t>
    </rPh>
    <rPh sb="17" eb="18">
      <t>ブン</t>
    </rPh>
    <rPh sb="18" eb="19">
      <t>オヨ</t>
    </rPh>
    <rPh sb="20" eb="22">
      <t>ゼイカン</t>
    </rPh>
    <rPh sb="22" eb="23">
      <t>ブン</t>
    </rPh>
    <rPh sb="24" eb="26">
      <t>ゴウケイ</t>
    </rPh>
    <phoneticPr fontId="1"/>
  </si>
  <si>
    <t>kℓ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</si>
  <si>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1"/>
  </si>
  <si>
    <t>単式蒸留焼酎</t>
    <rPh sb="0" eb="2">
      <t>タンシキ</t>
    </rPh>
    <rPh sb="2" eb="4">
      <t>ジョウリュウ</t>
    </rPh>
    <rPh sb="4" eb="6">
      <t>ショウチュウ</t>
    </rPh>
    <phoneticPr fontId="1"/>
  </si>
  <si>
    <t>清酒</t>
    <rPh sb="0" eb="2">
      <t>セイシュ</t>
    </rPh>
    <phoneticPr fontId="1"/>
  </si>
  <si>
    <t>２　品目は、平成18年度改正後の酒税法の品目によった。</t>
  </si>
  <si>
    <t>３　スピリッツ等には原料用アルコールを含み、その他の醸造酒等には粉末酒及び雑酒を含む。</t>
    <rPh sb="7" eb="8">
      <t>トウ</t>
    </rPh>
    <rPh sb="10" eb="12">
      <t>ゲンリョウ</t>
    </rPh>
    <rPh sb="12" eb="13">
      <t>ヨウ</t>
    </rPh>
    <rPh sb="19" eb="20">
      <t>フク</t>
    </rPh>
    <rPh sb="24" eb="25">
      <t>タ</t>
    </rPh>
    <rPh sb="26" eb="29">
      <t>ジョウゾウシュ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1"/>
  </si>
  <si>
    <t>平22</t>
    <rPh sb="0" eb="1">
      <t>ヘイ</t>
    </rPh>
    <phoneticPr fontId="1"/>
  </si>
  <si>
    <t>令元</t>
    <phoneticPr fontId="1"/>
  </si>
  <si>
    <t>対22年度比</t>
    <phoneticPr fontId="1"/>
  </si>
  <si>
    <t>対27年度比</t>
    <phoneticPr fontId="1"/>
  </si>
  <si>
    <t>１　本表は、主として「国税庁統計年報」（４月～翌年３月）によった。</t>
    <rPh sb="21" eb="22">
      <t>ガツ</t>
    </rPh>
    <rPh sb="23" eb="25">
      <t>ヨクネン</t>
    </rPh>
    <rPh sb="26" eb="2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</si>
</sst>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NumberFormat="1" applyFont="1" applyAlignment="1"/>
    <xf numFmtId="0" fontId="4" fillId="0" borderId="0" xfId="0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0" fontId="5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Continuous" vertical="center"/>
    </xf>
    <xf numFmtId="0" fontId="7" fillId="0" borderId="3" xfId="0" applyNumberFormat="1" applyFont="1" applyBorder="1" applyAlignment="1">
      <alignment horizontal="centerContinuous" vertical="center"/>
    </xf>
    <xf numFmtId="0" fontId="7" fillId="0" borderId="4" xfId="0" applyNumberFormat="1" applyFont="1" applyBorder="1" applyAlignment="1">
      <alignment horizontal="centerContinuous" vertical="center"/>
    </xf>
    <xf numFmtId="0" fontId="3" fillId="0" borderId="0" xfId="0" applyNumberFormat="1" applyFont="1" applyBorder="1" applyAlignment="1"/>
    <xf numFmtId="0" fontId="2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Continuous"/>
    </xf>
    <xf numFmtId="0" fontId="3" fillId="0" borderId="6" xfId="0" applyNumberFormat="1" applyFont="1" applyBorder="1" applyAlignment="1">
      <alignment horizontal="centerContinuous"/>
    </xf>
    <xf numFmtId="0" fontId="6" fillId="0" borderId="0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Continuous" vertical="center"/>
    </xf>
    <xf numFmtId="0" fontId="2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Border="1"/>
    <xf numFmtId="3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0" fontId="4" fillId="0" borderId="14" xfId="0" applyNumberFormat="1" applyFont="1" applyBorder="1" applyAlignment="1">
      <alignment horizontal="centerContinuous" vertical="center"/>
    </xf>
    <xf numFmtId="0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3" fontId="3" fillId="0" borderId="0" xfId="0" applyNumberFormat="1" applyFont="1" applyAlignment="1"/>
    <xf numFmtId="0" fontId="3" fillId="0" borderId="7" xfId="0" applyNumberFormat="1" applyFont="1" applyBorder="1" applyAlignment="1">
      <alignment vertical="center" wrapText="1" justifyLastLine="1"/>
    </xf>
    <xf numFmtId="0" fontId="3" fillId="0" borderId="23" xfId="0" applyNumberFormat="1" applyFont="1" applyBorder="1" applyAlignment="1">
      <alignment vertical="center" wrapText="1" justifyLastLine="1"/>
    </xf>
    <xf numFmtId="0" fontId="3" fillId="0" borderId="19" xfId="0" applyNumberFormat="1" applyFont="1" applyBorder="1" applyAlignment="1">
      <alignment horizontal="distributed" vertical="center" wrapText="1" justifyLastLine="1"/>
    </xf>
    <xf numFmtId="0" fontId="3" fillId="0" borderId="20" xfId="0" applyFont="1" applyBorder="1" applyAlignment="1">
      <alignment horizontal="distributed" vertical="center" justifyLastLine="1"/>
    </xf>
    <xf numFmtId="0" fontId="0" fillId="0" borderId="0" xfId="0" applyNumberFormat="1" applyFont="1" applyAlignment="1">
      <alignment horizontal="left" vertical="center" wrapText="1"/>
    </xf>
    <xf numFmtId="0" fontId="3" fillId="0" borderId="19" xfId="0" applyNumberFormat="1" applyFont="1" applyBorder="1" applyAlignment="1">
      <alignment horizontal="distributed" vertical="center" justifyLastLine="1"/>
    </xf>
    <xf numFmtId="0" fontId="3" fillId="0" borderId="21" xfId="0" applyNumberFormat="1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9" fillId="0" borderId="0" xfId="0" applyNumberFormat="1" applyFont="1" applyAlignment="1">
      <alignment horizontal="center"/>
    </xf>
    <xf numFmtId="3" fontId="11" fillId="0" borderId="9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10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BEFBA4B-3782-4892-A3F9-F413D55E7BA3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23810</xdr:colOff>
      <xdr:row>0</xdr:row>
      <xdr:rowOff>0</xdr:rowOff>
    </xdr:from>
    <xdr:to>
      <xdr:col>3</xdr:col>
      <xdr:colOff>863599</xdr:colOff>
      <xdr:row>0</xdr:row>
      <xdr:rowOff>428625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5F0965-462C-4087-B828-4D0D6D4E6B03}"/>
            </a:ext>
          </a:extLst>
        </xdr:cNvPr>
        <xdr:cNvSpPr/>
      </xdr:nvSpPr>
      <xdr:spPr bwMode="auto">
        <a:xfrm>
          <a:off x="23810" y="0"/>
          <a:ext cx="3684589" cy="4286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（７　酒類課税数量の推移（国税局分及び税関分の合計））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19CA-452F-4673-B3F5-D329E7F5B55C}">
  <sheetPr>
    <pageSetUpPr fitToPage="1"/>
  </sheetPr>
  <dimension ref="A1:IM72"/>
  <sheetViews>
    <sheetView showGridLines="0" tabSelected="1" zoomScale="70" zoomScaleNormal="70" zoomScaleSheetLayoutView="85" workbookViewId="0">
      <selection sqref="A1:J1"/>
    </sheetView>
  </sheetViews>
  <sheetFormatPr defaultColWidth="12" defaultRowHeight="16.5" x14ac:dyDescent="0.25"/>
  <cols>
    <col min="1" max="1" width="7.453125" style="1" customWidth="1"/>
    <col min="2" max="2" width="20.36328125" style="1" customWidth="1"/>
    <col min="3" max="10" width="12.90625" style="1" customWidth="1"/>
    <col min="11" max="11" width="7.453125" style="1" customWidth="1"/>
    <col min="12" max="16384" width="12" style="1"/>
  </cols>
  <sheetData>
    <row r="1" spans="1:247" ht="50.25" customHeight="1" x14ac:dyDescent="0.3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IJ1" s="2"/>
      <c r="IK1" s="2"/>
      <c r="IL1" s="2"/>
      <c r="IM1" s="2"/>
    </row>
    <row r="2" spans="1:247" ht="21.5" thickBot="1" x14ac:dyDescent="0.35">
      <c r="A2" s="3"/>
      <c r="B2" s="3"/>
      <c r="C2" s="4"/>
      <c r="D2" s="4"/>
      <c r="E2" s="4"/>
      <c r="F2" s="4"/>
      <c r="G2" s="4"/>
      <c r="H2" s="4"/>
      <c r="I2" s="4"/>
      <c r="J2" s="4"/>
      <c r="IJ2" s="2"/>
      <c r="IK2" s="2"/>
      <c r="IL2" s="2"/>
      <c r="IM2" s="2"/>
    </row>
    <row r="3" spans="1:247" ht="18" customHeight="1" x14ac:dyDescent="0.25">
      <c r="A3" s="5"/>
      <c r="B3" s="33" t="s">
        <v>11</v>
      </c>
      <c r="C3" s="6"/>
      <c r="D3" s="6"/>
      <c r="E3" s="6"/>
      <c r="F3" s="6"/>
      <c r="G3" s="6"/>
      <c r="H3" s="7"/>
      <c r="I3" s="7"/>
      <c r="J3" s="8"/>
      <c r="K3" s="9"/>
      <c r="IJ3" s="2"/>
      <c r="IK3" s="2"/>
      <c r="IL3" s="2"/>
      <c r="IM3" s="2"/>
    </row>
    <row r="4" spans="1:247" ht="21" x14ac:dyDescent="0.3">
      <c r="A4" s="10"/>
      <c r="B4" s="11"/>
      <c r="C4" s="20" t="s">
        <v>24</v>
      </c>
      <c r="D4" s="20">
        <v>27</v>
      </c>
      <c r="E4" s="20">
        <v>30</v>
      </c>
      <c r="F4" s="20" t="s">
        <v>25</v>
      </c>
      <c r="G4" s="21">
        <v>2</v>
      </c>
      <c r="H4" s="12"/>
      <c r="I4" s="12"/>
      <c r="J4" s="13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J4" s="2"/>
      <c r="IK4" s="2"/>
      <c r="IL4" s="2"/>
      <c r="IM4" s="2"/>
    </row>
    <row r="5" spans="1:247" ht="22" customHeight="1" x14ac:dyDescent="0.25">
      <c r="A5" s="32" t="s">
        <v>12</v>
      </c>
      <c r="B5" s="14"/>
      <c r="C5" s="22"/>
      <c r="D5" s="22"/>
      <c r="E5" s="22"/>
      <c r="F5" s="22"/>
      <c r="G5" s="22"/>
      <c r="H5" s="19" t="s">
        <v>26</v>
      </c>
      <c r="I5" s="38" t="s">
        <v>27</v>
      </c>
      <c r="J5" s="34" t="s">
        <v>13</v>
      </c>
      <c r="K5" s="9"/>
      <c r="IJ5" s="2"/>
      <c r="IK5" s="2"/>
      <c r="IL5" s="2"/>
      <c r="IM5" s="2"/>
    </row>
    <row r="6" spans="1:247" ht="21" customHeight="1" x14ac:dyDescent="0.25">
      <c r="A6" s="45"/>
      <c r="B6" s="46"/>
      <c r="C6" s="15" t="s">
        <v>18</v>
      </c>
      <c r="D6" s="15" t="s">
        <v>18</v>
      </c>
      <c r="E6" s="15" t="s">
        <v>18</v>
      </c>
      <c r="F6" s="15" t="s">
        <v>18</v>
      </c>
      <c r="G6" s="15" t="s">
        <v>18</v>
      </c>
      <c r="H6" s="15" t="s">
        <v>0</v>
      </c>
      <c r="I6" s="39" t="s">
        <v>0</v>
      </c>
      <c r="J6" s="35" t="s">
        <v>0</v>
      </c>
      <c r="K6" s="9"/>
      <c r="IJ6" s="2"/>
      <c r="IK6" s="2"/>
      <c r="IL6" s="2"/>
      <c r="IM6" s="2"/>
    </row>
    <row r="7" spans="1:247" ht="53.25" customHeight="1" x14ac:dyDescent="0.25">
      <c r="A7" s="50" t="s">
        <v>21</v>
      </c>
      <c r="B7" s="48"/>
      <c r="C7" s="23">
        <v>602715</v>
      </c>
      <c r="D7" s="16">
        <v>554029</v>
      </c>
      <c r="E7" s="54">
        <v>487273</v>
      </c>
      <c r="F7" s="54">
        <v>457529</v>
      </c>
      <c r="G7" s="16">
        <v>414265</v>
      </c>
      <c r="H7" s="17">
        <f>G7/C7*100</f>
        <v>68.733149166687397</v>
      </c>
      <c r="I7" s="40">
        <f>G7/D7*100</f>
        <v>74.773161693701951</v>
      </c>
      <c r="J7" s="36">
        <f>G7/F7*100</f>
        <v>90.543987375663619</v>
      </c>
      <c r="K7" s="9"/>
      <c r="IJ7" s="2"/>
      <c r="IK7" s="2"/>
      <c r="IL7" s="2"/>
      <c r="IM7" s="2"/>
    </row>
    <row r="8" spans="1:247" ht="53.25" customHeight="1" x14ac:dyDescent="0.25">
      <c r="A8" s="50" t="s">
        <v>1</v>
      </c>
      <c r="B8" s="48"/>
      <c r="C8" s="28">
        <v>44074</v>
      </c>
      <c r="D8" s="29">
        <v>34147</v>
      </c>
      <c r="E8" s="29">
        <v>27154</v>
      </c>
      <c r="F8" s="29">
        <v>24796</v>
      </c>
      <c r="G8" s="29">
        <v>19747</v>
      </c>
      <c r="H8" s="30">
        <f t="shared" ref="H8:H21" si="0">G8/C8*100</f>
        <v>44.804192948223445</v>
      </c>
      <c r="I8" s="41">
        <f>G8/D8*100</f>
        <v>57.829384719008992</v>
      </c>
      <c r="J8" s="37">
        <f>G8/F8*100</f>
        <v>79.637844813679621</v>
      </c>
      <c r="K8" s="9"/>
      <c r="IJ8" s="2"/>
      <c r="IK8" s="2"/>
      <c r="IL8" s="2"/>
      <c r="IM8" s="2"/>
    </row>
    <row r="9" spans="1:247" ht="53.25" customHeight="1" x14ac:dyDescent="0.25">
      <c r="A9" s="47" t="s">
        <v>19</v>
      </c>
      <c r="B9" s="48"/>
      <c r="C9" s="28">
        <v>462241</v>
      </c>
      <c r="D9" s="29">
        <v>399691</v>
      </c>
      <c r="E9" s="29">
        <v>371203</v>
      </c>
      <c r="F9" s="29">
        <v>354741</v>
      </c>
      <c r="G9" s="29">
        <v>326019</v>
      </c>
      <c r="H9" s="30">
        <f t="shared" si="0"/>
        <v>70.530091445804246</v>
      </c>
      <c r="I9" s="41">
        <f t="shared" ref="I9:I21" si="1">G9/D9*100</f>
        <v>81.56776109544623</v>
      </c>
      <c r="J9" s="37">
        <f t="shared" ref="J9:J21" si="2">G9/F9*100</f>
        <v>91.903388669479995</v>
      </c>
      <c r="K9" s="9"/>
      <c r="IJ9" s="2"/>
      <c r="IK9" s="2"/>
      <c r="IL9" s="2"/>
      <c r="IM9" s="2"/>
    </row>
    <row r="10" spans="1:247" ht="53.25" customHeight="1" x14ac:dyDescent="0.25">
      <c r="A10" s="47" t="s">
        <v>20</v>
      </c>
      <c r="B10" s="48"/>
      <c r="C10" s="28">
        <v>508139</v>
      </c>
      <c r="D10" s="29">
        <v>485539</v>
      </c>
      <c r="E10" s="29">
        <v>436031</v>
      </c>
      <c r="F10" s="29">
        <v>423674</v>
      </c>
      <c r="G10" s="29">
        <v>405839</v>
      </c>
      <c r="H10" s="30">
        <f t="shared" si="0"/>
        <v>79.867713361895071</v>
      </c>
      <c r="I10" s="41">
        <f t="shared" si="1"/>
        <v>83.585252677951715</v>
      </c>
      <c r="J10" s="37">
        <f t="shared" si="2"/>
        <v>95.790395445554836</v>
      </c>
      <c r="K10" s="9"/>
      <c r="IJ10" s="2"/>
      <c r="IK10" s="2"/>
      <c r="IL10" s="2"/>
      <c r="IM10" s="2"/>
    </row>
    <row r="11" spans="1:247" ht="53.25" customHeight="1" x14ac:dyDescent="0.25">
      <c r="A11" s="50" t="s">
        <v>7</v>
      </c>
      <c r="B11" s="48"/>
      <c r="C11" s="28">
        <v>107213</v>
      </c>
      <c r="D11" s="29">
        <v>107956</v>
      </c>
      <c r="E11" s="29">
        <v>101066</v>
      </c>
      <c r="F11" s="29">
        <v>100142</v>
      </c>
      <c r="G11" s="29">
        <v>93046</v>
      </c>
      <c r="H11" s="30">
        <f t="shared" si="0"/>
        <v>86.786117355171484</v>
      </c>
      <c r="I11" s="41">
        <f t="shared" si="1"/>
        <v>86.188817666456714</v>
      </c>
      <c r="J11" s="37">
        <f t="shared" si="2"/>
        <v>92.914062031914682</v>
      </c>
      <c r="K11" s="9"/>
      <c r="IJ11" s="2"/>
      <c r="IK11" s="2"/>
      <c r="IL11" s="2"/>
      <c r="IM11" s="2"/>
    </row>
    <row r="12" spans="1:247" ht="53.25" customHeight="1" x14ac:dyDescent="0.25">
      <c r="A12" s="50" t="s">
        <v>8</v>
      </c>
      <c r="B12" s="48"/>
      <c r="C12" s="28">
        <v>2942565</v>
      </c>
      <c r="D12" s="29">
        <v>2764195</v>
      </c>
      <c r="E12" s="55">
        <v>2477972</v>
      </c>
      <c r="F12" s="55">
        <v>2353773</v>
      </c>
      <c r="G12" s="29">
        <v>1828322</v>
      </c>
      <c r="H12" s="30">
        <f t="shared" si="0"/>
        <v>62.133614720490456</v>
      </c>
      <c r="I12" s="41">
        <f t="shared" si="1"/>
        <v>66.14301813005234</v>
      </c>
      <c r="J12" s="37">
        <f t="shared" si="2"/>
        <v>77.676224512729135</v>
      </c>
      <c r="K12" s="9"/>
      <c r="IJ12" s="2"/>
      <c r="IK12" s="2"/>
      <c r="IL12" s="2"/>
      <c r="IM12" s="2"/>
    </row>
    <row r="13" spans="1:247" ht="53.25" customHeight="1" x14ac:dyDescent="0.25">
      <c r="A13" s="50" t="s">
        <v>2</v>
      </c>
      <c r="B13" s="48"/>
      <c r="C13" s="28">
        <v>274049</v>
      </c>
      <c r="D13" s="29">
        <v>378979</v>
      </c>
      <c r="E13" s="29">
        <v>354580</v>
      </c>
      <c r="F13" s="29">
        <v>375408</v>
      </c>
      <c r="G13" s="29">
        <v>348382</v>
      </c>
      <c r="H13" s="30">
        <f t="shared" si="0"/>
        <v>127.12398147776494</v>
      </c>
      <c r="I13" s="41">
        <f t="shared" si="1"/>
        <v>91.92646558252568</v>
      </c>
      <c r="J13" s="37">
        <f t="shared" si="2"/>
        <v>92.800899288241055</v>
      </c>
      <c r="K13" s="9"/>
      <c r="IJ13" s="2"/>
      <c r="IK13" s="2"/>
      <c r="IL13" s="2"/>
      <c r="IM13" s="2"/>
    </row>
    <row r="14" spans="1:247" ht="53.25" customHeight="1" x14ac:dyDescent="0.25">
      <c r="A14" s="50" t="s">
        <v>3</v>
      </c>
      <c r="B14" s="48"/>
      <c r="C14" s="28">
        <v>6707</v>
      </c>
      <c r="D14" s="29">
        <v>8526</v>
      </c>
      <c r="E14" s="29">
        <v>9272</v>
      </c>
      <c r="F14" s="29">
        <v>10250</v>
      </c>
      <c r="G14" s="29">
        <v>9459</v>
      </c>
      <c r="H14" s="30">
        <f t="shared" si="0"/>
        <v>141.03175786491724</v>
      </c>
      <c r="I14" s="41">
        <f t="shared" si="1"/>
        <v>110.94299788881071</v>
      </c>
      <c r="J14" s="37">
        <f t="shared" si="2"/>
        <v>92.282926829268291</v>
      </c>
      <c r="K14" s="9"/>
      <c r="IJ14" s="2"/>
      <c r="IK14" s="2"/>
      <c r="IL14" s="2"/>
      <c r="IM14" s="2"/>
    </row>
    <row r="15" spans="1:247" ht="53.25" customHeight="1" x14ac:dyDescent="0.25">
      <c r="A15" s="47" t="s">
        <v>14</v>
      </c>
      <c r="B15" s="48"/>
      <c r="C15" s="28">
        <v>95792</v>
      </c>
      <c r="D15" s="29">
        <v>142154</v>
      </c>
      <c r="E15" s="29">
        <v>182743</v>
      </c>
      <c r="F15" s="29">
        <v>194121</v>
      </c>
      <c r="G15" s="29">
        <v>161630</v>
      </c>
      <c r="H15" s="30">
        <f t="shared" si="0"/>
        <v>168.73016535827628</v>
      </c>
      <c r="I15" s="41">
        <f t="shared" si="1"/>
        <v>113.7006345231228</v>
      </c>
      <c r="J15" s="37">
        <f t="shared" si="2"/>
        <v>83.262501223463715</v>
      </c>
      <c r="K15" s="9"/>
      <c r="IJ15" s="2"/>
      <c r="IK15" s="2"/>
      <c r="IL15" s="2"/>
      <c r="IM15" s="2"/>
    </row>
    <row r="16" spans="1:247" ht="53.25" customHeight="1" x14ac:dyDescent="0.25">
      <c r="A16" s="47" t="s">
        <v>15</v>
      </c>
      <c r="B16" s="48"/>
      <c r="C16" s="28">
        <v>6860</v>
      </c>
      <c r="D16" s="29">
        <v>6194</v>
      </c>
      <c r="E16" s="29">
        <v>5116</v>
      </c>
      <c r="F16" s="29">
        <v>4867</v>
      </c>
      <c r="G16" s="29">
        <v>4421</v>
      </c>
      <c r="H16" s="30">
        <f t="shared" si="0"/>
        <v>64.446064139941697</v>
      </c>
      <c r="I16" s="41">
        <f t="shared" si="1"/>
        <v>71.375524701323869</v>
      </c>
      <c r="J16" s="37">
        <f t="shared" si="2"/>
        <v>90.836244092870359</v>
      </c>
      <c r="K16" s="9"/>
      <c r="IJ16" s="2"/>
      <c r="IK16" s="2"/>
      <c r="IL16" s="2"/>
      <c r="IM16" s="2"/>
    </row>
    <row r="17" spans="1:247" ht="53.25" customHeight="1" x14ac:dyDescent="0.25">
      <c r="A17" s="50" t="s">
        <v>4</v>
      </c>
      <c r="B17" s="48"/>
      <c r="C17" s="28">
        <v>966500</v>
      </c>
      <c r="D17" s="29">
        <v>767184</v>
      </c>
      <c r="E17" s="55">
        <v>643419</v>
      </c>
      <c r="F17" s="55">
        <v>595664</v>
      </c>
      <c r="G17" s="29">
        <v>603576</v>
      </c>
      <c r="H17" s="30">
        <f t="shared" si="0"/>
        <v>62.449663735126748</v>
      </c>
      <c r="I17" s="41">
        <f t="shared" si="1"/>
        <v>78.674216354877061</v>
      </c>
      <c r="J17" s="37">
        <f t="shared" si="2"/>
        <v>101.32826559939832</v>
      </c>
      <c r="K17" s="9"/>
      <c r="IJ17" s="2"/>
      <c r="IK17" s="2"/>
      <c r="IL17" s="2"/>
      <c r="IM17" s="2"/>
    </row>
    <row r="18" spans="1:247" ht="53.25" customHeight="1" x14ac:dyDescent="0.25">
      <c r="A18" s="50" t="s">
        <v>9</v>
      </c>
      <c r="B18" s="48"/>
      <c r="C18" s="28">
        <v>1916996</v>
      </c>
      <c r="D18" s="29">
        <v>2165698</v>
      </c>
      <c r="E18" s="55">
        <v>2396489</v>
      </c>
      <c r="F18" s="55">
        <v>2526665</v>
      </c>
      <c r="G18" s="29">
        <v>2647334</v>
      </c>
      <c r="H18" s="30">
        <f t="shared" si="0"/>
        <v>138.09804506634339</v>
      </c>
      <c r="I18" s="41">
        <f t="shared" si="1"/>
        <v>122.23929652241448</v>
      </c>
      <c r="J18" s="37">
        <f t="shared" si="2"/>
        <v>104.77582109223027</v>
      </c>
      <c r="K18" s="9"/>
      <c r="IJ18" s="2"/>
      <c r="IK18" s="2"/>
      <c r="IL18" s="2"/>
      <c r="IM18" s="2"/>
    </row>
    <row r="19" spans="1:247" ht="53.25" customHeight="1" x14ac:dyDescent="0.25">
      <c r="A19" s="47" t="s">
        <v>16</v>
      </c>
      <c r="B19" s="48"/>
      <c r="C19" s="28">
        <v>302684</v>
      </c>
      <c r="D19" s="29">
        <v>500321</v>
      </c>
      <c r="E19" s="29">
        <v>761625</v>
      </c>
      <c r="F19" s="29">
        <v>839651</v>
      </c>
      <c r="G19" s="29">
        <v>933802</v>
      </c>
      <c r="H19" s="30">
        <f t="shared" si="0"/>
        <v>308.50722205336257</v>
      </c>
      <c r="I19" s="41">
        <f t="shared" si="1"/>
        <v>186.64057674972668</v>
      </c>
      <c r="J19" s="37">
        <f t="shared" si="2"/>
        <v>111.21311116166122</v>
      </c>
      <c r="K19" s="9"/>
      <c r="IJ19" s="2"/>
      <c r="IK19" s="2"/>
      <c r="IL19" s="2"/>
      <c r="IM19" s="2"/>
    </row>
    <row r="20" spans="1:247" ht="53.25" customHeight="1" x14ac:dyDescent="0.25">
      <c r="A20" s="50" t="s">
        <v>5</v>
      </c>
      <c r="B20" s="48"/>
      <c r="C20" s="28">
        <v>726031</v>
      </c>
      <c r="D20" s="29">
        <v>521806</v>
      </c>
      <c r="E20" s="29">
        <v>430052</v>
      </c>
      <c r="F20" s="29">
        <v>387924</v>
      </c>
      <c r="G20" s="29">
        <v>345128</v>
      </c>
      <c r="H20" s="30">
        <f t="shared" si="0"/>
        <v>47.536262225717635</v>
      </c>
      <c r="I20" s="41">
        <f t="shared" si="1"/>
        <v>66.141056254623365</v>
      </c>
      <c r="J20" s="37">
        <f t="shared" si="2"/>
        <v>88.967942174240306</v>
      </c>
      <c r="K20" s="9"/>
      <c r="IJ20" s="2"/>
      <c r="IK20" s="2"/>
      <c r="IL20" s="2"/>
      <c r="IM20" s="2"/>
    </row>
    <row r="21" spans="1:247" ht="53.25" customHeight="1" thickBot="1" x14ac:dyDescent="0.3">
      <c r="A21" s="51" t="s">
        <v>10</v>
      </c>
      <c r="B21" s="52"/>
      <c r="C21" s="26">
        <v>8962580</v>
      </c>
      <c r="D21" s="26">
        <v>8836409</v>
      </c>
      <c r="E21" s="56">
        <v>8683993</v>
      </c>
      <c r="F21" s="56">
        <v>8649230</v>
      </c>
      <c r="G21" s="26">
        <v>8141003</v>
      </c>
      <c r="H21" s="27">
        <f t="shared" si="0"/>
        <v>90.833253371239081</v>
      </c>
      <c r="I21" s="42">
        <f t="shared" si="1"/>
        <v>92.130219413791281</v>
      </c>
      <c r="J21" s="43">
        <f t="shared" si="2"/>
        <v>94.124020288511232</v>
      </c>
      <c r="K21" s="9"/>
      <c r="IJ21" s="2"/>
      <c r="IK21" s="2"/>
      <c r="IL21" s="2"/>
      <c r="IM21" s="2"/>
    </row>
    <row r="22" spans="1:247" ht="8.25" customHeight="1" x14ac:dyDescent="0.25">
      <c r="A22" s="24"/>
      <c r="B22" s="25"/>
      <c r="C22" s="9"/>
      <c r="D22" s="9"/>
      <c r="E22" s="9"/>
      <c r="F22" s="9"/>
      <c r="G22" s="9"/>
      <c r="H22" s="9"/>
      <c r="I22" s="9"/>
      <c r="J22" s="18"/>
      <c r="K22" s="9"/>
      <c r="L22" s="9"/>
      <c r="M22" s="9"/>
      <c r="N22" s="9"/>
      <c r="O22" s="9"/>
      <c r="P22" s="9"/>
      <c r="Q22" s="9"/>
      <c r="IJ22" s="2"/>
      <c r="IK22" s="2"/>
      <c r="IL22" s="2"/>
      <c r="IM22" s="2"/>
    </row>
    <row r="23" spans="1:247" x14ac:dyDescent="0.25">
      <c r="A23" s="57" t="s">
        <v>6</v>
      </c>
      <c r="B23" s="58" t="s">
        <v>28</v>
      </c>
      <c r="C23" s="58"/>
      <c r="D23" s="58"/>
      <c r="E23" s="58"/>
      <c r="F23" s="58"/>
      <c r="G23" s="58"/>
      <c r="H23" s="58"/>
      <c r="I23" s="58"/>
      <c r="J23" s="58"/>
      <c r="K23" s="59"/>
      <c r="L23" s="31"/>
      <c r="M23" s="31"/>
      <c r="N23" s="31"/>
      <c r="O23" s="31"/>
      <c r="P23" s="31"/>
      <c r="Q23" s="31"/>
      <c r="IJ23" s="2"/>
      <c r="IK23" s="2"/>
      <c r="IL23" s="2"/>
      <c r="IM23" s="2"/>
    </row>
    <row r="24" spans="1:247" x14ac:dyDescent="0.25">
      <c r="A24" s="57"/>
      <c r="B24" s="60" t="s">
        <v>22</v>
      </c>
      <c r="C24" s="60"/>
      <c r="D24" s="60"/>
      <c r="E24" s="60"/>
      <c r="F24" s="60"/>
      <c r="G24" s="60"/>
      <c r="H24" s="60"/>
      <c r="I24" s="60"/>
      <c r="J24" s="60"/>
      <c r="K24" s="59"/>
      <c r="L24" s="31"/>
      <c r="M24" s="31"/>
      <c r="N24" s="31"/>
      <c r="O24" s="31"/>
      <c r="P24" s="31"/>
      <c r="Q24" s="31"/>
      <c r="IJ24" s="2"/>
      <c r="IK24" s="2"/>
      <c r="IL24" s="2"/>
      <c r="IM24" s="2"/>
    </row>
    <row r="25" spans="1:247" ht="17.25" customHeight="1" x14ac:dyDescent="0.25">
      <c r="A25" s="61"/>
      <c r="B25" s="49" t="s">
        <v>23</v>
      </c>
      <c r="C25" s="49"/>
      <c r="D25" s="49"/>
      <c r="E25" s="49"/>
      <c r="F25" s="49"/>
      <c r="G25" s="49"/>
      <c r="H25" s="49"/>
      <c r="I25" s="49"/>
      <c r="J25" s="49"/>
      <c r="K25" s="62"/>
      <c r="L25" s="62"/>
      <c r="M25" s="62"/>
      <c r="N25" s="62"/>
      <c r="O25" s="62"/>
      <c r="P25" s="62"/>
      <c r="Q25" s="62"/>
      <c r="R25" s="62"/>
      <c r="IJ25" s="2"/>
      <c r="IK25" s="2"/>
      <c r="IL25" s="2"/>
      <c r="IM25" s="2"/>
    </row>
    <row r="26" spans="1:247" ht="17.25" customHeight="1" x14ac:dyDescent="0.25">
      <c r="A26" s="61"/>
      <c r="B26" s="63"/>
      <c r="C26" s="63"/>
      <c r="D26" s="63"/>
      <c r="E26" s="63"/>
      <c r="F26" s="63"/>
      <c r="G26" s="63"/>
      <c r="H26" s="63"/>
      <c r="I26" s="63"/>
      <c r="J26" s="63"/>
      <c r="K26" s="62"/>
      <c r="L26" s="62"/>
      <c r="M26" s="62"/>
      <c r="N26" s="62"/>
      <c r="O26" s="62"/>
      <c r="P26" s="62"/>
      <c r="Q26" s="62"/>
      <c r="R26" s="62"/>
      <c r="IJ26" s="2"/>
      <c r="IK26" s="2"/>
      <c r="IL26" s="2"/>
      <c r="IM26" s="2"/>
    </row>
    <row r="27" spans="1:247" ht="17.25" customHeight="1" x14ac:dyDescent="0.25">
      <c r="A27" s="61"/>
      <c r="B27" s="63"/>
      <c r="C27" s="63"/>
      <c r="D27" s="63"/>
      <c r="E27" s="63"/>
      <c r="F27" s="63"/>
      <c r="G27" s="63"/>
      <c r="H27" s="63"/>
      <c r="I27" s="63"/>
      <c r="J27" s="63"/>
      <c r="K27" s="62"/>
      <c r="L27" s="62"/>
      <c r="M27" s="62"/>
      <c r="N27" s="62"/>
      <c r="O27" s="62"/>
      <c r="P27" s="62"/>
      <c r="Q27" s="62"/>
      <c r="R27" s="62"/>
      <c r="IJ27" s="2"/>
      <c r="IK27" s="2"/>
      <c r="IL27" s="2"/>
      <c r="IM27" s="2"/>
    </row>
    <row r="28" spans="1:247" x14ac:dyDescent="0.25">
      <c r="B28" s="63"/>
      <c r="C28" s="63"/>
      <c r="D28" s="63"/>
      <c r="E28" s="63"/>
      <c r="F28" s="63"/>
      <c r="G28" s="63"/>
      <c r="H28" s="63"/>
      <c r="I28" s="63"/>
      <c r="J28" s="63"/>
      <c r="IJ28" s="2"/>
      <c r="IK28" s="2"/>
      <c r="IL28" s="2"/>
      <c r="IM28" s="2"/>
    </row>
    <row r="29" spans="1:247" x14ac:dyDescent="0.25">
      <c r="E29" s="44"/>
      <c r="F29" s="44"/>
      <c r="G29" s="44"/>
      <c r="IJ29" s="2"/>
      <c r="IK29" s="2"/>
      <c r="IL29" s="2"/>
      <c r="IM29" s="2"/>
    </row>
    <row r="30" spans="1:247" x14ac:dyDescent="0.25">
      <c r="IJ30" s="2"/>
      <c r="IK30" s="2"/>
      <c r="IL30" s="2"/>
      <c r="IM30" s="2"/>
    </row>
    <row r="31" spans="1:247" x14ac:dyDescent="0.25">
      <c r="IJ31" s="2"/>
      <c r="IK31" s="2"/>
      <c r="IL31" s="2"/>
      <c r="IM31" s="2"/>
    </row>
    <row r="32" spans="1:247" x14ac:dyDescent="0.25">
      <c r="IJ32" s="2"/>
      <c r="IK32" s="2"/>
      <c r="IL32" s="2"/>
      <c r="IM32" s="2"/>
    </row>
    <row r="33" spans="244:247" x14ac:dyDescent="0.25">
      <c r="IJ33" s="2"/>
      <c r="IK33" s="2"/>
      <c r="IL33" s="2"/>
      <c r="IM33" s="2"/>
    </row>
    <row r="34" spans="244:247" x14ac:dyDescent="0.25">
      <c r="IJ34" s="2"/>
      <c r="IK34" s="2"/>
      <c r="IL34" s="2"/>
      <c r="IM34" s="2"/>
    </row>
    <row r="35" spans="244:247" x14ac:dyDescent="0.25">
      <c r="IJ35" s="2"/>
      <c r="IK35" s="2"/>
      <c r="IL35" s="2"/>
      <c r="IM35" s="2"/>
    </row>
    <row r="36" spans="244:247" x14ac:dyDescent="0.25">
      <c r="IJ36" s="2"/>
      <c r="IK36" s="2"/>
      <c r="IL36" s="2"/>
      <c r="IM36" s="2"/>
    </row>
    <row r="37" spans="244:247" x14ac:dyDescent="0.25">
      <c r="IJ37" s="2"/>
      <c r="IK37" s="2"/>
      <c r="IL37" s="2"/>
      <c r="IM37" s="2"/>
    </row>
    <row r="38" spans="244:247" x14ac:dyDescent="0.25">
      <c r="IJ38" s="2"/>
      <c r="IK38" s="2"/>
      <c r="IL38" s="2"/>
      <c r="IM38" s="2"/>
    </row>
    <row r="39" spans="244:247" x14ac:dyDescent="0.25">
      <c r="IJ39" s="2"/>
      <c r="IK39" s="2"/>
      <c r="IL39" s="2"/>
      <c r="IM39" s="2"/>
    </row>
    <row r="40" spans="244:247" x14ac:dyDescent="0.25">
      <c r="IJ40" s="2"/>
      <c r="IK40" s="2"/>
      <c r="IL40" s="2"/>
      <c r="IM40" s="2"/>
    </row>
    <row r="41" spans="244:247" x14ac:dyDescent="0.25">
      <c r="IJ41" s="2"/>
      <c r="IK41" s="2"/>
      <c r="IL41" s="2"/>
      <c r="IM41" s="2"/>
    </row>
    <row r="42" spans="244:247" x14ac:dyDescent="0.25">
      <c r="IJ42" s="2"/>
      <c r="IK42" s="2"/>
      <c r="IL42" s="2"/>
      <c r="IM42" s="2"/>
    </row>
    <row r="43" spans="244:247" x14ac:dyDescent="0.25">
      <c r="IJ43" s="2"/>
      <c r="IK43" s="2"/>
      <c r="IL43" s="2"/>
      <c r="IM43" s="2"/>
    </row>
    <row r="44" spans="244:247" x14ac:dyDescent="0.25">
      <c r="IJ44" s="2"/>
      <c r="IK44" s="2"/>
      <c r="IL44" s="2"/>
      <c r="IM44" s="2"/>
    </row>
    <row r="45" spans="244:247" x14ac:dyDescent="0.25">
      <c r="IJ45" s="2"/>
      <c r="IK45" s="2"/>
      <c r="IL45" s="2"/>
      <c r="IM45" s="2"/>
    </row>
    <row r="46" spans="244:247" x14ac:dyDescent="0.25">
      <c r="IJ46" s="2"/>
      <c r="IK46" s="2"/>
      <c r="IL46" s="2"/>
      <c r="IM46" s="2"/>
    </row>
    <row r="47" spans="244:247" x14ac:dyDescent="0.25">
      <c r="IJ47" s="2"/>
      <c r="IK47" s="2"/>
      <c r="IL47" s="2"/>
      <c r="IM47" s="2"/>
    </row>
    <row r="48" spans="244:247" x14ac:dyDescent="0.25">
      <c r="IJ48" s="2"/>
      <c r="IK48" s="2"/>
      <c r="IL48" s="2"/>
      <c r="IM48" s="2"/>
    </row>
    <row r="49" spans="244:247" x14ac:dyDescent="0.25">
      <c r="IJ49" s="2"/>
      <c r="IK49" s="2"/>
      <c r="IL49" s="2"/>
      <c r="IM49" s="2"/>
    </row>
    <row r="50" spans="244:247" x14ac:dyDescent="0.25">
      <c r="IJ50" s="2"/>
      <c r="IK50" s="2"/>
      <c r="IL50" s="2"/>
      <c r="IM50" s="2"/>
    </row>
    <row r="51" spans="244:247" x14ac:dyDescent="0.25">
      <c r="IJ51" s="2"/>
      <c r="IK51" s="2"/>
      <c r="IL51" s="2"/>
      <c r="IM51" s="2"/>
    </row>
    <row r="52" spans="244:247" x14ac:dyDescent="0.25">
      <c r="IJ52" s="2"/>
      <c r="IK52" s="2"/>
      <c r="IL52" s="2"/>
      <c r="IM52" s="2"/>
    </row>
    <row r="53" spans="244:247" x14ac:dyDescent="0.25">
      <c r="IJ53" s="2"/>
      <c r="IK53" s="2"/>
      <c r="IL53" s="2"/>
      <c r="IM53" s="2"/>
    </row>
    <row r="54" spans="244:247" x14ac:dyDescent="0.25">
      <c r="IJ54" s="2"/>
      <c r="IK54" s="2"/>
      <c r="IL54" s="2"/>
      <c r="IM54" s="2"/>
    </row>
    <row r="55" spans="244:247" x14ac:dyDescent="0.25">
      <c r="IJ55" s="2"/>
      <c r="IK55" s="2"/>
      <c r="IL55" s="2"/>
      <c r="IM55" s="2"/>
    </row>
    <row r="56" spans="244:247" x14ac:dyDescent="0.25">
      <c r="IJ56" s="2"/>
      <c r="IK56" s="2"/>
      <c r="IL56" s="2"/>
      <c r="IM56" s="2"/>
    </row>
    <row r="57" spans="244:247" x14ac:dyDescent="0.25">
      <c r="IJ57" s="2"/>
      <c r="IK57" s="2"/>
      <c r="IL57" s="2"/>
      <c r="IM57" s="2"/>
    </row>
    <row r="58" spans="244:247" x14ac:dyDescent="0.25">
      <c r="IJ58" s="2"/>
      <c r="IK58" s="2"/>
      <c r="IL58" s="2"/>
      <c r="IM58" s="2"/>
    </row>
    <row r="59" spans="244:247" x14ac:dyDescent="0.25">
      <c r="IJ59" s="2"/>
      <c r="IK59" s="2"/>
      <c r="IL59" s="2"/>
      <c r="IM59" s="2"/>
    </row>
    <row r="60" spans="244:247" x14ac:dyDescent="0.25">
      <c r="IJ60" s="2"/>
      <c r="IK60" s="2"/>
      <c r="IL60" s="2"/>
      <c r="IM60" s="2"/>
    </row>
    <row r="61" spans="244:247" x14ac:dyDescent="0.25">
      <c r="IJ61" s="2"/>
      <c r="IK61" s="2"/>
      <c r="IL61" s="2"/>
      <c r="IM61" s="2"/>
    </row>
    <row r="62" spans="244:247" x14ac:dyDescent="0.25">
      <c r="IJ62" s="2"/>
      <c r="IK62" s="2"/>
      <c r="IL62" s="2"/>
      <c r="IM62" s="2"/>
    </row>
    <row r="63" spans="244:247" x14ac:dyDescent="0.25">
      <c r="IJ63" s="2"/>
      <c r="IK63" s="2"/>
      <c r="IL63" s="2"/>
      <c r="IM63" s="2"/>
    </row>
    <row r="64" spans="244:247" x14ac:dyDescent="0.25">
      <c r="IJ64" s="2"/>
      <c r="IK64" s="2"/>
      <c r="IL64" s="2"/>
      <c r="IM64" s="2"/>
    </row>
    <row r="65" spans="244:247" x14ac:dyDescent="0.25">
      <c r="IJ65" s="2"/>
      <c r="IK65" s="2"/>
      <c r="IL65" s="2"/>
      <c r="IM65" s="2"/>
    </row>
    <row r="66" spans="244:247" x14ac:dyDescent="0.25">
      <c r="IJ66" s="2"/>
      <c r="IK66" s="2"/>
      <c r="IL66" s="2"/>
      <c r="IM66" s="2"/>
    </row>
    <row r="67" spans="244:247" x14ac:dyDescent="0.25">
      <c r="IJ67" s="2"/>
      <c r="IK67" s="2"/>
      <c r="IL67" s="2"/>
      <c r="IM67" s="2"/>
    </row>
    <row r="68" spans="244:247" x14ac:dyDescent="0.25">
      <c r="IJ68" s="2"/>
      <c r="IK68" s="2"/>
      <c r="IL68" s="2"/>
      <c r="IM68" s="2"/>
    </row>
    <row r="69" spans="244:247" x14ac:dyDescent="0.25">
      <c r="IJ69" s="2"/>
      <c r="IK69" s="2"/>
      <c r="IL69" s="2"/>
      <c r="IM69" s="2"/>
    </row>
    <row r="70" spans="244:247" x14ac:dyDescent="0.25">
      <c r="IJ70" s="2"/>
      <c r="IK70" s="2"/>
      <c r="IL70" s="2"/>
      <c r="IM70" s="2"/>
    </row>
    <row r="71" spans="244:247" x14ac:dyDescent="0.25">
      <c r="IJ71" s="2"/>
      <c r="IK71" s="2"/>
      <c r="IL71" s="2"/>
      <c r="IM71" s="2"/>
    </row>
    <row r="72" spans="244:247" x14ac:dyDescent="0.25">
      <c r="IJ72" s="2"/>
      <c r="IK72" s="2"/>
      <c r="IL72" s="2"/>
      <c r="IM72" s="2"/>
    </row>
  </sheetData>
  <mergeCells count="21">
    <mergeCell ref="A17:B17"/>
    <mergeCell ref="A1:J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B26:J26"/>
    <mergeCell ref="B27:J27"/>
    <mergeCell ref="B28:J28"/>
    <mergeCell ref="A18:B18"/>
    <mergeCell ref="A19:B19"/>
    <mergeCell ref="A20:B20"/>
    <mergeCell ref="A21:B21"/>
    <mergeCell ref="B23:J23"/>
    <mergeCell ref="B25:J25"/>
  </mergeCells>
  <phoneticPr fontId="1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 酒類課税数量の内訳表（国税局分及び税関分合計）</vt:lpstr>
      <vt:lpstr>'付表１ 酒類課税数量の内訳表（国税局分及び税関分合計）'!Print_Area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2021-03-26T12:47:31Z</cp:lastPrinted>
  <dcterms:created xsi:type="dcterms:W3CDTF">2003-12-08T08:10:49Z</dcterms:created>
  <dcterms:modified xsi:type="dcterms:W3CDTF">2025-02-21T01:48:14Z</dcterms:modified>
</cp:coreProperties>
</file>