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A0o3c0d0\酒類業振興・輸出促進室07酒類業振興・輸出促進第五係\03　組織参考資料フォルダ\03_公募要領\11　令和７年度\３期\04_セット版\様式\"/>
    </mc:Choice>
  </mc:AlternateContent>
  <xr:revisionPtr revIDLastSave="0" documentId="13_ncr:1_{7074C836-06AD-4EE7-9E1A-8DA4E14727C4}" xr6:coauthVersionLast="47" xr6:coauthVersionMax="47" xr10:uidLastSave="{00000000-0000-0000-0000-000000000000}"/>
  <bookViews>
    <workbookView xWindow="-110" yWindow="-110" windowWidth="19420" windowHeight="10300" xr2:uid="{00000000-000D-0000-FFFF-FFFF00000000}"/>
  </bookViews>
  <sheets>
    <sheet name="基本項目入力" sheetId="2" r:id="rId1"/>
    <sheet name="（別紙８）" sheetId="1" r:id="rId2"/>
  </sheets>
  <definedNames>
    <definedName name="_xlnm.Print_Area" localSheetId="1">'（別紙８）'!$B$1:$P$31</definedName>
    <definedName name="_xlnm.Print_Area" localSheetId="0">基本項目入力!$A$1:$K$11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3" i="2" l="1"/>
  <c r="M3" i="2"/>
  <c r="L3" i="2"/>
  <c r="O8" i="2"/>
  <c r="N8" i="2"/>
  <c r="M8" i="2"/>
  <c r="M9" i="2" s="1"/>
  <c r="L8" i="2"/>
  <c r="L9" i="2" s="1"/>
  <c r="O3" i="2" l="1"/>
  <c r="M2" i="1" s="1"/>
  <c r="L10" i="2" l="1"/>
  <c r="Q21" i="1" s="1"/>
  <c r="C21" i="1" s="1"/>
  <c r="L6" i="1"/>
  <c r="L8" i="1"/>
  <c r="L9" i="1" l="1"/>
</calcChain>
</file>

<file path=xl/sharedStrings.xml><?xml version="1.0" encoding="utf-8"?>
<sst xmlns="http://schemas.openxmlformats.org/spreadsheetml/2006/main" count="37" uniqueCount="33">
  <si>
    <t>給与支給総額の引上げに関する誓約書</t>
    <rPh sb="0" eb="2">
      <t>キュウヨ</t>
    </rPh>
    <rPh sb="2" eb="6">
      <t>シキュウソウガク</t>
    </rPh>
    <rPh sb="7" eb="9">
      <t>ヒキア</t>
    </rPh>
    <rPh sb="11" eb="12">
      <t>カン</t>
    </rPh>
    <rPh sb="14" eb="17">
      <t>セイヤクショ</t>
    </rPh>
    <phoneticPr fontId="1"/>
  </si>
  <si>
    <t>氏名</t>
    <rPh sb="0" eb="2">
      <t>シメイ</t>
    </rPh>
    <phoneticPr fontId="1"/>
  </si>
  <si>
    <t>住所</t>
    <rPh sb="0" eb="2">
      <t>ジュウショ</t>
    </rPh>
    <phoneticPr fontId="1"/>
  </si>
  <si>
    <t>記</t>
    <rPh sb="0" eb="1">
      <t>キ</t>
    </rPh>
    <phoneticPr fontId="1"/>
  </si>
  <si>
    <t>誓約者</t>
    <rPh sb="0" eb="3">
      <t>セイヤクシャ</t>
    </rPh>
    <phoneticPr fontId="1"/>
  </si>
  <si>
    <t>国税庁長官　殿</t>
    <rPh sb="0" eb="2">
      <t>コクゼイ</t>
    </rPh>
    <rPh sb="2" eb="3">
      <t>チョウ</t>
    </rPh>
    <rPh sb="3" eb="5">
      <t>チョウカン</t>
    </rPh>
    <rPh sb="6" eb="7">
      <t>ドノ</t>
    </rPh>
    <phoneticPr fontId="1"/>
  </si>
  <si>
    <t>日付</t>
    <rPh sb="0" eb="2">
      <t>ヒヅケ</t>
    </rPh>
    <phoneticPr fontId="1"/>
  </si>
  <si>
    <t>申請者</t>
    <rPh sb="0" eb="3">
      <t>シンセイシャ</t>
    </rPh>
    <phoneticPr fontId="1"/>
  </si>
  <si>
    <t>代表者役職</t>
    <rPh sb="0" eb="3">
      <t>ダイヒョウシャ</t>
    </rPh>
    <rPh sb="3" eb="5">
      <t>ヤクショク</t>
    </rPh>
    <phoneticPr fontId="1"/>
  </si>
  <si>
    <t>代表者氏名</t>
    <rPh sb="0" eb="5">
      <t>ダイヒョウシャシメイ</t>
    </rPh>
    <phoneticPr fontId="1"/>
  </si>
  <si>
    <t>売上額又は付加価値額</t>
    <rPh sb="0" eb="3">
      <t>ウリアゲガク</t>
    </rPh>
    <rPh sb="3" eb="4">
      <t>マタ</t>
    </rPh>
    <rPh sb="5" eb="7">
      <t>フカ</t>
    </rPh>
    <rPh sb="7" eb="9">
      <t>カチ</t>
    </rPh>
    <rPh sb="9" eb="10">
      <t>ガク</t>
    </rPh>
    <phoneticPr fontId="1"/>
  </si>
  <si>
    <t>事業計画期間</t>
    <rPh sb="0" eb="6">
      <t>ジギョウケイカクキカン</t>
    </rPh>
    <phoneticPr fontId="1"/>
  </si>
  <si>
    <t>申請者住所</t>
    <rPh sb="0" eb="3">
      <t>シンセイシャ</t>
    </rPh>
    <rPh sb="3" eb="5">
      <t>ジュウショ</t>
    </rPh>
    <phoneticPr fontId="1"/>
  </si>
  <si>
    <t>１</t>
    <phoneticPr fontId="1"/>
  </si>
  <si>
    <t>２</t>
    <phoneticPr fontId="1"/>
  </si>
  <si>
    <t>　１に記載の給与支給総額の増加が達成できなかった場合には、補助金により導入した設備等の簿価又は時価のいずれか低い方の額のうち補助金額に対応する分（残存簿価等×補助金額／実際の購入金額）を返還すること。</t>
    <rPh sb="3" eb="5">
      <t>キサイ</t>
    </rPh>
    <rPh sb="6" eb="10">
      <t>キュウヨシキュウ</t>
    </rPh>
    <rPh sb="10" eb="12">
      <t>ソウガク</t>
    </rPh>
    <rPh sb="13" eb="15">
      <t>ゾウカ</t>
    </rPh>
    <phoneticPr fontId="1"/>
  </si>
  <si>
    <t>入力欄</t>
    <rPh sb="0" eb="3">
      <t>ニュウリョクラン</t>
    </rPh>
    <phoneticPr fontId="1"/>
  </si>
  <si>
    <t>備考</t>
    <rPh sb="0" eb="2">
      <t>ビコウ</t>
    </rPh>
    <phoneticPr fontId="1"/>
  </si>
  <si>
    <t>個人事業主は入力不要</t>
    <rPh sb="0" eb="5">
      <t>コジンジギョウヌシ</t>
    </rPh>
    <rPh sb="6" eb="8">
      <t>ニュウリョク</t>
    </rPh>
    <rPh sb="8" eb="10">
      <t>フヨウ</t>
    </rPh>
    <phoneticPr fontId="1"/>
  </si>
  <si>
    <t>リストボックスから選択</t>
    <rPh sb="9" eb="11">
      <t>センタク</t>
    </rPh>
    <phoneticPr fontId="1"/>
  </si>
  <si>
    <t>基準年度</t>
    <rPh sb="0" eb="4">
      <t>キジュンネンド</t>
    </rPh>
    <phoneticPr fontId="1"/>
  </si>
  <si>
    <t>令和</t>
    <rPh sb="0" eb="2">
      <t>レイワ</t>
    </rPh>
    <phoneticPr fontId="1"/>
  </si>
  <si>
    <t>年</t>
    <rPh sb="0" eb="1">
      <t>ネン</t>
    </rPh>
    <phoneticPr fontId="1"/>
  </si>
  <si>
    <t>月期</t>
    <rPh sb="0" eb="1">
      <t>ツキ</t>
    </rPh>
    <rPh sb="1" eb="2">
      <t>キ</t>
    </rPh>
    <phoneticPr fontId="1"/>
  </si>
  <si>
    <t>基準年度の決算期を入力</t>
    <rPh sb="0" eb="4">
      <t>キジュンネンド</t>
    </rPh>
    <rPh sb="5" eb="8">
      <t>ケッサンキ</t>
    </rPh>
    <rPh sb="9" eb="11">
      <t>ニュウリョク</t>
    </rPh>
    <phoneticPr fontId="1"/>
  </si>
  <si>
    <t>年間</t>
    <rPh sb="0" eb="2">
      <t>ネンカン</t>
    </rPh>
    <phoneticPr fontId="1"/>
  </si>
  <si>
    <t>月</t>
    <rPh sb="0" eb="1">
      <t>ツキ</t>
    </rPh>
    <phoneticPr fontId="1"/>
  </si>
  <si>
    <t>日</t>
    <rPh sb="0" eb="1">
      <t>ニチ</t>
    </rPh>
    <phoneticPr fontId="1"/>
  </si>
  <si>
    <t>文書作成日を入力</t>
    <rPh sb="0" eb="2">
      <t>ブンショ</t>
    </rPh>
    <rPh sb="2" eb="5">
      <t>サクセイビ</t>
    </rPh>
    <rPh sb="6" eb="8">
      <t>ニュウリョク</t>
    </rPh>
    <phoneticPr fontId="1"/>
  </si>
  <si>
    <t>　令和○年○月から令和○年○月の期間において、（売上額又は付加価値額）が年率平均３％以上増加したときは、給与支給総額を年率平均１．５％以上、（売上額又は付加価値額）が目標どおりに伸びなかったときは、給与支給総額の年率増加率平均が（売上額又は付加価値額）の年率増加率平均の１／２以上増加させること。</t>
    <rPh sb="1" eb="3">
      <t>レイワ</t>
    </rPh>
    <rPh sb="4" eb="5">
      <t>ネン</t>
    </rPh>
    <rPh sb="6" eb="7">
      <t>ガツ</t>
    </rPh>
    <rPh sb="9" eb="11">
      <t>レイワ</t>
    </rPh>
    <rPh sb="12" eb="13">
      <t>ネン</t>
    </rPh>
    <rPh sb="13" eb="15">
      <t>マルガツ</t>
    </rPh>
    <rPh sb="16" eb="18">
      <t>キカン</t>
    </rPh>
    <rPh sb="120" eb="124">
      <t>フカカチ</t>
    </rPh>
    <rPh sb="124" eb="125">
      <t>ガク</t>
    </rPh>
    <phoneticPr fontId="1"/>
  </si>
  <si>
    <t>（別紙８）</t>
    <rPh sb="1" eb="3">
      <t>ベッシ</t>
    </rPh>
    <phoneticPr fontId="1"/>
  </si>
  <si>
    <t>　令和７年度酒類業振興支援事業費補助金（新市場開拓支援枠）の申請に際し、下記の事項を誓約します。</t>
    <rPh sb="6" eb="19">
      <t>シュルイギョウシンコウシエンジギョウヒホジョキン</t>
    </rPh>
    <rPh sb="27" eb="28">
      <t>ワク</t>
    </rPh>
    <phoneticPr fontId="1"/>
  </si>
  <si>
    <t>※以下の水色セルに必要事項を入力すると、別紙８が完成します。</t>
    <rPh sb="1" eb="3">
      <t>イカ</t>
    </rPh>
    <rPh sb="4" eb="6">
      <t>ミズイロ</t>
    </rPh>
    <rPh sb="9" eb="13">
      <t>ヒツヨウジコウ</t>
    </rPh>
    <rPh sb="14" eb="16">
      <t>ニュウリョク</t>
    </rPh>
    <rPh sb="20" eb="22">
      <t>ベッシ</t>
    </rPh>
    <rPh sb="24" eb="26">
      <t>カンセイ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</si>
</sst>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8">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2"/>
      <color theme="1"/>
      <name val="ＭＳ 明朝"/>
      <family val="1"/>
      <charset val="128"/>
    </font>
    <font>
      <sz val="14"/>
      <color theme="1"/>
      <name val="ＭＳ 明朝"/>
      <family val="1"/>
      <charset val="128"/>
    </font>
    <font>
      <sz val="12"/>
      <color theme="1"/>
      <name val="ＭＳ Ｐゴシック"/>
      <family val="2"/>
      <charset val="128"/>
      <scheme val="minor"/>
    </font>
    <font>
      <sz val="11"/>
      <name val="ＭＳ Ｐゴシック"/>
      <family val="2"/>
      <charset val="128"/>
      <scheme val="minor"/>
    </font>
    <font>
      <sz val="12"/>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s>
  <cellStyleXfs count="1">
    <xf numFmtId="0" fontId="0" fillId="0" borderId="0">
      <alignment vertical="center"/>
    </xf>
  </cellStyleXfs>
  <cellXfs count="63">
    <xf numFmtId="0" fontId="0" fillId="0" borderId="0" xfId="0">
      <alignment vertical="center"/>
    </xf>
    <xf numFmtId="0" fontId="2" fillId="0" borderId="0" xfId="0" applyFont="1">
      <alignment vertical="center"/>
    </xf>
    <xf numFmtId="0" fontId="3" fillId="2" borderId="0" xfId="0" applyFont="1" applyFill="1">
      <alignment vertical="center"/>
    </xf>
    <xf numFmtId="0" fontId="3" fillId="2" borderId="0" xfId="0" applyFont="1" applyFill="1" applyAlignment="1">
      <alignment horizontal="center" vertical="center"/>
    </xf>
    <xf numFmtId="0" fontId="3" fillId="0" borderId="0" xfId="0" applyFont="1">
      <alignment vertical="center"/>
    </xf>
    <xf numFmtId="0" fontId="3" fillId="2" borderId="0" xfId="0" applyFont="1" applyFill="1" applyAlignment="1">
      <alignment horizontal="left" vertical="center"/>
    </xf>
    <xf numFmtId="0" fontId="3" fillId="2" borderId="0" xfId="0" applyFont="1" applyFill="1" applyAlignment="1">
      <alignment vertical="center"/>
    </xf>
    <xf numFmtId="0" fontId="3" fillId="2" borderId="0" xfId="0" applyFont="1" applyFill="1" applyAlignment="1">
      <alignment horizontal="left" vertical="top"/>
    </xf>
    <xf numFmtId="0" fontId="3" fillId="2" borderId="0" xfId="0" applyFont="1" applyFill="1" applyAlignment="1">
      <alignment vertical="top"/>
    </xf>
    <xf numFmtId="49" fontId="3" fillId="2" borderId="0" xfId="0" applyNumberFormat="1" applyFont="1" applyFill="1" applyAlignment="1">
      <alignment horizontal="center" vertical="top"/>
    </xf>
    <xf numFmtId="0" fontId="3" fillId="2" borderId="0" xfId="0" applyFont="1" applyFill="1" applyAlignment="1">
      <alignment horizontal="center" vertical="center"/>
    </xf>
    <xf numFmtId="0" fontId="3" fillId="2" borderId="0" xfId="0" applyFont="1" applyFill="1" applyAlignment="1">
      <alignment vertical="center"/>
    </xf>
    <xf numFmtId="0" fontId="3" fillId="2" borderId="0" xfId="0" applyFont="1" applyFill="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0" fillId="0" borderId="4" xfId="0" applyBorder="1" applyAlignment="1">
      <alignment horizontal="distributed" vertical="center" indent="1"/>
    </xf>
    <xf numFmtId="0" fontId="0" fillId="0" borderId="2" xfId="0" applyBorder="1" applyAlignment="1">
      <alignment horizontal="distributed" vertical="center" indent="1"/>
    </xf>
    <xf numFmtId="0" fontId="0" fillId="0" borderId="3" xfId="0" applyBorder="1" applyAlignment="1">
      <alignment horizontal="distributed" vertical="center" indent="1"/>
    </xf>
    <xf numFmtId="0" fontId="0" fillId="0" borderId="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5" fillId="0" borderId="0" xfId="0" applyFont="1">
      <alignment vertical="center"/>
    </xf>
    <xf numFmtId="0" fontId="0" fillId="0" borderId="7" xfId="0" applyFill="1" applyBorder="1" applyAlignment="1">
      <alignment horizontal="right" vertical="center"/>
    </xf>
    <xf numFmtId="0" fontId="0" fillId="0" borderId="7" xfId="0" applyFill="1" applyBorder="1" applyAlignment="1">
      <alignment horizontal="center" vertical="center"/>
    </xf>
    <xf numFmtId="0" fontId="0" fillId="0" borderId="2" xfId="0" applyBorder="1" applyAlignment="1">
      <alignment horizontal="center" vertical="center" wrapText="1"/>
    </xf>
    <xf numFmtId="0" fontId="6" fillId="0" borderId="0" xfId="0" applyFont="1" applyFill="1">
      <alignment vertical="center"/>
    </xf>
    <xf numFmtId="0" fontId="6" fillId="0" borderId="0" xfId="0" applyFont="1" applyFill="1" applyAlignment="1">
      <alignment horizontal="right" vertical="center"/>
    </xf>
    <xf numFmtId="0" fontId="0" fillId="0" borderId="6" xfId="0" applyFill="1" applyBorder="1" applyAlignment="1">
      <alignment horizontal="center" vertical="center"/>
    </xf>
    <xf numFmtId="0" fontId="6" fillId="0" borderId="0" xfId="0" applyFont="1" applyFill="1" applyAlignment="1">
      <alignment vertical="center"/>
    </xf>
    <xf numFmtId="0" fontId="0" fillId="3" borderId="15" xfId="0" applyFill="1" applyBorder="1" applyAlignment="1">
      <alignment horizontal="center" vertical="center"/>
    </xf>
    <xf numFmtId="0" fontId="0" fillId="3" borderId="9" xfId="0" applyFill="1" applyBorder="1" applyAlignment="1">
      <alignment horizontal="center" vertical="center"/>
    </xf>
    <xf numFmtId="0" fontId="0" fillId="3" borderId="8" xfId="0" applyFill="1" applyBorder="1" applyAlignment="1">
      <alignment horizontal="center" vertical="center"/>
    </xf>
    <xf numFmtId="0" fontId="0" fillId="3" borderId="10" xfId="0" applyFill="1" applyBorder="1" applyAlignment="1">
      <alignment horizontal="center" vertical="center"/>
    </xf>
    <xf numFmtId="0" fontId="0" fillId="0" borderId="16" xfId="0" applyFill="1" applyBorder="1" applyAlignment="1">
      <alignment horizontal="left" vertical="center"/>
    </xf>
    <xf numFmtId="0" fontId="0" fillId="0" borderId="7" xfId="0" applyFill="1" applyBorder="1" applyAlignment="1">
      <alignment horizontal="left" vertical="center"/>
    </xf>
    <xf numFmtId="0" fontId="0" fillId="0" borderId="12" xfId="0" applyFill="1" applyBorder="1" applyAlignment="1">
      <alignment horizontal="left" vertical="center"/>
    </xf>
    <xf numFmtId="0" fontId="0" fillId="0" borderId="11" xfId="0" applyFill="1" applyBorder="1" applyAlignment="1">
      <alignment horizontal="center" vertical="center"/>
    </xf>
    <xf numFmtId="0" fontId="0" fillId="0" borderId="7" xfId="0" applyFill="1" applyBorder="1" applyAlignment="1">
      <alignment horizontal="center" vertical="center"/>
    </xf>
    <xf numFmtId="0" fontId="0" fillId="0" borderId="17" xfId="0" applyFill="1" applyBorder="1" applyAlignment="1">
      <alignment horizontal="center" vertical="center"/>
    </xf>
    <xf numFmtId="0" fontId="0" fillId="0" borderId="13" xfId="0" applyFill="1" applyBorder="1" applyAlignment="1">
      <alignment horizontal="center" vertical="center"/>
    </xf>
    <xf numFmtId="0" fontId="0" fillId="0" borderId="5" xfId="0" applyFill="1" applyBorder="1" applyAlignment="1">
      <alignment horizontal="center" vertical="center"/>
    </xf>
    <xf numFmtId="0" fontId="0" fillId="0" borderId="14" xfId="0" applyFill="1" applyBorder="1" applyAlignment="1">
      <alignment horizontal="center" vertical="center"/>
    </xf>
    <xf numFmtId="14" fontId="0" fillId="3" borderId="11" xfId="0" applyNumberFormat="1" applyFill="1" applyBorder="1" applyAlignment="1">
      <alignment horizontal="center" vertical="center" shrinkToFit="1"/>
    </xf>
    <xf numFmtId="14" fontId="0" fillId="3" borderId="7" xfId="0" applyNumberFormat="1" applyFill="1" applyBorder="1" applyAlignment="1">
      <alignment horizontal="center" vertical="center" shrinkToFit="1"/>
    </xf>
    <xf numFmtId="14" fontId="0" fillId="3" borderId="12" xfId="0" applyNumberFormat="1" applyFill="1" applyBorder="1" applyAlignment="1">
      <alignment horizontal="center" vertical="center" shrinkToFit="1"/>
    </xf>
    <xf numFmtId="0" fontId="0" fillId="3" borderId="11" xfId="0" applyFill="1" applyBorder="1" applyAlignment="1">
      <alignment horizontal="center" vertical="center" shrinkToFit="1"/>
    </xf>
    <xf numFmtId="0" fontId="0" fillId="3" borderId="7" xfId="0" applyFill="1" applyBorder="1" applyAlignment="1">
      <alignment horizontal="center" vertical="center" shrinkToFit="1"/>
    </xf>
    <xf numFmtId="0" fontId="0" fillId="3" borderId="12" xfId="0" applyFill="1" applyBorder="1" applyAlignment="1">
      <alignment horizontal="center" vertical="center" shrinkToFit="1"/>
    </xf>
    <xf numFmtId="176" fontId="3" fillId="2" borderId="0" xfId="0" applyNumberFormat="1" applyFont="1" applyFill="1" applyAlignment="1">
      <alignment horizontal="right" vertical="center"/>
    </xf>
    <xf numFmtId="0" fontId="3" fillId="2" borderId="0" xfId="0" applyFont="1" applyFill="1" applyAlignment="1">
      <alignment horizontal="left" vertical="center" shrinkToFit="1"/>
    </xf>
    <xf numFmtId="0" fontId="3" fillId="2" borderId="0" xfId="0" applyFont="1" applyFill="1" applyAlignment="1">
      <alignment horizontal="left" vertical="center"/>
    </xf>
    <xf numFmtId="0" fontId="3" fillId="2" borderId="0" xfId="0" applyFont="1" applyFill="1" applyAlignment="1">
      <alignment horizontal="center" vertical="top"/>
    </xf>
    <xf numFmtId="14" fontId="3" fillId="2" borderId="0" xfId="0" applyNumberFormat="1" applyFont="1" applyFill="1" applyAlignment="1">
      <alignment horizontal="left" vertical="top" wrapText="1" shrinkToFit="1"/>
    </xf>
    <xf numFmtId="0" fontId="3" fillId="2" borderId="0" xfId="0" applyFont="1" applyFill="1" applyAlignment="1">
      <alignment horizontal="center" vertical="center"/>
    </xf>
    <xf numFmtId="0" fontId="3" fillId="2" borderId="0" xfId="0" applyFont="1" applyFill="1" applyAlignment="1">
      <alignment horizontal="left" vertical="top" wrapText="1"/>
    </xf>
    <xf numFmtId="0" fontId="4" fillId="2" borderId="0" xfId="0" applyFont="1" applyFill="1" applyAlignment="1">
      <alignment horizontal="center" vertical="center"/>
    </xf>
    <xf numFmtId="0" fontId="3" fillId="2" borderId="0" xfId="0" applyFont="1" applyFill="1" applyAlignment="1">
      <alignment horizontal="center" vertical="center" wrapText="1"/>
    </xf>
    <xf numFmtId="0" fontId="7" fillId="2" borderId="0" xfId="0" applyFont="1" applyFill="1" applyAlignment="1">
      <alignment horizontal="left" vertical="center" wrapText="1"/>
    </xf>
    <xf numFmtId="0" fontId="3" fillId="2" borderId="0" xfId="0" applyFont="1" applyFill="1" applyAlignment="1">
      <alignment vertical="center" wrapText="1"/>
    </xf>
    <xf numFmtId="49" fontId="3" fillId="2" borderId="0" xfId="0" applyNumberFormat="1" applyFont="1" applyFill="1" applyAlignment="1">
      <alignment horizontal="center" vertical="top"/>
    </xf>
    <xf numFmtId="0" fontId="2" fillId="0" borderId="0" xfId="0" applyFont="1" applyAlignment="1">
      <alignment vertical="center" wrapText="1"/>
    </xf>
    <xf numFmtId="0" fontId="3" fillId="2" borderId="0" xfId="0" applyFont="1" applyFill="1" applyAlignment="1">
      <alignment vertical="top" wrapText="1"/>
    </xf>
    <xf numFmtId="0" fontId="3" fillId="2"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15</xdr:col>
      <xdr:colOff>107950</xdr:colOff>
      <xdr:row>0</xdr:row>
      <xdr:rowOff>101600</xdr:rowOff>
    </xdr:from>
    <xdr:ext cx="2266949" cy="642484"/>
    <xdr:sp macro="" textlink="">
      <xdr:nvSpPr>
        <xdr:cNvPr id="2" name="テキスト ボックス 1">
          <a:extLst>
            <a:ext uri="{FF2B5EF4-FFF2-40B4-BE49-F238E27FC236}">
              <a16:creationId xmlns:a16="http://schemas.microsoft.com/office/drawing/2014/main" id="{57A921BF-47B0-40ED-B36F-C52D2A39DE7B}"/>
            </a:ext>
          </a:extLst>
        </xdr:cNvPr>
        <xdr:cNvSpPr txBox="1"/>
      </xdr:nvSpPr>
      <xdr:spPr>
        <a:xfrm>
          <a:off x="6121400" y="101600"/>
          <a:ext cx="2266949" cy="642484"/>
        </a:xfrm>
        <a:prstGeom prst="rect">
          <a:avLst/>
        </a:prstGeom>
        <a:ln w="38100"/>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spAutoFit/>
        </a:bodyPr>
        <a:lstStyle/>
        <a:p>
          <a:r>
            <a:rPr kumimoji="1" lang="ja-JP" altLang="en-US" sz="1100"/>
            <a:t>（別紙</a:t>
          </a:r>
          <a:r>
            <a:rPr kumimoji="1" lang="en-US" altLang="ja-JP" sz="1100"/>
            <a:t>1-2</a:t>
          </a:r>
          <a:r>
            <a:rPr kumimoji="1" lang="ja-JP" altLang="en-US" sz="1100"/>
            <a:t>）計画表（新市場開拓支援枠）に記載した内容に沿って入力してください。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P11"/>
  <sheetViews>
    <sheetView tabSelected="1" view="pageBreakPreview" zoomScaleNormal="100" zoomScaleSheetLayoutView="100" workbookViewId="0">
      <selection activeCell="R5" sqref="R5"/>
    </sheetView>
  </sheetViews>
  <sheetFormatPr defaultRowHeight="13"/>
  <cols>
    <col min="1" max="1" width="2.1796875" customWidth="1"/>
    <col min="2" max="2" width="25.6328125" customWidth="1"/>
    <col min="3" max="3" width="5.6328125" customWidth="1"/>
    <col min="4" max="4" width="3.6328125" customWidth="1"/>
    <col min="5" max="5" width="4.6328125" customWidth="1"/>
    <col min="6" max="6" width="3.6328125" customWidth="1"/>
    <col min="7" max="7" width="4.6328125" customWidth="1"/>
    <col min="8" max="8" width="3.6328125" customWidth="1"/>
    <col min="9" max="9" width="4.6328125" customWidth="1"/>
    <col min="10" max="10" width="25.6328125" customWidth="1"/>
    <col min="11" max="11" width="2.1796875" customWidth="1"/>
    <col min="12" max="15" width="4.6328125" hidden="1" customWidth="1"/>
  </cols>
  <sheetData>
    <row r="1" spans="2:16" ht="30" customHeight="1" thickBot="1">
      <c r="B1" s="21" t="s">
        <v>32</v>
      </c>
    </row>
    <row r="2" spans="2:16" ht="30" customHeight="1" thickBot="1">
      <c r="B2" s="13"/>
      <c r="C2" s="39" t="s">
        <v>16</v>
      </c>
      <c r="D2" s="40"/>
      <c r="E2" s="40"/>
      <c r="F2" s="40"/>
      <c r="G2" s="40"/>
      <c r="H2" s="40"/>
      <c r="I2" s="41"/>
      <c r="J2" s="14" t="s">
        <v>17</v>
      </c>
    </row>
    <row r="3" spans="2:16" ht="30" customHeight="1">
      <c r="B3" s="15" t="s">
        <v>6</v>
      </c>
      <c r="C3" s="22" t="s">
        <v>21</v>
      </c>
      <c r="D3" s="29"/>
      <c r="E3" s="23" t="s">
        <v>22</v>
      </c>
      <c r="F3" s="29"/>
      <c r="G3" s="23" t="s">
        <v>26</v>
      </c>
      <c r="H3" s="29"/>
      <c r="I3" s="27" t="s">
        <v>27</v>
      </c>
      <c r="J3" s="18" t="s">
        <v>28</v>
      </c>
      <c r="L3" s="26" t="str">
        <f>IF(D3&lt;=9,DBCS(D3),IF(D3&gt;=10,ASC(D3)))</f>
        <v/>
      </c>
      <c r="M3" s="26" t="str">
        <f>IF(F3&lt;=9,DBCS(F3),IF(F3&gt;=10,ASC(F3)))</f>
        <v/>
      </c>
      <c r="N3" s="26" t="str">
        <f>IF(H3&lt;=9,DBCS(H3),IF(H3&gt;=10,ASC(H3)))</f>
        <v/>
      </c>
      <c r="O3" s="28" t="str">
        <f>IF(AND(D3="",F3="",H3=""),"","令和"&amp;L3&amp;"年"&amp;M3&amp;"月"&amp;N3&amp;"日")</f>
        <v/>
      </c>
      <c r="P3" s="26"/>
    </row>
    <row r="4" spans="2:16" ht="30" customHeight="1">
      <c r="B4" s="16" t="s">
        <v>12</v>
      </c>
      <c r="C4" s="42"/>
      <c r="D4" s="43"/>
      <c r="E4" s="43"/>
      <c r="F4" s="43"/>
      <c r="G4" s="43"/>
      <c r="H4" s="43"/>
      <c r="I4" s="44"/>
      <c r="J4" s="19"/>
    </row>
    <row r="5" spans="2:16" ht="30" customHeight="1">
      <c r="B5" s="16" t="s">
        <v>7</v>
      </c>
      <c r="C5" s="45"/>
      <c r="D5" s="46"/>
      <c r="E5" s="46"/>
      <c r="F5" s="46"/>
      <c r="G5" s="46"/>
      <c r="H5" s="46"/>
      <c r="I5" s="47"/>
      <c r="J5" s="19"/>
    </row>
    <row r="6" spans="2:16" ht="30" customHeight="1">
      <c r="B6" s="16" t="s">
        <v>8</v>
      </c>
      <c r="C6" s="45"/>
      <c r="D6" s="46"/>
      <c r="E6" s="46"/>
      <c r="F6" s="46"/>
      <c r="G6" s="46"/>
      <c r="H6" s="46"/>
      <c r="I6" s="47"/>
      <c r="J6" s="19" t="s">
        <v>18</v>
      </c>
    </row>
    <row r="7" spans="2:16" ht="30" customHeight="1">
      <c r="B7" s="16" t="s">
        <v>9</v>
      </c>
      <c r="C7" s="45"/>
      <c r="D7" s="46"/>
      <c r="E7" s="46"/>
      <c r="F7" s="46"/>
      <c r="G7" s="46"/>
      <c r="H7" s="46"/>
      <c r="I7" s="47"/>
      <c r="J7" s="19" t="s">
        <v>18</v>
      </c>
    </row>
    <row r="8" spans="2:16" ht="30" customHeight="1">
      <c r="B8" s="16" t="s">
        <v>11</v>
      </c>
      <c r="C8" s="36"/>
      <c r="D8" s="37"/>
      <c r="E8" s="38"/>
      <c r="F8" s="29"/>
      <c r="G8" s="33" t="s">
        <v>25</v>
      </c>
      <c r="H8" s="34"/>
      <c r="I8" s="35"/>
      <c r="J8" s="19" t="s">
        <v>19</v>
      </c>
      <c r="L8" s="25">
        <f>IF(F9&lt;=11,D9,IF(F9=12,D9+1))</f>
        <v>0</v>
      </c>
      <c r="M8" s="25" t="b">
        <f>IF(AND(F9&gt;=1,F9&lt;=11),F9+1,IF(F9=12,1))</f>
        <v>0</v>
      </c>
      <c r="N8" s="26" t="str">
        <f>IF(F8+D9&lt;=9,DBCS(F8+D9),IF(F8+D9&gt;=10,ASC(F8+D9)))</f>
        <v>０</v>
      </c>
      <c r="O8" s="26" t="str">
        <f>IF(F9&lt;=9,DBCS(F9),IF(F9&gt;=10,ASC(F9)))</f>
        <v/>
      </c>
    </row>
    <row r="9" spans="2:16" ht="30" customHeight="1">
      <c r="B9" s="16" t="s">
        <v>20</v>
      </c>
      <c r="C9" s="22" t="s">
        <v>21</v>
      </c>
      <c r="D9" s="29"/>
      <c r="E9" s="23" t="s">
        <v>22</v>
      </c>
      <c r="F9" s="29"/>
      <c r="G9" s="33" t="s">
        <v>23</v>
      </c>
      <c r="H9" s="34"/>
      <c r="I9" s="35"/>
      <c r="J9" s="24" t="s">
        <v>24</v>
      </c>
      <c r="L9" s="26" t="str">
        <f>IF(L8&lt;=9,DBCS(L8),IF(L8&gt;=10,ASC(L8)))</f>
        <v>０</v>
      </c>
      <c r="M9" s="26" t="str">
        <f>IF(M8&lt;=9,DBCS(M8),IF(M8&gt;=10,ASC(M8)))</f>
        <v>FALSE</v>
      </c>
      <c r="N9" s="25"/>
      <c r="O9" s="25"/>
    </row>
    <row r="10" spans="2:16" ht="30" customHeight="1" thickBot="1">
      <c r="B10" s="17" t="s">
        <v>10</v>
      </c>
      <c r="C10" s="30"/>
      <c r="D10" s="31"/>
      <c r="E10" s="31"/>
      <c r="F10" s="31"/>
      <c r="G10" s="31"/>
      <c r="H10" s="31"/>
      <c r="I10" s="32"/>
      <c r="J10" s="20" t="s">
        <v>19</v>
      </c>
      <c r="L10" s="25" t="str">
        <f>"令和"&amp;L9&amp;"年"&amp;M9&amp;"月から令和"&amp;N8&amp;"年"&amp;O8&amp;"月"</f>
        <v>令和０年FALSE月から令和０年月</v>
      </c>
      <c r="M10" s="25"/>
      <c r="N10" s="25"/>
      <c r="O10" s="25"/>
    </row>
    <row r="11" spans="2:16" ht="15" customHeight="1"/>
  </sheetData>
  <mergeCells count="9">
    <mergeCell ref="C10:I10"/>
    <mergeCell ref="G9:I9"/>
    <mergeCell ref="G8:I8"/>
    <mergeCell ref="C8:E8"/>
    <mergeCell ref="C2:I2"/>
    <mergeCell ref="C4:I4"/>
    <mergeCell ref="C5:I5"/>
    <mergeCell ref="C6:I6"/>
    <mergeCell ref="C7:I7"/>
  </mergeCells>
  <phoneticPr fontId="1"/>
  <dataValidations count="2">
    <dataValidation type="list" allowBlank="1" showInputMessage="1" showErrorMessage="1" sqref="C10" xr:uid="{00000000-0002-0000-0000-000000000000}">
      <formula1>"売上額,付加価値額"</formula1>
    </dataValidation>
    <dataValidation type="list" allowBlank="1" showInputMessage="1" showErrorMessage="1" sqref="F8" xr:uid="{00000000-0002-0000-0000-000001000000}">
      <formula1>"３,４,５"</formula1>
    </dataValidation>
  </dataValidations>
  <pageMargins left="0.7" right="0.7" top="0.75" bottom="0.75" header="0.3" footer="0.3"/>
  <pageSetup paperSize="9" scale="9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R40"/>
  <sheetViews>
    <sheetView showGridLines="0" view="pageBreakPreview" zoomScale="70" zoomScaleNormal="100" zoomScaleSheetLayoutView="70" workbookViewId="0">
      <selection activeCell="T16" sqref="T16"/>
    </sheetView>
  </sheetViews>
  <sheetFormatPr defaultRowHeight="13"/>
  <cols>
    <col min="1" max="1" width="6.26953125" style="1" customWidth="1"/>
    <col min="2" max="2" width="2.1796875" style="1" customWidth="1"/>
    <col min="3" max="3" width="2.81640625" style="1" customWidth="1"/>
    <col min="4" max="4" width="9.453125" style="1" customWidth="1"/>
    <col min="5" max="6" width="8" style="1" customWidth="1"/>
    <col min="7" max="9" width="5.54296875" style="1" customWidth="1"/>
    <col min="10" max="15" width="5.6328125" style="1" customWidth="1"/>
    <col min="16" max="16" width="4.54296875" style="1" customWidth="1"/>
    <col min="17" max="18" width="8.7265625" style="1" customWidth="1"/>
    <col min="19" max="16384" width="8.7265625" style="1"/>
  </cols>
  <sheetData>
    <row r="1" spans="2:16" ht="19" customHeight="1">
      <c r="B1" s="2" t="s">
        <v>30</v>
      </c>
      <c r="C1" s="2"/>
      <c r="D1" s="2"/>
      <c r="E1" s="2"/>
      <c r="F1" s="2"/>
      <c r="G1" s="2"/>
      <c r="H1" s="2"/>
      <c r="I1" s="2"/>
      <c r="J1" s="2"/>
      <c r="K1" s="2"/>
      <c r="L1" s="2"/>
      <c r="M1" s="4"/>
      <c r="N1" s="4"/>
      <c r="O1" s="4"/>
      <c r="P1" s="4"/>
    </row>
    <row r="2" spans="2:16" ht="19" customHeight="1">
      <c r="B2" s="2"/>
      <c r="C2" s="2"/>
      <c r="D2" s="2"/>
      <c r="E2" s="2"/>
      <c r="F2" s="2"/>
      <c r="G2" s="2"/>
      <c r="H2" s="2"/>
      <c r="I2" s="2"/>
      <c r="J2" s="2"/>
      <c r="K2" s="2"/>
      <c r="L2" s="2"/>
      <c r="M2" s="48" t="str">
        <f>IF(基本項目入力!O3="","令和　年　月　日",基本項目入力!O3)</f>
        <v>令和　年　月　日</v>
      </c>
      <c r="N2" s="48"/>
      <c r="O2" s="48"/>
      <c r="P2" s="48"/>
    </row>
    <row r="3" spans="2:16" ht="15" customHeight="1">
      <c r="B3" s="2"/>
      <c r="C3" s="2"/>
      <c r="D3" s="2"/>
      <c r="E3" s="2"/>
      <c r="F3" s="2"/>
      <c r="G3" s="2"/>
      <c r="H3" s="2"/>
      <c r="I3" s="2"/>
      <c r="J3" s="2"/>
      <c r="K3" s="2"/>
      <c r="L3" s="2"/>
      <c r="M3" s="3"/>
      <c r="N3" s="3"/>
      <c r="O3" s="3"/>
      <c r="P3" s="3"/>
    </row>
    <row r="4" spans="2:16" ht="19" customHeight="1">
      <c r="B4" s="2"/>
      <c r="C4" s="2"/>
      <c r="D4" s="50" t="s">
        <v>5</v>
      </c>
      <c r="E4" s="50"/>
      <c r="F4" s="50"/>
      <c r="G4" s="2"/>
      <c r="H4" s="2"/>
      <c r="I4" s="2"/>
      <c r="J4" s="2"/>
      <c r="K4" s="2"/>
      <c r="L4" s="2"/>
      <c r="M4" s="2"/>
      <c r="N4" s="2"/>
      <c r="O4" s="2"/>
      <c r="P4" s="2"/>
    </row>
    <row r="5" spans="2:16" ht="19" customHeight="1">
      <c r="B5" s="2"/>
      <c r="C5" s="2"/>
      <c r="D5" s="5"/>
      <c r="E5" s="5"/>
      <c r="F5" s="5"/>
      <c r="G5" s="2"/>
      <c r="H5" s="2"/>
      <c r="I5" s="2"/>
      <c r="J5" s="2"/>
      <c r="K5" s="2"/>
      <c r="L5" s="2"/>
      <c r="M5" s="2"/>
      <c r="N5" s="2"/>
      <c r="O5" s="2"/>
      <c r="P5" s="2"/>
    </row>
    <row r="6" spans="2:16" ht="22" customHeight="1">
      <c r="B6" s="2"/>
      <c r="C6" s="2"/>
      <c r="D6" s="6"/>
      <c r="E6" s="6"/>
      <c r="F6" s="6"/>
      <c r="G6" s="2"/>
      <c r="H6" s="2"/>
      <c r="I6" s="51" t="s">
        <v>4</v>
      </c>
      <c r="J6" s="51"/>
      <c r="K6" s="8" t="s">
        <v>2</v>
      </c>
      <c r="L6" s="52" t="str">
        <f>IF(基本項目入力!C4="","",基本項目入力!C4)</f>
        <v/>
      </c>
      <c r="M6" s="52"/>
      <c r="N6" s="52"/>
      <c r="O6" s="52"/>
      <c r="P6" s="52"/>
    </row>
    <row r="7" spans="2:16" ht="22" customHeight="1">
      <c r="B7" s="2"/>
      <c r="C7" s="2"/>
      <c r="D7" s="11"/>
      <c r="E7" s="11"/>
      <c r="F7" s="11"/>
      <c r="G7" s="2"/>
      <c r="H7" s="2"/>
      <c r="I7" s="12"/>
      <c r="J7" s="12"/>
      <c r="K7" s="2"/>
      <c r="L7" s="52"/>
      <c r="M7" s="52"/>
      <c r="N7" s="52"/>
      <c r="O7" s="52"/>
      <c r="P7" s="52"/>
    </row>
    <row r="8" spans="2:16" ht="19" customHeight="1">
      <c r="B8" s="2"/>
      <c r="C8" s="2"/>
      <c r="D8" s="2"/>
      <c r="E8" s="2"/>
      <c r="F8" s="2"/>
      <c r="G8" s="2"/>
      <c r="H8" s="2"/>
      <c r="I8" s="2"/>
      <c r="J8" s="2"/>
      <c r="K8" s="2" t="s">
        <v>1</v>
      </c>
      <c r="L8" s="49" t="str">
        <f>IF(基本項目入力!C5="","",基本項目入力!C5)</f>
        <v/>
      </c>
      <c r="M8" s="49"/>
      <c r="N8" s="49"/>
      <c r="O8" s="49"/>
      <c r="P8" s="49"/>
    </row>
    <row r="9" spans="2:16" ht="19" customHeight="1">
      <c r="B9" s="2"/>
      <c r="C9" s="2"/>
      <c r="D9" s="2"/>
      <c r="E9" s="2"/>
      <c r="F9" s="2"/>
      <c r="G9" s="2"/>
      <c r="H9" s="2"/>
      <c r="I9" s="2"/>
      <c r="J9" s="2"/>
      <c r="K9" s="2"/>
      <c r="L9" s="49" t="str">
        <f>基本項目入力!C6&amp;"　"&amp;基本項目入力!C7</f>
        <v>　</v>
      </c>
      <c r="M9" s="49"/>
      <c r="N9" s="49"/>
      <c r="O9" s="49"/>
      <c r="P9" s="49"/>
    </row>
    <row r="10" spans="2:16" ht="19" customHeight="1">
      <c r="B10" s="2"/>
      <c r="C10" s="2"/>
      <c r="D10" s="2"/>
      <c r="E10" s="2"/>
      <c r="F10" s="2"/>
      <c r="G10" s="2"/>
      <c r="H10" s="2"/>
      <c r="I10" s="2"/>
      <c r="J10" s="2"/>
      <c r="K10" s="2"/>
      <c r="L10" s="3"/>
      <c r="M10" s="3"/>
      <c r="N10" s="3"/>
      <c r="O10" s="3"/>
      <c r="P10" s="3"/>
    </row>
    <row r="11" spans="2:16" ht="19" customHeight="1">
      <c r="B11" s="2"/>
      <c r="C11" s="2"/>
      <c r="D11" s="2"/>
      <c r="E11" s="2"/>
      <c r="F11" s="2"/>
      <c r="G11" s="2"/>
      <c r="H11" s="2"/>
      <c r="I11" s="2"/>
      <c r="J11" s="2"/>
      <c r="K11" s="2"/>
      <c r="L11" s="2"/>
      <c r="M11" s="2"/>
      <c r="N11" s="2"/>
      <c r="O11" s="2"/>
      <c r="P11" s="2"/>
    </row>
    <row r="12" spans="2:16" ht="19" customHeight="1">
      <c r="B12" s="55" t="s">
        <v>0</v>
      </c>
      <c r="C12" s="55"/>
      <c r="D12" s="55"/>
      <c r="E12" s="55"/>
      <c r="F12" s="55"/>
      <c r="G12" s="55"/>
      <c r="H12" s="55"/>
      <c r="I12" s="55"/>
      <c r="J12" s="55"/>
      <c r="K12" s="55"/>
      <c r="L12" s="55"/>
      <c r="M12" s="55"/>
      <c r="N12" s="55"/>
      <c r="O12" s="55"/>
      <c r="P12" s="55"/>
    </row>
    <row r="13" spans="2:16" ht="19" customHeight="1">
      <c r="B13" s="2"/>
      <c r="C13" s="2"/>
      <c r="D13" s="2"/>
      <c r="E13" s="2"/>
      <c r="F13" s="2"/>
      <c r="G13" s="2"/>
      <c r="H13" s="2"/>
      <c r="I13" s="2"/>
      <c r="J13" s="2"/>
      <c r="K13" s="2"/>
      <c r="L13" s="2"/>
      <c r="M13" s="2"/>
      <c r="N13" s="2"/>
      <c r="O13" s="2"/>
      <c r="P13" s="2"/>
    </row>
    <row r="14" spans="2:16" ht="19" customHeight="1">
      <c r="B14" s="2"/>
      <c r="C14" s="2"/>
      <c r="D14" s="2"/>
      <c r="E14" s="2"/>
      <c r="F14" s="2"/>
      <c r="G14" s="2"/>
      <c r="H14" s="2"/>
      <c r="I14" s="2"/>
      <c r="J14" s="2"/>
      <c r="K14" s="2"/>
      <c r="L14" s="2"/>
      <c r="M14" s="2"/>
      <c r="N14" s="2"/>
      <c r="O14" s="2"/>
      <c r="P14" s="2"/>
    </row>
    <row r="15" spans="2:16" ht="35" customHeight="1">
      <c r="B15" s="57" t="s">
        <v>31</v>
      </c>
      <c r="C15" s="57"/>
      <c r="D15" s="57"/>
      <c r="E15" s="57"/>
      <c r="F15" s="57"/>
      <c r="G15" s="57"/>
      <c r="H15" s="57"/>
      <c r="I15" s="57"/>
      <c r="J15" s="57"/>
      <c r="K15" s="57"/>
      <c r="L15" s="57"/>
      <c r="M15" s="57"/>
      <c r="N15" s="57"/>
      <c r="O15" s="57"/>
      <c r="P15" s="57"/>
    </row>
    <row r="16" spans="2:16" ht="19" customHeight="1">
      <c r="B16" s="7"/>
      <c r="C16" s="7"/>
      <c r="D16" s="7"/>
      <c r="E16" s="7"/>
      <c r="F16" s="7"/>
      <c r="G16" s="7"/>
      <c r="H16" s="7"/>
      <c r="I16" s="7"/>
      <c r="J16" s="7"/>
      <c r="K16" s="7"/>
      <c r="L16" s="7"/>
      <c r="M16" s="7"/>
      <c r="N16" s="7"/>
      <c r="O16" s="7"/>
      <c r="P16" s="7"/>
    </row>
    <row r="17" spans="2:18" ht="19" customHeight="1">
      <c r="B17" s="8"/>
      <c r="C17" s="8"/>
      <c r="D17" s="8"/>
      <c r="E17" s="8"/>
      <c r="F17" s="8"/>
      <c r="G17" s="8"/>
      <c r="H17" s="8"/>
      <c r="I17" s="8"/>
      <c r="J17" s="8"/>
      <c r="K17" s="8"/>
      <c r="L17" s="8"/>
      <c r="M17" s="8"/>
      <c r="N17" s="8"/>
      <c r="O17" s="8"/>
      <c r="P17" s="8"/>
    </row>
    <row r="18" spans="2:18" ht="19" customHeight="1">
      <c r="B18" s="53" t="s">
        <v>3</v>
      </c>
      <c r="C18" s="53"/>
      <c r="D18" s="53"/>
      <c r="E18" s="53"/>
      <c r="F18" s="53"/>
      <c r="G18" s="53"/>
      <c r="H18" s="53"/>
      <c r="I18" s="53"/>
      <c r="J18" s="53"/>
      <c r="K18" s="53"/>
      <c r="L18" s="53"/>
      <c r="M18" s="53"/>
      <c r="N18" s="53"/>
      <c r="O18" s="53"/>
      <c r="P18" s="53"/>
    </row>
    <row r="19" spans="2:18" ht="19" customHeight="1">
      <c r="B19" s="3"/>
      <c r="C19" s="10"/>
      <c r="D19" s="3"/>
      <c r="E19" s="3"/>
      <c r="F19" s="3"/>
      <c r="G19" s="3"/>
      <c r="H19" s="3"/>
      <c r="I19" s="3"/>
      <c r="J19" s="3"/>
      <c r="K19" s="3"/>
      <c r="L19" s="3"/>
      <c r="M19" s="3"/>
      <c r="N19" s="3"/>
      <c r="O19" s="3"/>
      <c r="P19" s="3"/>
    </row>
    <row r="20" spans="2:18" ht="19" customHeight="1">
      <c r="B20" s="2"/>
      <c r="C20" s="2"/>
      <c r="D20" s="2"/>
      <c r="E20" s="2"/>
      <c r="F20" s="2"/>
      <c r="G20" s="2"/>
      <c r="H20" s="2"/>
      <c r="I20" s="2"/>
      <c r="J20" s="2"/>
      <c r="K20" s="2"/>
      <c r="L20" s="2"/>
      <c r="M20" s="2"/>
      <c r="N20" s="2"/>
      <c r="O20" s="2"/>
      <c r="P20" s="2"/>
    </row>
    <row r="21" spans="2:18" ht="19" customHeight="1">
      <c r="B21" s="59" t="s">
        <v>13</v>
      </c>
      <c r="C21" s="61" t="str">
        <f>IF(AND(基本項目入力!F8="",基本項目入力!D9="",基本項目入力!F9="",基本項目入力!C10=""),'（別紙８）'!R21:R22,'（別紙８）'!Q21:Q22)</f>
        <v>　令和○年○月から令和○年○月の期間において、（売上額又は付加価値額）が年率平均３％以上増加したときは、給与支給総額を年率平均１．５％以上、（売上額又は付加価値額）が目標どおりに伸びなかったときは、給与支給総額の年率増加率平均が（売上額又は付加価値額）の年率増加率平均の１／２以上増加させること。</v>
      </c>
      <c r="D21" s="61"/>
      <c r="E21" s="61"/>
      <c r="F21" s="61"/>
      <c r="G21" s="61"/>
      <c r="H21" s="61"/>
      <c r="I21" s="61"/>
      <c r="J21" s="61"/>
      <c r="K21" s="61"/>
      <c r="L21" s="61"/>
      <c r="M21" s="61"/>
      <c r="N21" s="61"/>
      <c r="O21" s="61"/>
      <c r="P21" s="61"/>
      <c r="Q21" s="60" t="str">
        <f>"　"&amp;基本項目入力!L10&amp;"の期間において、"&amp;基本項目入力!C10&amp;"が年率平均３％以上増加したときは、給与支給総額を年率平均１．５％以上、"&amp;基本項目入力!C10&amp;"が目標どおりに伸びなかったときは、給与支給総額の年率増加率平均が"&amp;基本項目入力!C10&amp;"の年率増加率平均の１／２以上増加させること。"</f>
        <v>　令和０年FALSE月から令和０年月の期間において、が年率平均３％以上増加したときは、給与支給総額を年率平均１．５％以上、が目標どおりに伸びなかったときは、給与支給総額の年率増加率平均がの年率増加率平均の１／２以上増加させること。</v>
      </c>
      <c r="R21" s="60" t="s">
        <v>29</v>
      </c>
    </row>
    <row r="22" spans="2:18" ht="44.5" customHeight="1">
      <c r="B22" s="59"/>
      <c r="C22" s="61"/>
      <c r="D22" s="61"/>
      <c r="E22" s="61"/>
      <c r="F22" s="61"/>
      <c r="G22" s="61"/>
      <c r="H22" s="61"/>
      <c r="I22" s="61"/>
      <c r="J22" s="61"/>
      <c r="K22" s="61"/>
      <c r="L22" s="61"/>
      <c r="M22" s="61"/>
      <c r="N22" s="61"/>
      <c r="O22" s="61"/>
      <c r="P22" s="61"/>
      <c r="Q22" s="60"/>
      <c r="R22" s="60"/>
    </row>
    <row r="23" spans="2:18" ht="19" customHeight="1">
      <c r="B23" s="2"/>
      <c r="C23" s="61"/>
      <c r="D23" s="61"/>
      <c r="E23" s="61"/>
      <c r="F23" s="61"/>
      <c r="G23" s="61"/>
      <c r="H23" s="61"/>
      <c r="I23" s="61"/>
      <c r="J23" s="61"/>
      <c r="K23" s="61"/>
      <c r="L23" s="61"/>
      <c r="M23" s="61"/>
      <c r="N23" s="61"/>
      <c r="O23" s="61"/>
      <c r="P23" s="61"/>
    </row>
    <row r="24" spans="2:18" ht="19" customHeight="1">
      <c r="B24" s="2"/>
      <c r="C24" s="2"/>
      <c r="D24" s="58"/>
      <c r="E24" s="58"/>
      <c r="F24" s="58"/>
      <c r="G24" s="58"/>
      <c r="H24" s="58"/>
      <c r="I24" s="58"/>
      <c r="J24" s="58"/>
      <c r="K24" s="58"/>
      <c r="L24" s="58"/>
      <c r="M24" s="58"/>
      <c r="N24" s="58"/>
      <c r="O24" s="58"/>
      <c r="P24" s="58"/>
    </row>
    <row r="25" spans="2:18" ht="19" customHeight="1">
      <c r="B25" s="2"/>
      <c r="C25" s="2"/>
      <c r="D25" s="56"/>
      <c r="E25" s="56"/>
      <c r="F25" s="56"/>
      <c r="G25" s="56"/>
      <c r="H25" s="56"/>
      <c r="I25" s="56"/>
      <c r="J25" s="56"/>
      <c r="K25" s="56"/>
      <c r="L25" s="56"/>
      <c r="M25" s="56"/>
      <c r="N25" s="56"/>
      <c r="O25" s="56"/>
      <c r="P25" s="56"/>
    </row>
    <row r="26" spans="2:18" ht="19" customHeight="1">
      <c r="B26" s="2"/>
      <c r="C26" s="2"/>
      <c r="D26" s="56"/>
      <c r="E26" s="56"/>
      <c r="F26" s="56"/>
      <c r="G26" s="56"/>
      <c r="H26" s="56"/>
      <c r="I26" s="56"/>
      <c r="J26" s="56"/>
      <c r="K26" s="56"/>
      <c r="L26" s="56"/>
      <c r="M26" s="56"/>
      <c r="N26" s="56"/>
      <c r="O26" s="56"/>
      <c r="P26" s="56"/>
    </row>
    <row r="27" spans="2:18" ht="53" customHeight="1">
      <c r="B27" s="9" t="s">
        <v>14</v>
      </c>
      <c r="C27" s="54" t="s">
        <v>15</v>
      </c>
      <c r="D27" s="54"/>
      <c r="E27" s="54"/>
      <c r="F27" s="54"/>
      <c r="G27" s="54"/>
      <c r="H27" s="54"/>
      <c r="I27" s="54"/>
      <c r="J27" s="54"/>
      <c r="K27" s="54"/>
      <c r="L27" s="54"/>
      <c r="M27" s="54"/>
      <c r="N27" s="54"/>
      <c r="O27" s="54"/>
      <c r="P27" s="54"/>
    </row>
    <row r="28" spans="2:18" ht="19" customHeight="1">
      <c r="B28" s="2"/>
      <c r="C28" s="2"/>
      <c r="D28" s="62"/>
      <c r="E28" s="62"/>
      <c r="F28" s="62"/>
      <c r="G28" s="62"/>
      <c r="H28" s="62"/>
      <c r="I28" s="62"/>
      <c r="J28" s="62"/>
      <c r="K28" s="62"/>
      <c r="L28" s="62"/>
      <c r="M28" s="62"/>
      <c r="N28" s="62"/>
      <c r="O28" s="62"/>
      <c r="P28" s="62"/>
    </row>
    <row r="29" spans="2:18" ht="19" customHeight="1">
      <c r="B29" s="2"/>
      <c r="C29" s="2"/>
      <c r="D29" s="62"/>
      <c r="E29" s="62"/>
      <c r="F29" s="62"/>
      <c r="G29" s="62"/>
      <c r="H29" s="62"/>
      <c r="I29" s="62"/>
      <c r="J29" s="62"/>
      <c r="K29" s="62"/>
      <c r="L29" s="62"/>
      <c r="M29" s="62"/>
      <c r="N29" s="62"/>
      <c r="O29" s="62"/>
      <c r="P29" s="62"/>
    </row>
    <row r="30" spans="2:18" ht="19" customHeight="1">
      <c r="B30" s="2"/>
      <c r="C30" s="2"/>
      <c r="D30" s="56"/>
      <c r="E30" s="56"/>
      <c r="F30" s="56"/>
      <c r="G30" s="56"/>
      <c r="H30" s="56"/>
      <c r="I30" s="56"/>
      <c r="J30" s="56"/>
      <c r="K30" s="56"/>
      <c r="L30" s="56"/>
      <c r="M30" s="56"/>
      <c r="N30" s="56"/>
      <c r="O30" s="56"/>
      <c r="P30" s="56"/>
    </row>
    <row r="31" spans="2:18" ht="19" customHeight="1">
      <c r="B31" s="2"/>
      <c r="C31" s="2"/>
      <c r="D31" s="56"/>
      <c r="E31" s="56"/>
      <c r="F31" s="56"/>
      <c r="G31" s="56"/>
      <c r="H31" s="56"/>
      <c r="I31" s="56"/>
      <c r="J31" s="56"/>
      <c r="K31" s="56"/>
      <c r="L31" s="56"/>
      <c r="M31" s="56"/>
      <c r="N31" s="56"/>
      <c r="O31" s="56"/>
      <c r="P31" s="56"/>
    </row>
    <row r="32" spans="2:18" ht="19" customHeight="1"/>
    <row r="33" ht="19" customHeight="1"/>
    <row r="34" ht="19" customHeight="1"/>
    <row r="35" ht="19" customHeight="1"/>
    <row r="36" ht="19" customHeight="1"/>
    <row r="37" ht="19" customHeight="1"/>
    <row r="38" ht="19" customHeight="1"/>
    <row r="39" ht="19" customHeight="1"/>
    <row r="40" ht="19" customHeight="1"/>
  </sheetData>
  <dataConsolidate/>
  <mergeCells count="21">
    <mergeCell ref="Q21:Q22"/>
    <mergeCell ref="R21:R22"/>
    <mergeCell ref="C21:P23"/>
    <mergeCell ref="D30:P30"/>
    <mergeCell ref="D31:P31"/>
    <mergeCell ref="D28:P28"/>
    <mergeCell ref="D29:P29"/>
    <mergeCell ref="B18:P18"/>
    <mergeCell ref="C27:P27"/>
    <mergeCell ref="B12:P12"/>
    <mergeCell ref="D25:P25"/>
    <mergeCell ref="D26:P26"/>
    <mergeCell ref="B15:P15"/>
    <mergeCell ref="D24:P24"/>
    <mergeCell ref="B21:B22"/>
    <mergeCell ref="M2:P2"/>
    <mergeCell ref="L8:P8"/>
    <mergeCell ref="L9:P9"/>
    <mergeCell ref="D4:F4"/>
    <mergeCell ref="I6:J6"/>
    <mergeCell ref="L6:P7"/>
  </mergeCells>
  <phoneticPr fontId="1"/>
  <printOptions horizontalCentered="1"/>
  <pageMargins left="0.51181102362204722"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基本項目入力</vt:lpstr>
      <vt:lpstr>（別紙８）</vt:lpstr>
      <vt:lpstr>'（別紙８）'!Print_Area</vt:lpstr>
      <vt:lpstr>基本項目入力!Print_Area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NtaAdministrator</dc:creator>
  <cp:lastModifiedBy>Ntaあどみにすとれぇたぁ</cp:lastModifiedBy>
  <cp:lastPrinted>2024-06-17T07:56:31Z</cp:lastPrinted>
  <dcterms:created xsi:type="dcterms:W3CDTF">2022-12-26T10:07:31Z</dcterms:created>
  <dcterms:modified xsi:type="dcterms:W3CDTF">2025-07-17T10:18:56Z</dcterms:modified>
</cp:coreProperties>
</file>