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A0o3c0d0\酒類業振興・輸出促進室07酒類業振興・輸出促進第五係\03　組織参考資料フォルダ\30_HP掲載\05_令和７年度\01_令和7年度第1期公募\01_HP\☆掲載予定資料（2501●●）\最終依頼版\様式\"/>
    </mc:Choice>
  </mc:AlternateContent>
  <xr:revisionPtr revIDLastSave="0" documentId="13_ncr:1_{21D1B217-A814-4924-B527-E249E1C01CFD}" xr6:coauthVersionLast="36" xr6:coauthVersionMax="36" xr10:uidLastSave="{00000000-0000-0000-0000-000000000000}"/>
  <bookViews>
    <workbookView xWindow="0" yWindow="0" windowWidth="14380" windowHeight="4020" tabRatio="599" xr2:uid="{00000000-000D-0000-FFFF-FFFF00000000}"/>
  </bookViews>
  <sheets>
    <sheet name="Sheet1" sheetId="26" r:id="rId1"/>
  </sheets>
  <definedNames>
    <definedName name="_xlnm.Print_Area" localSheetId="0">Sheet1!$A$1:$J$25</definedName>
    <definedName name="祝日">#REF!</definedName>
    <definedName name="曜日">#REF!</definedName>
  </definedNames>
  <calcPr calcId="191029"/>
</workbook>
</file>

<file path=xl/calcChain.xml><?xml version="1.0" encoding="utf-8"?>
<calcChain xmlns="http://schemas.openxmlformats.org/spreadsheetml/2006/main">
  <c r="E8" i="26" l="1"/>
  <c r="F8" i="26"/>
  <c r="E13" i="26" l="1"/>
  <c r="F13" i="26"/>
  <c r="G13" i="26"/>
  <c r="H13" i="26"/>
  <c r="I13" i="26"/>
  <c r="D13" i="26"/>
  <c r="I8" i="26" l="1"/>
  <c r="H8" i="26"/>
  <c r="I16" i="26"/>
  <c r="H16" i="26"/>
  <c r="G16" i="26"/>
  <c r="F16" i="26"/>
  <c r="E16" i="26"/>
  <c r="G8" i="26"/>
  <c r="J8" i="26" l="1"/>
  <c r="J16" i="26"/>
  <c r="P16" i="26" s="1"/>
  <c r="I14" i="26"/>
  <c r="H14" i="26"/>
  <c r="G14" i="26"/>
  <c r="F14" i="26"/>
  <c r="E14" i="26"/>
  <c r="J14" i="26" l="1"/>
  <c r="P8" i="26" s="1"/>
  <c r="I6" i="26"/>
  <c r="H6" i="26"/>
  <c r="G6" i="26"/>
  <c r="F6" i="26"/>
  <c r="E6" i="26"/>
  <c r="D6" i="26"/>
</calcChain>
</file>

<file path=xl/sharedStrings.xml><?xml version="1.0" encoding="utf-8"?>
<sst xmlns="http://schemas.openxmlformats.org/spreadsheetml/2006/main" count="40" uniqueCount="36">
  <si>
    <t>(別紙１－２)</t>
    <phoneticPr fontId="2"/>
  </si>
  <si>
    <t>基準年度</t>
    <rPh sb="0" eb="4">
      <t>キジュンネンド</t>
    </rPh>
    <phoneticPr fontId="2"/>
  </si>
  <si>
    <t>１年後</t>
    <rPh sb="1" eb="3">
      <t>ネンゴ</t>
    </rPh>
    <phoneticPr fontId="2"/>
  </si>
  <si>
    <t>２年後</t>
    <rPh sb="1" eb="3">
      <t>ネンゴ</t>
    </rPh>
    <phoneticPr fontId="2"/>
  </si>
  <si>
    <t>３年後</t>
    <rPh sb="1" eb="3">
      <t>ネンゴ</t>
    </rPh>
    <phoneticPr fontId="2"/>
  </si>
  <si>
    <t>４年後</t>
    <rPh sb="1" eb="3">
      <t>ネンゴ</t>
    </rPh>
    <phoneticPr fontId="2"/>
  </si>
  <si>
    <t>５年後</t>
    <rPh sb="1" eb="3">
      <t>ネンゴ</t>
    </rPh>
    <phoneticPr fontId="2"/>
  </si>
  <si>
    <t>売上高</t>
    <rPh sb="0" eb="3">
      <t>ウリアゲダカ</t>
    </rPh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</si>
  <si>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</si>
  <si>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</si>
  <si>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</si>
  <si>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</si>
  <si>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</si>
  <si>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</si>
  <si>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営業利益</t>
    <rPh sb="0" eb="4">
      <t>エイギョウリエキ</t>
    </rPh>
    <phoneticPr fontId="2"/>
  </si>
  <si>
    <t>経常利益</t>
    <rPh sb="0" eb="4">
      <t>ケイジョウリエキ</t>
    </rPh>
    <phoneticPr fontId="2"/>
  </si>
  <si>
    <t>人件費</t>
    <rPh sb="0" eb="3">
      <t>ジンケンヒ</t>
    </rPh>
    <phoneticPr fontId="2"/>
  </si>
  <si>
    <t>減価償却費</t>
    <rPh sb="0" eb="5">
      <t>ゲンカショウキャクヒ</t>
    </rPh>
    <phoneticPr fontId="2"/>
  </si>
  <si>
    <t>給与支給総額</t>
    <rPh sb="0" eb="6">
      <t>キュウヨシキュウソウガク</t>
    </rPh>
    <phoneticPr fontId="2"/>
  </si>
  <si>
    <t>※</t>
    <phoneticPr fontId="2"/>
  </si>
  <si>
    <t>※</t>
    <phoneticPr fontId="2"/>
  </si>
  <si>
    <t>（単位：円）</t>
    <rPh sb="1" eb="3">
      <t>タンイ</t>
    </rPh>
    <rPh sb="4" eb="5">
      <t>エン</t>
    </rPh>
    <phoneticPr fontId="2"/>
  </si>
  <si>
    <t>見込みの数字を記載した場合は、交付申請時等、実績値が判明次第、実績の数字に置き換えて、売上高、付加価値額や、給与支給総額等の伸び率の達成状況を確認します。</t>
    <rPh sb="0" eb="2">
      <t>ミコミ</t>
    </rPh>
    <rPh sb="4" eb="6">
      <t>スウジ</t>
    </rPh>
    <rPh sb="7" eb="9">
      <t>キサイ</t>
    </rPh>
    <rPh sb="11" eb="13">
      <t>バアイ</t>
    </rPh>
    <rPh sb="15" eb="21">
      <t>コウフシンセイジトウ</t>
    </rPh>
    <rPh sb="22" eb="25">
      <t>ジッセキチ</t>
    </rPh>
    <rPh sb="26" eb="30">
      <t>ハンメイシダイ</t>
    </rPh>
    <rPh sb="31" eb="33">
      <t>ジッセキ</t>
    </rPh>
    <rPh sb="34" eb="36">
      <t>スウジ</t>
    </rPh>
    <rPh sb="37" eb="38">
      <t>オ</t>
    </rPh>
    <rPh sb="39" eb="40">
      <t>カ</t>
    </rPh>
    <rPh sb="43" eb="45">
      <t>ウリアゲ</t>
    </rPh>
    <rPh sb="45" eb="46">
      <t>ダカ</t>
    </rPh>
    <rPh sb="47" eb="49">
      <t>フカ</t>
    </rPh>
    <rPh sb="49" eb="51">
      <t>カチ</t>
    </rPh>
    <rPh sb="51" eb="52">
      <t>ガク</t>
    </rPh>
    <rPh sb="54" eb="56">
      <t>キュウヨ</t>
    </rPh>
    <rPh sb="56" eb="58">
      <t>シキュウ</t>
    </rPh>
    <rPh sb="58" eb="60">
      <t>ソウガク</t>
    </rPh>
    <rPh sb="60" eb="61">
      <t>トウ</t>
    </rPh>
    <rPh sb="62" eb="63">
      <t>ノ</t>
    </rPh>
    <rPh sb="64" eb="65">
      <t>リツ</t>
    </rPh>
    <rPh sb="66" eb="68">
      <t>タッセイ</t>
    </rPh>
    <rPh sb="68" eb="70">
      <t>ジョウキョウ</t>
    </rPh>
    <rPh sb="71" eb="73">
      <t>カクニン</t>
    </rPh>
    <phoneticPr fontId="2"/>
  </si>
  <si>
    <t>基準年度には、申請締切日から６か月前の日以降の決算の実績値又は見込み値を記載してください。</t>
    <rPh sb="0" eb="4">
      <t>キジュンネンド</t>
    </rPh>
    <rPh sb="7" eb="10">
      <t>シンセイシ</t>
    </rPh>
    <rPh sb="10" eb="11">
      <t>キ</t>
    </rPh>
    <rPh sb="11" eb="12">
      <t>ビ</t>
    </rPh>
    <rPh sb="16" eb="18">
      <t>ゲツマエ</t>
    </rPh>
    <rPh sb="19" eb="22">
      <t>ヒイコウ</t>
    </rPh>
    <rPh sb="23" eb="25">
      <t>ケッサン</t>
    </rPh>
    <rPh sb="26" eb="29">
      <t>ジッセキチ</t>
    </rPh>
    <rPh sb="29" eb="30">
      <t>マタ</t>
    </rPh>
    <rPh sb="31" eb="33">
      <t>ミコ</t>
    </rPh>
    <rPh sb="34" eb="35">
      <t>アタイ</t>
    </rPh>
    <rPh sb="36" eb="38">
      <t>キサイ</t>
    </rPh>
    <phoneticPr fontId="2"/>
  </si>
  <si>
    <t>算出根拠</t>
    <rPh sb="0" eb="4">
      <t>サンシュツコンキョ</t>
    </rPh>
    <phoneticPr fontId="2"/>
  </si>
  <si>
    <t>付加価値額
（②＋④＋⑤）</t>
    <rPh sb="0" eb="5">
      <t>フカカチガク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</si>
  <si>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</si>
  <si>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</si>
  <si>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月期</t>
    <rPh sb="0" eb="1">
      <t>ツキ</t>
    </rPh>
    <rPh sb="1" eb="2">
      <t>キ</t>
    </rPh>
    <phoneticPr fontId="2"/>
  </si>
  <si>
    <t xml:space="preserve">　基準年度を下の枠内に入力してください。
</t>
    <rPh sb="1" eb="5">
      <t>キジュンネンド</t>
    </rPh>
    <rPh sb="6" eb="7">
      <t>シタ</t>
    </rPh>
    <rPh sb="8" eb="10">
      <t>ワクナイ</t>
    </rPh>
    <rPh sb="11" eb="13">
      <t>ニュウリョク</t>
    </rPh>
    <phoneticPr fontId="2"/>
  </si>
  <si>
    <t>会社全体の計画表における「売上高」、「付加価値額」や「給与支給総額」等について、数字の算出根拠を明記してください。</t>
    <rPh sb="0" eb="4">
      <t>カイシャゼンタイ</t>
    </rPh>
    <rPh sb="5" eb="7">
      <t>ケイカク</t>
    </rPh>
    <rPh sb="7" eb="8">
      <t>オモテ</t>
    </rPh>
    <rPh sb="13" eb="15">
      <t>ウリアゲ</t>
    </rPh>
    <rPh sb="15" eb="16">
      <t>ダカ</t>
    </rPh>
    <rPh sb="19" eb="21">
      <t>フカ</t>
    </rPh>
    <rPh sb="21" eb="23">
      <t>カチ</t>
    </rPh>
    <rPh sb="23" eb="24">
      <t>ガク</t>
    </rPh>
    <rPh sb="27" eb="29">
      <t>キュウヨ</t>
    </rPh>
    <rPh sb="29" eb="31">
      <t>シキュウ</t>
    </rPh>
    <rPh sb="31" eb="33">
      <t>ソウガク</t>
    </rPh>
    <rPh sb="34" eb="35">
      <t>トウ</t>
    </rPh>
    <rPh sb="40" eb="42">
      <t>スウジ</t>
    </rPh>
    <rPh sb="43" eb="45">
      <t>サンシュツ</t>
    </rPh>
    <rPh sb="45" eb="47">
      <t>コンキョ</t>
    </rPh>
    <rPh sb="48" eb="50">
      <t>メイキ</t>
    </rPh>
    <phoneticPr fontId="2"/>
  </si>
  <si>
    <t>計画表</t>
    <rPh sb="0" eb="2">
      <t>ケイカク</t>
    </rPh>
    <rPh sb="2" eb="3">
      <t>オモテ</t>
    </rPh>
    <phoneticPr fontId="2"/>
  </si>
  <si>
    <t>計画表</t>
    <rPh sb="0" eb="2">
      <t>ケイカク</t>
    </rPh>
    <rPh sb="2" eb="3">
      <t>ヒョウ</t>
    </rPh>
    <phoneticPr fontId="2"/>
  </si>
  <si>
    <t>本計画表で示した数値は、補助事業完了後に、事業化状況等報告において伸び率の達成状況の確認を行います。</t>
    <rPh sb="0" eb="1">
      <t>ホン</t>
    </rPh>
    <rPh sb="1" eb="3">
      <t>ケイカク</t>
    </rPh>
    <rPh sb="3" eb="4">
      <t>オモテ</t>
    </rPh>
    <rPh sb="5" eb="6">
      <t>シメ</t>
    </rPh>
    <rPh sb="8" eb="10">
      <t>スウチ</t>
    </rPh>
    <rPh sb="12" eb="14">
      <t>ホジョ</t>
    </rPh>
    <rPh sb="14" eb="16">
      <t>ジギョウ</t>
    </rPh>
    <rPh sb="16" eb="18">
      <t>カンリョウ</t>
    </rPh>
    <rPh sb="18" eb="19">
      <t>ゴ</t>
    </rPh>
    <rPh sb="21" eb="29">
      <t>ジギョウカジョウキョウトウホウコク</t>
    </rPh>
    <rPh sb="33" eb="34">
      <t>ノ</t>
    </rPh>
    <rPh sb="35" eb="36">
      <t>リツ</t>
    </rPh>
    <rPh sb="37" eb="41">
      <t>タッセイジョウキョウ</t>
    </rPh>
    <rPh sb="42" eb="44">
      <t>カクニン</t>
    </rPh>
    <rPh sb="45" eb="46">
      <t>オコナ</t>
    </rPh>
    <phoneticPr fontId="2"/>
  </si>
  <si>
    <t>対基準年度
伸び率（％）</t>
    <rPh sb="0" eb="5">
      <t>タイキジュンネンド</t>
    </rPh>
    <rPh sb="6" eb="7">
      <t>ノ</t>
    </rPh>
    <rPh sb="8" eb="9">
      <t>リツ</t>
    </rPh>
    <phoneticPr fontId="2"/>
  </si>
  <si>
    <t>年率
平均伸び率</t>
    <rPh sb="0" eb="2">
      <t>ネンリツ</t>
    </rPh>
    <rPh sb="3" eb="5">
      <t>ヘイキン</t>
    </rPh>
    <rPh sb="5" eb="6">
      <t>ノ</t>
    </rPh>
    <rPh sb="7" eb="8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</si>
</sst>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6">
    <xf numFmtId="0" fontId="0" fillId="0" borderId="0" xfId="0"/>
    <xf numFmtId="0" fontId="4" fillId="0" borderId="0" xfId="0" applyFont="1" applyAlignment="1">
      <alignment horizontal="left" vertical="center"/>
    </xf>
    <xf numFmtId="0" fontId="3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center" vertical="center"/>
    </xf>
    <xf numFmtId="38" fontId="7" fillId="0" borderId="0" xfId="2" applyFont="1" applyFill="1" applyBorder="1" applyAlignment="1">
      <alignment horizontal="right" vertical="center"/>
    </xf>
    <xf numFmtId="0" fontId="7" fillId="0" borderId="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top" shrinkToFit="1"/>
    </xf>
    <xf numFmtId="0" fontId="5" fillId="0" borderId="11" xfId="0" applyFont="1" applyBorder="1" applyAlignment="1">
      <alignment horizontal="center" vertical="top" shrinkToFit="1"/>
    </xf>
    <xf numFmtId="0" fontId="7" fillId="0" borderId="4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justify" vertical="center"/>
    </xf>
    <xf numFmtId="0" fontId="5" fillId="0" borderId="19" xfId="0" applyFont="1" applyBorder="1" applyAlignment="1">
      <alignment horizontal="distributed" vertical="center" indent="1"/>
    </xf>
    <xf numFmtId="0" fontId="7" fillId="0" borderId="21" xfId="0" applyFont="1" applyFill="1" applyBorder="1" applyAlignment="1">
      <alignment horizontal="distributed" vertical="center" indent="1"/>
    </xf>
    <xf numFmtId="0" fontId="7" fillId="0" borderId="22" xfId="0" applyFont="1" applyFill="1" applyBorder="1" applyAlignment="1">
      <alignment horizontal="distributed" vertical="center" indent="1"/>
    </xf>
    <xf numFmtId="0" fontId="7" fillId="0" borderId="23" xfId="0" applyFont="1" applyFill="1" applyBorder="1" applyAlignment="1">
      <alignment horizontal="distributed" vertical="center" indent="1"/>
    </xf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vertical="center"/>
    </xf>
    <xf numFmtId="0" fontId="9" fillId="0" borderId="0" xfId="0" applyFont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176" fontId="11" fillId="0" borderId="0" xfId="3" applyNumberFormat="1" applyFont="1" applyFill="1" applyAlignment="1">
      <alignment horizontal="right" vertical="center"/>
    </xf>
    <xf numFmtId="0" fontId="11" fillId="0" borderId="0" xfId="0" applyFont="1" applyFill="1" applyAlignment="1">
      <alignment horizontal="right" vertical="center"/>
    </xf>
    <xf numFmtId="0" fontId="5" fillId="0" borderId="28" xfId="0" applyFont="1" applyBorder="1" applyAlignment="1">
      <alignment horizontal="center" wrapText="1"/>
    </xf>
    <xf numFmtId="0" fontId="5" fillId="0" borderId="29" xfId="0" applyFont="1" applyBorder="1" applyAlignment="1">
      <alignment horizontal="center" vertical="top" shrinkToFit="1"/>
    </xf>
    <xf numFmtId="38" fontId="7" fillId="0" borderId="31" xfId="2" applyFont="1" applyFill="1" applyBorder="1" applyAlignment="1" applyProtection="1">
      <alignment horizontal="right" vertical="center"/>
    </xf>
    <xf numFmtId="176" fontId="7" fillId="2" borderId="7" xfId="2" applyNumberFormat="1" applyFont="1" applyFill="1" applyBorder="1" applyAlignment="1" applyProtection="1">
      <alignment horizontal="right" vertical="center"/>
    </xf>
    <xf numFmtId="176" fontId="7" fillId="2" borderId="8" xfId="2" applyNumberFormat="1" applyFont="1" applyFill="1" applyBorder="1" applyAlignment="1" applyProtection="1">
      <alignment horizontal="right" vertical="center"/>
    </xf>
    <xf numFmtId="176" fontId="11" fillId="2" borderId="26" xfId="3" applyNumberFormat="1" applyFont="1" applyFill="1" applyBorder="1" applyAlignment="1" applyProtection="1">
      <alignment horizontal="right" vertical="center"/>
    </xf>
    <xf numFmtId="38" fontId="7" fillId="2" borderId="30" xfId="2" applyFont="1" applyFill="1" applyBorder="1" applyAlignment="1" applyProtection="1">
      <alignment horizontal="right" vertical="center"/>
    </xf>
    <xf numFmtId="38" fontId="7" fillId="2" borderId="13" xfId="2" applyFont="1" applyFill="1" applyBorder="1" applyAlignment="1" applyProtection="1">
      <alignment horizontal="right" vertical="center"/>
    </xf>
    <xf numFmtId="38" fontId="7" fillId="2" borderId="19" xfId="2" applyFont="1" applyFill="1" applyBorder="1" applyAlignment="1" applyProtection="1">
      <alignment horizontal="right" vertical="center"/>
    </xf>
    <xf numFmtId="38" fontId="7" fillId="0" borderId="30" xfId="2" applyFont="1" applyBorder="1" applyAlignment="1" applyProtection="1">
      <alignment horizontal="right" vertical="center"/>
      <protection locked="0"/>
    </xf>
    <xf numFmtId="38" fontId="7" fillId="0" borderId="14" xfId="2" applyFont="1" applyFill="1" applyBorder="1" applyAlignment="1" applyProtection="1">
      <alignment horizontal="right" vertical="center"/>
      <protection locked="0"/>
    </xf>
    <xf numFmtId="38" fontId="7" fillId="0" borderId="15" xfId="2" applyFont="1" applyFill="1" applyBorder="1" applyAlignment="1" applyProtection="1">
      <alignment horizontal="right" vertical="center"/>
      <protection locked="0"/>
    </xf>
    <xf numFmtId="0" fontId="3" fillId="0" borderId="27" xfId="0" applyFont="1" applyFill="1" applyBorder="1" applyAlignment="1" applyProtection="1">
      <alignment horizontal="center" vertical="center"/>
      <protection locked="0"/>
    </xf>
    <xf numFmtId="38" fontId="7" fillId="0" borderId="32" xfId="2" applyFont="1" applyFill="1" applyBorder="1" applyAlignment="1" applyProtection="1">
      <alignment horizontal="right" vertical="center"/>
      <protection locked="0"/>
    </xf>
    <xf numFmtId="38" fontId="7" fillId="0" borderId="33" xfId="2" applyFont="1" applyFill="1" applyBorder="1" applyAlignment="1" applyProtection="1">
      <alignment horizontal="right" vertical="center"/>
      <protection locked="0"/>
    </xf>
    <xf numFmtId="38" fontId="7" fillId="0" borderId="34" xfId="2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Alignment="1">
      <alignment wrapText="1"/>
    </xf>
    <xf numFmtId="0" fontId="0" fillId="0" borderId="0" xfId="0" applyFont="1" applyFill="1" applyAlignment="1">
      <alignment horizontal="justify" vertical="top" wrapText="1"/>
    </xf>
    <xf numFmtId="0" fontId="6" fillId="0" borderId="0" xfId="0" applyFont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 shrinkToFit="1"/>
    </xf>
    <xf numFmtId="0" fontId="7" fillId="0" borderId="19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justify" vertical="top" wrapText="1"/>
    </xf>
    <xf numFmtId="0" fontId="7" fillId="0" borderId="24" xfId="0" applyFont="1" applyFill="1" applyBorder="1" applyAlignment="1" applyProtection="1">
      <alignment horizontal="left" vertical="top" wrapText="1"/>
      <protection locked="0"/>
    </xf>
    <xf numFmtId="0" fontId="7" fillId="0" borderId="25" xfId="0" applyFont="1" applyFill="1" applyBorder="1" applyAlignment="1" applyProtection="1">
      <alignment horizontal="left" vertical="top" wrapText="1"/>
      <protection locked="0"/>
    </xf>
    <xf numFmtId="0" fontId="7" fillId="0" borderId="26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>
      <alignment horizontal="center" vertical="center" wrapText="1"/>
    </xf>
  </cellXfs>
  <cellStyles count="4">
    <cellStyle name="パーセント" xfId="3" builtinId="5"/>
    <cellStyle name="桁区切り" xfId="2" builtinId="6"/>
    <cellStyle name="標準" xfId="0" builtinId="0"/>
    <cellStyle name="標準 2" xfId="1" xr:uid="{00000000-0005-0000-0000-000002000000}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13</xdr:row>
      <xdr:rowOff>0</xdr:rowOff>
    </xdr:from>
    <xdr:to>
      <xdr:col>4</xdr:col>
      <xdr:colOff>0</xdr:colOff>
      <xdr:row>14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V="1">
          <a:off x="1460500" y="4953000"/>
          <a:ext cx="1092200" cy="508000"/>
        </a:xfrm>
        <a:prstGeom prst="line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15</xdr:row>
      <xdr:rowOff>0</xdr:rowOff>
    </xdr:from>
    <xdr:to>
      <xdr:col>4</xdr:col>
      <xdr:colOff>0</xdr:colOff>
      <xdr:row>16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 flipV="1">
          <a:off x="1460500" y="5969000"/>
          <a:ext cx="1092200" cy="508000"/>
        </a:xfrm>
        <a:prstGeom prst="line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7</xdr:row>
      <xdr:rowOff>0</xdr:rowOff>
    </xdr:from>
    <xdr:to>
      <xdr:col>4</xdr:col>
      <xdr:colOff>0</xdr:colOff>
      <xdr:row>8</xdr:row>
      <xdr:rowOff>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/>
      </xdr:nvCxnSpPr>
      <xdr:spPr>
        <a:xfrm flipV="1">
          <a:off x="1460500" y="5715000"/>
          <a:ext cx="1092200" cy="508000"/>
        </a:xfrm>
        <a:prstGeom prst="line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BG24"/>
  <sheetViews>
    <sheetView tabSelected="1" view="pageBreakPreview" zoomScaleNormal="100" zoomScaleSheetLayoutView="100" workbookViewId="0">
      <selection activeCell="B19" sqref="B19:I19"/>
    </sheetView>
  </sheetViews>
  <sheetFormatPr defaultColWidth="9" defaultRowHeight="12"/>
  <cols>
    <col min="1" max="2" width="2.6328125" style="2" customWidth="1"/>
    <col min="3" max="3" width="15.6328125" style="2" customWidth="1"/>
    <col min="4" max="5" width="15.6328125" style="4" customWidth="1"/>
    <col min="6" max="6" width="15.6328125" style="5" customWidth="1"/>
    <col min="7" max="9" width="15.6328125" style="2" customWidth="1"/>
    <col min="10" max="10" width="10.81640625" style="31" customWidth="1"/>
    <col min="11" max="11" width="5.6328125" style="2" customWidth="1"/>
    <col min="12" max="14" width="3.6328125" style="2" customWidth="1"/>
    <col min="15" max="15" width="5.6328125" style="6" customWidth="1"/>
    <col min="16" max="16" width="9" style="4" hidden="1" customWidth="1"/>
    <col min="17" max="17" width="9" style="5"/>
    <col min="18" max="25" width="9" style="2"/>
    <col min="26" max="26" width="9" style="6"/>
    <col min="27" max="27" width="9" style="4"/>
    <col min="28" max="28" width="9" style="5"/>
    <col min="29" max="36" width="9" style="2"/>
    <col min="37" max="37" width="9" style="6"/>
    <col min="38" max="38" width="9" style="4"/>
    <col min="39" max="39" width="9" style="5"/>
    <col min="40" max="47" width="9" style="2"/>
    <col min="48" max="48" width="9" style="6"/>
    <col min="49" max="49" width="9" style="4"/>
    <col min="50" max="50" width="9" style="5"/>
    <col min="51" max="58" width="9" style="2"/>
    <col min="59" max="59" width="9" style="6"/>
    <col min="60" max="16384" width="9" style="2"/>
  </cols>
  <sheetData>
    <row r="1" spans="2:16" ht="30" customHeight="1">
      <c r="B1" s="29" t="s">
        <v>0</v>
      </c>
      <c r="D1" s="3"/>
    </row>
    <row r="2" spans="2:16" ht="30" customHeight="1">
      <c r="C2" s="1"/>
      <c r="D2" s="3"/>
    </row>
    <row r="3" spans="2:16" ht="30" customHeight="1">
      <c r="B3" s="52" t="s">
        <v>32</v>
      </c>
      <c r="C3" s="52"/>
      <c r="D3" s="52"/>
      <c r="E3" s="52"/>
      <c r="F3" s="52"/>
      <c r="G3" s="52"/>
      <c r="H3" s="52"/>
      <c r="I3" s="52"/>
    </row>
    <row r="4" spans="2:16" ht="30" customHeight="1" thickBot="1">
      <c r="B4" s="28" t="s">
        <v>31</v>
      </c>
      <c r="C4" s="27"/>
      <c r="D4" s="3"/>
      <c r="I4" s="9" t="s">
        <v>21</v>
      </c>
      <c r="K4" s="50" t="s">
        <v>29</v>
      </c>
      <c r="L4" s="50"/>
      <c r="M4" s="50"/>
      <c r="N4" s="50"/>
      <c r="O4" s="50"/>
    </row>
    <row r="5" spans="2:16" ht="25" customHeight="1" thickBot="1">
      <c r="B5" s="57"/>
      <c r="C5" s="58"/>
      <c r="D5" s="34" t="s">
        <v>1</v>
      </c>
      <c r="E5" s="12" t="s">
        <v>2</v>
      </c>
      <c r="F5" s="12" t="s">
        <v>3</v>
      </c>
      <c r="G5" s="12" t="s">
        <v>4</v>
      </c>
      <c r="H5" s="12" t="s">
        <v>5</v>
      </c>
      <c r="I5" s="13" t="s">
        <v>6</v>
      </c>
      <c r="J5" s="65" t="s">
        <v>35</v>
      </c>
      <c r="K5" s="50"/>
      <c r="L5" s="50"/>
      <c r="M5" s="50"/>
      <c r="N5" s="50"/>
      <c r="O5" s="50"/>
    </row>
    <row r="6" spans="2:16" ht="25" customHeight="1" thickBot="1">
      <c r="B6" s="59"/>
      <c r="C6" s="60"/>
      <c r="D6" s="35" t="str">
        <f>IF(AND(L6="",N6=""),"［令和　年　月期］","［令和"&amp;$L$6&amp;"年"&amp;$N$6&amp;"月期］")</f>
        <v>［令和　年　月期］</v>
      </c>
      <c r="E6" s="15" t="str">
        <f>IF(AND(L6="",N6=""),"［令和　年　月期］","［令和"&amp;$L$6+1&amp;"年"&amp;$N$6&amp;"月期］")</f>
        <v>［令和　年　月期］</v>
      </c>
      <c r="F6" s="15" t="str">
        <f>IF(AND(L6="",N6=""),"［令和　年　月期］","［令和"&amp;$L$6+2&amp;"年"&amp;$N$6&amp;"月期］")</f>
        <v>［令和　年　月期］</v>
      </c>
      <c r="G6" s="15" t="str">
        <f>IF(AND(L6="",N6=""),"［令和　年　月期］","［令和"&amp;$L$6+3&amp;"年"&amp;$N$6&amp;"月期］")</f>
        <v>［令和　年　月期］</v>
      </c>
      <c r="H6" s="15" t="str">
        <f>IF(AND(L6="",N6=""),"［令和　年　月期］","［令和"&amp;$L$6+4&amp;"年"&amp;$N$6&amp;"月期］")</f>
        <v>［令和　年　月期］</v>
      </c>
      <c r="I6" s="16" t="str">
        <f>IF(AND(L6="",N6=""),"［令和　年　月期］","［令和"&amp;$L$6+5&amp;"年"&amp;$N$6&amp;"月期］")</f>
        <v>［令和　年　月期］</v>
      </c>
      <c r="J6" s="65"/>
      <c r="K6" s="31" t="s">
        <v>26</v>
      </c>
      <c r="L6" s="46"/>
      <c r="M6" s="4" t="s">
        <v>27</v>
      </c>
      <c r="N6" s="46"/>
      <c r="O6" s="30" t="s">
        <v>28</v>
      </c>
    </row>
    <row r="7" spans="2:16" ht="40" customHeight="1" thickBot="1">
      <c r="B7" s="18" t="s">
        <v>8</v>
      </c>
      <c r="C7" s="23" t="s">
        <v>7</v>
      </c>
      <c r="D7" s="43"/>
      <c r="E7" s="44"/>
      <c r="F7" s="44"/>
      <c r="G7" s="44"/>
      <c r="H7" s="44"/>
      <c r="I7" s="45"/>
      <c r="J7" s="32"/>
    </row>
    <row r="8" spans="2:16" ht="40" customHeight="1" thickBot="1">
      <c r="B8" s="53" t="s">
        <v>34</v>
      </c>
      <c r="C8" s="54"/>
      <c r="D8" s="36"/>
      <c r="E8" s="37" t="str">
        <f>IF(E7="","",IFERROR((E7-D7)/D7,""))</f>
        <v/>
      </c>
      <c r="F8" s="37" t="str">
        <f>IF(F7="","",IFERROR((F7-D7)/D7,""))</f>
        <v/>
      </c>
      <c r="G8" s="37" t="str">
        <f>IF(G7="","",IFERROR((G7-D7)/D7,""))</f>
        <v/>
      </c>
      <c r="H8" s="37" t="str">
        <f>IF(H7="","",IFERROR((H7-D7)/D7,""))</f>
        <v/>
      </c>
      <c r="I8" s="38" t="str">
        <f>IF(I7="","",IFERROR((I7-D7)/D7,""))</f>
        <v/>
      </c>
      <c r="J8" s="39" t="str">
        <f>IF(I8="",IF(H8="",IF(G8="","",G8/3),H8/4),(I8/5))</f>
        <v/>
      </c>
      <c r="P8" s="4" t="str">
        <f>IF(OR(J8&gt;=0.03,J14&gt;=0.03),"○","×")</f>
        <v>○</v>
      </c>
    </row>
    <row r="9" spans="2:16" ht="40" customHeight="1">
      <c r="B9" s="17" t="s">
        <v>9</v>
      </c>
      <c r="C9" s="24" t="s">
        <v>14</v>
      </c>
      <c r="D9" s="47"/>
      <c r="E9" s="47"/>
      <c r="F9" s="47"/>
      <c r="G9" s="47"/>
      <c r="H9" s="47"/>
      <c r="I9" s="47"/>
      <c r="J9" s="33"/>
    </row>
    <row r="10" spans="2:16" ht="40" customHeight="1">
      <c r="B10" s="14" t="s">
        <v>10</v>
      </c>
      <c r="C10" s="25" t="s">
        <v>15</v>
      </c>
      <c r="D10" s="48"/>
      <c r="E10" s="48"/>
      <c r="F10" s="48"/>
      <c r="G10" s="48"/>
      <c r="H10" s="48"/>
      <c r="I10" s="48"/>
      <c r="J10" s="33"/>
      <c r="O10" s="4"/>
    </row>
    <row r="11" spans="2:16" ht="40" customHeight="1">
      <c r="B11" s="14" t="s">
        <v>11</v>
      </c>
      <c r="C11" s="25" t="s">
        <v>16</v>
      </c>
      <c r="D11" s="48"/>
      <c r="E11" s="48"/>
      <c r="F11" s="48"/>
      <c r="G11" s="48"/>
      <c r="H11" s="48"/>
      <c r="I11" s="48"/>
      <c r="J11" s="33"/>
    </row>
    <row r="12" spans="2:16" ht="40" customHeight="1" thickBot="1">
      <c r="B12" s="19" t="s">
        <v>12</v>
      </c>
      <c r="C12" s="26" t="s">
        <v>17</v>
      </c>
      <c r="D12" s="49"/>
      <c r="E12" s="49"/>
      <c r="F12" s="49"/>
      <c r="G12" s="49"/>
      <c r="H12" s="49"/>
      <c r="I12" s="49"/>
      <c r="J12" s="33"/>
    </row>
    <row r="13" spans="2:16" ht="40" customHeight="1" thickBot="1">
      <c r="B13" s="55" t="s">
        <v>25</v>
      </c>
      <c r="C13" s="56"/>
      <c r="D13" s="40" t="str">
        <f>IF(AND(D9="",D11="",D12=""),"",SUM(D9+D11+D12))</f>
        <v/>
      </c>
      <c r="E13" s="41" t="str">
        <f t="shared" ref="E13:I13" si="0">IF(AND(E9="",E11="",E12=""),"",SUM(E9+E11+E12))</f>
        <v/>
      </c>
      <c r="F13" s="41" t="str">
        <f t="shared" si="0"/>
        <v/>
      </c>
      <c r="G13" s="41" t="str">
        <f t="shared" si="0"/>
        <v/>
      </c>
      <c r="H13" s="41" t="str">
        <f t="shared" si="0"/>
        <v/>
      </c>
      <c r="I13" s="42" t="str">
        <f t="shared" si="0"/>
        <v/>
      </c>
      <c r="J13" s="32"/>
    </row>
    <row r="14" spans="2:16" ht="40" customHeight="1" thickBot="1">
      <c r="B14" s="53" t="s">
        <v>34</v>
      </c>
      <c r="C14" s="54"/>
      <c r="D14" s="36"/>
      <c r="E14" s="37" t="str">
        <f>IF(E13="","",IFERROR((E13-D13)/D13,""))</f>
        <v/>
      </c>
      <c r="F14" s="37" t="str">
        <f>IF(F13="","",IFERROR((F13-D13)/D13,""))</f>
        <v/>
      </c>
      <c r="G14" s="37" t="str">
        <f>IF(G13="","",IFERROR((G13-D13)/D13,""))</f>
        <v/>
      </c>
      <c r="H14" s="37" t="str">
        <f>IF(H13="","",IFERROR((H13-D13)/D13,""))</f>
        <v/>
      </c>
      <c r="I14" s="38" t="str">
        <f>IF(I13="","",IFERROR((I13-D13)/D13,""))</f>
        <v/>
      </c>
      <c r="J14" s="39" t="str">
        <f>IF(I14="",IF(H14="",IF(G14="","",G14/3),H14/4),(I14/5))</f>
        <v/>
      </c>
    </row>
    <row r="15" spans="2:16" ht="40" customHeight="1" thickBot="1">
      <c r="B15" s="18" t="s">
        <v>13</v>
      </c>
      <c r="C15" s="20" t="s">
        <v>18</v>
      </c>
      <c r="D15" s="43"/>
      <c r="E15" s="44"/>
      <c r="F15" s="44"/>
      <c r="G15" s="44"/>
      <c r="H15" s="44"/>
      <c r="I15" s="45"/>
      <c r="J15" s="33"/>
    </row>
    <row r="16" spans="2:16" ht="40" customHeight="1" thickBot="1">
      <c r="B16" s="53" t="s">
        <v>34</v>
      </c>
      <c r="C16" s="54"/>
      <c r="D16" s="36"/>
      <c r="E16" s="37" t="str">
        <f>IF(E15="","",IFERROR((E15-D15)/D15,""))</f>
        <v/>
      </c>
      <c r="F16" s="37" t="str">
        <f>IF(F15="","",IFERROR((F15-D15)/D15,""))</f>
        <v/>
      </c>
      <c r="G16" s="37" t="str">
        <f>IF(G15="","",IFERROR((G15-D15)/D15,""))</f>
        <v/>
      </c>
      <c r="H16" s="37" t="str">
        <f>IF(H15="","",IFERROR((H15-D15)/D15,""))</f>
        <v/>
      </c>
      <c r="I16" s="38" t="str">
        <f>IF(I15="","",IFERROR((I15-D15)/D15,""))</f>
        <v/>
      </c>
      <c r="J16" s="39" t="str">
        <f>IF(I16="",IF(H16="",IF(G16="","",G16/3),H16/4),(I16/5))</f>
        <v/>
      </c>
      <c r="P16" s="4" t="str">
        <f>IF(J16&gt;=0.015,"○","×")</f>
        <v>○</v>
      </c>
    </row>
    <row r="17" spans="2:59" ht="10" customHeight="1">
      <c r="B17" s="10"/>
      <c r="C17" s="10"/>
      <c r="D17" s="11"/>
      <c r="E17" s="11"/>
      <c r="F17" s="11"/>
      <c r="G17" s="11"/>
      <c r="H17" s="11"/>
      <c r="I17" s="11"/>
    </row>
    <row r="18" spans="2:59" ht="20" customHeight="1" thickBot="1">
      <c r="B18" s="21" t="s">
        <v>24</v>
      </c>
      <c r="C18" s="10"/>
      <c r="D18" s="11"/>
      <c r="E18" s="11"/>
      <c r="F18" s="11"/>
      <c r="G18" s="11"/>
      <c r="H18" s="11"/>
      <c r="J18" s="2"/>
      <c r="M18" s="6"/>
      <c r="N18" s="4"/>
      <c r="O18" s="5"/>
      <c r="P18" s="2"/>
      <c r="Q18" s="2"/>
      <c r="X18" s="6"/>
      <c r="Y18" s="4"/>
      <c r="Z18" s="5"/>
      <c r="AA18" s="2"/>
      <c r="AB18" s="2"/>
      <c r="AI18" s="6"/>
      <c r="AJ18" s="4"/>
      <c r="AK18" s="5"/>
      <c r="AL18" s="2"/>
      <c r="AM18" s="2"/>
      <c r="AT18" s="6"/>
      <c r="AU18" s="4"/>
      <c r="AV18" s="5"/>
      <c r="AW18" s="2"/>
      <c r="AX18" s="2"/>
      <c r="BE18" s="6"/>
      <c r="BG18" s="2"/>
    </row>
    <row r="19" spans="2:59" ht="100" customHeight="1" thickBot="1">
      <c r="B19" s="62"/>
      <c r="C19" s="63"/>
      <c r="D19" s="63"/>
      <c r="E19" s="63"/>
      <c r="F19" s="63"/>
      <c r="G19" s="63"/>
      <c r="H19" s="63"/>
      <c r="I19" s="64"/>
    </row>
    <row r="20" spans="2:59" ht="10" customHeight="1">
      <c r="B20" s="22"/>
      <c r="C20" s="22"/>
      <c r="D20" s="22"/>
      <c r="E20" s="22"/>
      <c r="F20" s="22"/>
      <c r="G20" s="22"/>
      <c r="H20" s="22"/>
      <c r="I20" s="22"/>
    </row>
    <row r="21" spans="2:59" ht="20" customHeight="1">
      <c r="B21" s="7" t="s">
        <v>19</v>
      </c>
      <c r="C21" s="61" t="s">
        <v>30</v>
      </c>
      <c r="D21" s="61"/>
      <c r="E21" s="61"/>
      <c r="F21" s="61"/>
      <c r="G21" s="61"/>
      <c r="H21" s="61"/>
      <c r="I21" s="61"/>
    </row>
    <row r="22" spans="2:59" ht="20" customHeight="1">
      <c r="B22" s="8" t="s">
        <v>19</v>
      </c>
      <c r="C22" s="51" t="s">
        <v>33</v>
      </c>
      <c r="D22" s="51"/>
      <c r="E22" s="51"/>
      <c r="F22" s="51"/>
      <c r="G22" s="51"/>
      <c r="H22" s="51"/>
      <c r="I22" s="51"/>
    </row>
    <row r="23" spans="2:59" ht="20" customHeight="1">
      <c r="B23" s="8" t="s">
        <v>20</v>
      </c>
      <c r="C23" s="51" t="s">
        <v>23</v>
      </c>
      <c r="D23" s="51"/>
      <c r="E23" s="51"/>
      <c r="F23" s="51"/>
      <c r="G23" s="51"/>
      <c r="H23" s="51"/>
      <c r="I23" s="51"/>
    </row>
    <row r="24" spans="2:59" ht="30" customHeight="1">
      <c r="B24" s="8" t="s">
        <v>20</v>
      </c>
      <c r="C24" s="51" t="s">
        <v>22</v>
      </c>
      <c r="D24" s="51"/>
      <c r="E24" s="51"/>
      <c r="F24" s="51"/>
      <c r="G24" s="51"/>
      <c r="H24" s="51"/>
      <c r="I24" s="51"/>
    </row>
  </sheetData>
  <sheetProtection algorithmName="SHA-512" hashValue="vJD42GNUhBH6cOhYiKa4JaYlkyvshADRY5Xg3VVmmUtxB0HL65ZOItUz1UsV5tOKalXeK5APAXvJip1+LZt63Q==" saltValue="+KeLodjHlsJHBT1TnJ0XkQ==" spinCount="100000" sheet="1" selectLockedCells="1"/>
  <mergeCells count="13">
    <mergeCell ref="K4:O5"/>
    <mergeCell ref="C22:I22"/>
    <mergeCell ref="C23:I23"/>
    <mergeCell ref="C24:I24"/>
    <mergeCell ref="B3:I3"/>
    <mergeCell ref="B16:C16"/>
    <mergeCell ref="B13:C13"/>
    <mergeCell ref="B5:C6"/>
    <mergeCell ref="B8:C8"/>
    <mergeCell ref="C21:I21"/>
    <mergeCell ref="B14:C14"/>
    <mergeCell ref="B19:I19"/>
    <mergeCell ref="J5:J6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国税庁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行政情報化プロジェクト</dc:creator>
  <cp:lastModifiedBy>NtaAdministrator</cp:lastModifiedBy>
  <cp:lastPrinted>2025-01-20T08:39:31Z</cp:lastPrinted>
  <dcterms:created xsi:type="dcterms:W3CDTF">2004-08-02T10:46:14Z</dcterms:created>
  <dcterms:modified xsi:type="dcterms:W3CDTF">2025-01-20T09:35:23Z</dcterms:modified>
</cp:coreProperties>
</file>