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ta-user\Desktop\PDF2\0020007-014データ持ち込み\No.0020007-014 添付ファイル\別添2-11\"/>
    </mc:Choice>
  </mc:AlternateContent>
  <xr:revisionPtr revIDLastSave="0" documentId="8_{6B1C3E04-BE2D-48A6-A7D6-7362D2B315D2}" xr6:coauthVersionLast="45" xr6:coauthVersionMax="45" xr10:uidLastSave="{00000000-0000-0000-0000-000000000000}"/>
  <bookViews>
    <workbookView xWindow="-120" yWindow="-120" windowWidth="29040" windowHeight="15840" activeTab="1"/>
  </bookViews>
  <sheets>
    <sheet name="5(1)(2)資料収集" sheetId="6" r:id="rId1"/>
    <sheet name="6(1)(2)税務相談" sheetId="7" r:id="rId2"/>
  </sheets>
  <externalReferences>
    <externalReference r:id="rId3"/>
  </externalReferences>
  <definedNames>
    <definedName name="_1_00結果表">[1]東京:全国!$A$2:$I$37</definedName>
    <definedName name="_2_28航燃税表">#REF!</definedName>
    <definedName name="KSK分">[1]東京:全国!#REF!</definedName>
    <definedName name="_xlnm.Print_Area" localSheetId="0">'5(1)(2)資料収集'!$A$1:$J$29</definedName>
    <definedName name="_xlnm.Print_Area">#REF!</definedName>
    <definedName name="_xlnm.Print_Titles">#N/A</definedName>
    <definedName name="県別表印紙">#REF!</definedName>
    <definedName name="県別表揮発油">#REF!</definedName>
    <definedName name="速報">#REF!</definedName>
    <definedName name="速報１">#REF!</definedName>
    <definedName name="速報２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7" i="7" l="1"/>
  <c r="H37" i="7"/>
  <c r="G37" i="7"/>
  <c r="G21" i="7" s="1"/>
  <c r="F37" i="7"/>
  <c r="E37" i="7"/>
  <c r="D37" i="7"/>
  <c r="C37" i="7"/>
  <c r="C21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37" i="7" s="1"/>
  <c r="J22" i="7" s="1"/>
  <c r="I21" i="7"/>
  <c r="H21" i="7"/>
  <c r="F21" i="7"/>
  <c r="E21" i="7"/>
  <c r="D21" i="7"/>
</calcChain>
</file>

<file path=xl/sharedStrings.xml><?xml version="1.0" encoding="utf-8"?>
<sst xmlns="http://schemas.openxmlformats.org/spreadsheetml/2006/main" count="104" uniqueCount="98">
  <si>
    <t>(Number of cases)</t>
  </si>
  <si>
    <t>(1)　法定資料・法定外資料の資料収集</t>
    <phoneticPr fontId="22"/>
  </si>
  <si>
    <t>（単位：千枚）</t>
    <rPh sb="1" eb="3">
      <t>タンイ</t>
    </rPh>
    <rPh sb="4" eb="6">
      <t>センマイ</t>
    </rPh>
    <phoneticPr fontId="22"/>
  </si>
  <si>
    <t xml:space="preserve">             Information returns and documents other than information returns</t>
    <phoneticPr fontId="22"/>
  </si>
  <si>
    <t>(Returns in thousands)</t>
    <phoneticPr fontId="22"/>
  </si>
  <si>
    <r>
      <t xml:space="preserve">
　　　</t>
    </r>
    <r>
      <rPr>
        <sz val="8"/>
        <rFont val="Century"/>
        <family val="1"/>
      </rPr>
      <t xml:space="preserve">  </t>
    </r>
    <r>
      <rPr>
        <sz val="8"/>
        <rFont val="ＭＳ 明朝"/>
        <family val="1"/>
        <charset val="128"/>
      </rPr>
      <t>　区　　　分
　　　　</t>
    </r>
    <r>
      <rPr>
        <sz val="8"/>
        <rFont val="Century"/>
        <family val="1"/>
      </rPr>
      <t xml:space="preserve">  </t>
    </r>
    <r>
      <rPr>
        <sz val="8"/>
        <rFont val="ＭＳ 明朝"/>
        <family val="1"/>
        <charset val="128"/>
      </rPr>
      <t>　</t>
    </r>
    <r>
      <rPr>
        <sz val="6"/>
        <rFont val="Century"/>
        <family val="1"/>
      </rPr>
      <t>Type</t>
    </r>
    <r>
      <rPr>
        <sz val="8"/>
        <rFont val="Century"/>
        <family val="1"/>
      </rPr>
      <t xml:space="preserve">
</t>
    </r>
    <r>
      <rPr>
        <sz val="8"/>
        <rFont val="ＭＳ 明朝"/>
        <family val="1"/>
        <charset val="128"/>
      </rPr>
      <t xml:space="preserve">事務年度
</t>
    </r>
    <r>
      <rPr>
        <sz val="6"/>
        <rFont val="Century"/>
        <family val="1"/>
      </rPr>
      <t xml:space="preserve">Business year
(July 1st  through
June 30th)
</t>
    </r>
    <rPh sb="26" eb="28">
      <t>ジム</t>
    </rPh>
    <rPh sb="28" eb="30">
      <t>ネンド</t>
    </rPh>
    <phoneticPr fontId="22"/>
  </si>
  <si>
    <r>
      <t xml:space="preserve">法　　　　　定　　　　　資　　　　　料
</t>
    </r>
    <r>
      <rPr>
        <sz val="6"/>
        <rFont val="Century"/>
        <family val="1"/>
      </rPr>
      <t>Information returns</t>
    </r>
    <phoneticPr fontId="22"/>
  </si>
  <si>
    <r>
      <t xml:space="preserve">法　定　外
資　　　料
</t>
    </r>
    <r>
      <rPr>
        <sz val="6"/>
        <rFont val="Century"/>
        <family val="1"/>
      </rPr>
      <t>Other information returns</t>
    </r>
    <rPh sb="4" eb="5">
      <t>ガイ</t>
    </rPh>
    <rPh sb="6" eb="7">
      <t>シ</t>
    </rPh>
    <rPh sb="10" eb="11">
      <t>リョウ</t>
    </rPh>
    <phoneticPr fontId="22"/>
  </si>
  <si>
    <r>
      <t xml:space="preserve">合　　　計
</t>
    </r>
    <r>
      <rPr>
        <sz val="6"/>
        <rFont val="Century"/>
        <family val="1"/>
      </rPr>
      <t>Total</t>
    </r>
    <phoneticPr fontId="22"/>
  </si>
  <si>
    <r>
      <t>給与源泉
徴</t>
    </r>
    <r>
      <rPr>
        <sz val="8"/>
        <rFont val="Century"/>
        <family val="1"/>
      </rPr>
      <t xml:space="preserve"> </t>
    </r>
    <r>
      <rPr>
        <sz val="8"/>
        <rFont val="ＭＳ 明朝"/>
        <family val="1"/>
        <charset val="128"/>
      </rPr>
      <t>収</t>
    </r>
    <r>
      <rPr>
        <sz val="8"/>
        <rFont val="Century"/>
        <family val="1"/>
      </rPr>
      <t xml:space="preserve"> </t>
    </r>
    <r>
      <rPr>
        <sz val="8"/>
        <rFont val="ＭＳ 明朝"/>
        <family val="1"/>
        <charset val="128"/>
      </rPr>
      <t xml:space="preserve">票
</t>
    </r>
    <r>
      <rPr>
        <sz val="6"/>
        <rFont val="Century"/>
        <family val="1"/>
      </rPr>
      <t>Withholding record of employment income</t>
    </r>
    <phoneticPr fontId="22"/>
  </si>
  <si>
    <r>
      <t xml:space="preserve">利　　子
支払調書
</t>
    </r>
    <r>
      <rPr>
        <sz val="6"/>
        <rFont val="Century"/>
        <family val="1"/>
      </rPr>
      <t>Interest payment record</t>
    </r>
    <phoneticPr fontId="22"/>
  </si>
  <si>
    <r>
      <t xml:space="preserve">配　　当
支払調書
</t>
    </r>
    <r>
      <rPr>
        <sz val="6"/>
        <rFont val="Century"/>
        <family val="1"/>
      </rPr>
      <t>Dividend payment record</t>
    </r>
    <phoneticPr fontId="22"/>
  </si>
  <si>
    <r>
      <t xml:space="preserve">そ　の　他
</t>
    </r>
    <r>
      <rPr>
        <sz val="6"/>
        <rFont val="Century"/>
        <family val="1"/>
      </rPr>
      <t>Others</t>
    </r>
    <phoneticPr fontId="22"/>
  </si>
  <si>
    <t>資料：課税総括課調</t>
    <rPh sb="3" eb="5">
      <t>カゼイ</t>
    </rPh>
    <rPh sb="5" eb="7">
      <t>ソウカツ</t>
    </rPh>
    <rPh sb="7" eb="8">
      <t>カ</t>
    </rPh>
    <rPh sb="8" eb="9">
      <t>シラ</t>
    </rPh>
    <phoneticPr fontId="22"/>
  </si>
  <si>
    <t>Source: Taxation Management Division</t>
    <phoneticPr fontId="22"/>
  </si>
  <si>
    <t>（単位：件）</t>
    <rPh sb="1" eb="3">
      <t>タンイ</t>
    </rPh>
    <rPh sb="4" eb="5">
      <t>ケン</t>
    </rPh>
    <phoneticPr fontId="28"/>
  </si>
  <si>
    <r>
      <t>　　　</t>
    </r>
    <r>
      <rPr>
        <sz val="8"/>
        <rFont val="Century"/>
        <family val="1"/>
      </rPr>
      <t xml:space="preserve">  </t>
    </r>
    <r>
      <rPr>
        <sz val="8"/>
        <rFont val="ＭＳ 明朝"/>
        <family val="1"/>
        <charset val="128"/>
      </rPr>
      <t>　</t>
    </r>
    <r>
      <rPr>
        <sz val="8"/>
        <rFont val="Century"/>
        <family val="1"/>
      </rPr>
      <t xml:space="preserve"> </t>
    </r>
    <r>
      <rPr>
        <sz val="8"/>
        <rFont val="ＭＳ 明朝"/>
        <family val="1"/>
        <charset val="128"/>
      </rPr>
      <t>区　　分
　　　　</t>
    </r>
    <r>
      <rPr>
        <sz val="8"/>
        <rFont val="Century"/>
        <family val="1"/>
      </rPr>
      <t xml:space="preserve">  </t>
    </r>
    <r>
      <rPr>
        <sz val="8"/>
        <rFont val="ＭＳ 明朝"/>
        <family val="1"/>
        <charset val="128"/>
      </rPr>
      <t>　</t>
    </r>
    <r>
      <rPr>
        <sz val="6"/>
        <rFont val="Century"/>
        <family val="1"/>
      </rPr>
      <t>Type</t>
    </r>
    <r>
      <rPr>
        <sz val="8"/>
        <rFont val="Century"/>
        <family val="1"/>
      </rPr>
      <t xml:space="preserve">
</t>
    </r>
    <r>
      <rPr>
        <sz val="8"/>
        <rFont val="ＭＳ 明朝"/>
        <family val="1"/>
        <charset val="128"/>
      </rPr>
      <t xml:space="preserve">事務年度
</t>
    </r>
    <r>
      <rPr>
        <sz val="6"/>
        <rFont val="Century"/>
        <family val="1"/>
      </rPr>
      <t>Business year
(July 1st through
June 30th)</t>
    </r>
    <rPh sb="25" eb="27">
      <t>ジム</t>
    </rPh>
    <rPh sb="27" eb="29">
      <t>ネンド</t>
    </rPh>
    <phoneticPr fontId="22"/>
  </si>
  <si>
    <r>
      <t xml:space="preserve">提出者数
</t>
    </r>
    <r>
      <rPr>
        <sz val="6"/>
        <rFont val="Century"/>
        <family val="1"/>
      </rPr>
      <t>Number of submitters</t>
    </r>
    <phoneticPr fontId="22"/>
  </si>
  <si>
    <r>
      <t xml:space="preserve">監　　査
対象者数
</t>
    </r>
    <r>
      <rPr>
        <sz val="6"/>
        <rFont val="Century"/>
        <family val="1"/>
      </rPr>
      <t>Number of submitters audited</t>
    </r>
    <rPh sb="5" eb="8">
      <t>タイショウシャ</t>
    </rPh>
    <rPh sb="8" eb="9">
      <t>スウ</t>
    </rPh>
    <phoneticPr fontId="22"/>
  </si>
  <si>
    <r>
      <t xml:space="preserve">非違のあった
延　枚　数
</t>
    </r>
    <r>
      <rPr>
        <sz val="5.5"/>
        <rFont val="Century"/>
        <family val="1"/>
      </rPr>
      <t>Accumulated number of inaccurate returns</t>
    </r>
    <rPh sb="7" eb="8">
      <t>ノ</t>
    </rPh>
    <rPh sb="9" eb="10">
      <t>マイ</t>
    </rPh>
    <rPh sb="11" eb="12">
      <t>カズ</t>
    </rPh>
    <phoneticPr fontId="22"/>
  </si>
  <si>
    <r>
      <t xml:space="preserve">監査１件あたり
非違枚数
</t>
    </r>
    <r>
      <rPr>
        <sz val="6"/>
        <rFont val="Century"/>
        <family val="1"/>
      </rPr>
      <t>Number of inaccurate returns per audit case</t>
    </r>
    <rPh sb="8" eb="10">
      <t>ヒイ</t>
    </rPh>
    <rPh sb="10" eb="12">
      <t>マイスウ</t>
    </rPh>
    <phoneticPr fontId="22"/>
  </si>
  <si>
    <r>
      <t xml:space="preserve">割　　　　　合
</t>
    </r>
    <r>
      <rPr>
        <sz val="6"/>
        <rFont val="Century"/>
        <family val="1"/>
      </rPr>
      <t>Percentage</t>
    </r>
    <phoneticPr fontId="22"/>
  </si>
  <si>
    <t>①</t>
    <phoneticPr fontId="22"/>
  </si>
  <si>
    <t>②</t>
    <phoneticPr fontId="22"/>
  </si>
  <si>
    <t>③</t>
    <phoneticPr fontId="22"/>
  </si>
  <si>
    <t>④</t>
    <phoneticPr fontId="22"/>
  </si>
  <si>
    <t>④／③</t>
    <phoneticPr fontId="22"/>
  </si>
  <si>
    <t>②／①</t>
    <phoneticPr fontId="22"/>
  </si>
  <si>
    <t>③／②</t>
    <phoneticPr fontId="22"/>
  </si>
  <si>
    <t>(2)　「不動産等の譲受けの対価の支払調書」の提出内容の監査事績</t>
    <rPh sb="25" eb="27">
      <t>ナイヨウ</t>
    </rPh>
    <rPh sb="30" eb="32">
      <t>ジセキ</t>
    </rPh>
    <phoneticPr fontId="22"/>
  </si>
  <si>
    <r>
      <t xml:space="preserve">非違のあった
監査対象者
</t>
    </r>
    <r>
      <rPr>
        <sz val="5.5"/>
        <rFont val="Century"/>
        <family val="1"/>
      </rPr>
      <t>Number of audited submitters to be found inaccurate</t>
    </r>
    <rPh sb="7" eb="9">
      <t>カンサ</t>
    </rPh>
    <rPh sb="9" eb="12">
      <t>タイショウシャ</t>
    </rPh>
    <phoneticPr fontId="22"/>
  </si>
  <si>
    <t xml:space="preserve">               The statistics of audit on description of submitted "record of payment of compensation for real estate, etc." </t>
    <phoneticPr fontId="22"/>
  </si>
  <si>
    <r>
      <t xml:space="preserve">計
</t>
    </r>
    <r>
      <rPr>
        <sz val="6"/>
        <rFont val="Century"/>
        <family val="1"/>
      </rPr>
      <t>Subtotal</t>
    </r>
    <phoneticPr fontId="22"/>
  </si>
  <si>
    <t>BY2013</t>
  </si>
  <si>
    <t>BY2013</t>
    <phoneticPr fontId="22"/>
  </si>
  <si>
    <t>平成25年度</t>
    <rPh sb="0" eb="2">
      <t>ヘイセイ</t>
    </rPh>
    <rPh sb="4" eb="6">
      <t>ネンド</t>
    </rPh>
    <phoneticPr fontId="22"/>
  </si>
  <si>
    <t>(1)　税務相談室における相談等の受理状況</t>
    <rPh sb="4" eb="6">
      <t>ゼイム</t>
    </rPh>
    <rPh sb="6" eb="9">
      <t>ソウダンシツ</t>
    </rPh>
    <phoneticPr fontId="22"/>
  </si>
  <si>
    <t xml:space="preserve">              Statistics of reception of tax consultation</t>
    <phoneticPr fontId="22"/>
  </si>
  <si>
    <r>
      <t xml:space="preserve">区　　分
</t>
    </r>
    <r>
      <rPr>
        <sz val="6"/>
        <rFont val="Century"/>
        <family val="1"/>
      </rPr>
      <t>Type</t>
    </r>
    <phoneticPr fontId="22"/>
  </si>
  <si>
    <r>
      <t xml:space="preserve">所得税
</t>
    </r>
    <r>
      <rPr>
        <sz val="6"/>
        <rFont val="Century"/>
        <family val="1"/>
      </rPr>
      <t>Income tax</t>
    </r>
    <phoneticPr fontId="22"/>
  </si>
  <si>
    <r>
      <t xml:space="preserve">法人税
</t>
    </r>
    <r>
      <rPr>
        <sz val="6"/>
        <rFont val="Century"/>
        <family val="1"/>
      </rPr>
      <t>Corporation tax</t>
    </r>
    <phoneticPr fontId="22"/>
  </si>
  <si>
    <r>
      <t xml:space="preserve">資産税
</t>
    </r>
    <r>
      <rPr>
        <sz val="6"/>
        <rFont val="Century"/>
        <family val="1"/>
      </rPr>
      <t>Property tax</t>
    </r>
    <phoneticPr fontId="22"/>
  </si>
  <si>
    <r>
      <t xml:space="preserve">間　　接　　税
</t>
    </r>
    <r>
      <rPr>
        <sz val="6"/>
        <rFont val="Century"/>
        <family val="1"/>
      </rPr>
      <t>Indirect tax</t>
    </r>
    <phoneticPr fontId="22"/>
  </si>
  <si>
    <r>
      <t xml:space="preserve">通則・徴収
</t>
    </r>
    <r>
      <rPr>
        <sz val="6"/>
        <rFont val="Century"/>
        <family val="1"/>
      </rPr>
      <t>Tax collection</t>
    </r>
    <rPh sb="0" eb="2">
      <t>ツウソク</t>
    </rPh>
    <rPh sb="3" eb="5">
      <t>チョウシュウ</t>
    </rPh>
    <phoneticPr fontId="22"/>
  </si>
  <si>
    <r>
      <t xml:space="preserve">その他
</t>
    </r>
    <r>
      <rPr>
        <sz val="6"/>
        <rFont val="Century"/>
        <family val="1"/>
      </rPr>
      <t>Others</t>
    </r>
    <phoneticPr fontId="22"/>
  </si>
  <si>
    <r>
      <t xml:space="preserve">合　　計
</t>
    </r>
    <r>
      <rPr>
        <sz val="6"/>
        <rFont val="Century"/>
        <family val="1"/>
      </rPr>
      <t>Total</t>
    </r>
    <phoneticPr fontId="22"/>
  </si>
  <si>
    <r>
      <t xml:space="preserve">消費税
</t>
    </r>
    <r>
      <rPr>
        <sz val="5"/>
        <rFont val="Century"/>
        <family val="1"/>
      </rPr>
      <t>Consumption tax</t>
    </r>
    <phoneticPr fontId="22"/>
  </si>
  <si>
    <r>
      <t xml:space="preserve">その他
</t>
    </r>
    <r>
      <rPr>
        <sz val="6"/>
        <rFont val="Century"/>
        <family val="1"/>
      </rPr>
      <t>Others</t>
    </r>
    <phoneticPr fontId="22"/>
  </si>
  <si>
    <t>外</t>
    <rPh sb="0" eb="1">
      <t>ホカ</t>
    </rPh>
    <phoneticPr fontId="22"/>
  </si>
  <si>
    <t>Excluding</t>
    <phoneticPr fontId="22"/>
  </si>
  <si>
    <t>平成25年度</t>
    <phoneticPr fontId="22"/>
  </si>
  <si>
    <t>FY2013</t>
    <phoneticPr fontId="22"/>
  </si>
  <si>
    <t>(国税局別)</t>
    <phoneticPr fontId="22"/>
  </si>
  <si>
    <t>By Regional Taxation Bureau</t>
    <phoneticPr fontId="22"/>
  </si>
  <si>
    <t>札幌</t>
  </si>
  <si>
    <t>Sapporo</t>
    <phoneticPr fontId="22"/>
  </si>
  <si>
    <t>仙台</t>
  </si>
  <si>
    <t>Sendai</t>
    <phoneticPr fontId="22"/>
  </si>
  <si>
    <t>関東信越</t>
  </si>
  <si>
    <t>Kanto Shinetsu</t>
    <phoneticPr fontId="22"/>
  </si>
  <si>
    <t>東京</t>
  </si>
  <si>
    <t>Tokyo</t>
    <phoneticPr fontId="22"/>
  </si>
  <si>
    <t>金沢</t>
  </si>
  <si>
    <t>Kanazawa</t>
    <phoneticPr fontId="22"/>
  </si>
  <si>
    <t>名古屋</t>
  </si>
  <si>
    <t>Nagoya</t>
    <phoneticPr fontId="22"/>
  </si>
  <si>
    <t>大阪</t>
  </si>
  <si>
    <t>Osaka</t>
    <phoneticPr fontId="22"/>
  </si>
  <si>
    <t>広島</t>
    <rPh sb="0" eb="2">
      <t>ヒロシマ</t>
    </rPh>
    <phoneticPr fontId="22"/>
  </si>
  <si>
    <t>Hiroshima</t>
    <phoneticPr fontId="22"/>
  </si>
  <si>
    <t>高松</t>
  </si>
  <si>
    <t>Takamatsu</t>
    <phoneticPr fontId="22"/>
  </si>
  <si>
    <t>福岡</t>
  </si>
  <si>
    <t>Fukuoka</t>
    <phoneticPr fontId="22"/>
  </si>
  <si>
    <t>熊本</t>
  </si>
  <si>
    <t>Kumamoto</t>
    <phoneticPr fontId="22"/>
  </si>
  <si>
    <t>沖縄</t>
  </si>
  <si>
    <t>Okinawa</t>
    <phoneticPr fontId="22"/>
  </si>
  <si>
    <t>庁</t>
    <phoneticPr fontId="22"/>
  </si>
  <si>
    <t>National Tax Agency</t>
    <phoneticPr fontId="22"/>
  </si>
  <si>
    <t>合       計</t>
    <phoneticPr fontId="22"/>
  </si>
  <si>
    <t>Total</t>
    <phoneticPr fontId="22"/>
  </si>
  <si>
    <t>（注）　外書は、苦情件数を示す。</t>
    <phoneticPr fontId="22"/>
  </si>
  <si>
    <t>Source: Tax Counsel Office 
Note: Figures preceded by “Excluding” show the number of complaints.</t>
    <phoneticPr fontId="22"/>
  </si>
  <si>
    <t>(2)　タックスアンサーの利用状況</t>
    <phoneticPr fontId="22"/>
  </si>
  <si>
    <t xml:space="preserve">              Statistics of use of "Tax Answer"</t>
    <phoneticPr fontId="22"/>
  </si>
  <si>
    <t>(Number of cases)</t>
    <phoneticPr fontId="33"/>
  </si>
  <si>
    <r>
      <t xml:space="preserve">年度
</t>
    </r>
    <r>
      <rPr>
        <sz val="6"/>
        <rFont val="Century"/>
        <family val="1"/>
      </rPr>
      <t>Fiscal Year</t>
    </r>
    <phoneticPr fontId="22"/>
  </si>
  <si>
    <r>
      <t xml:space="preserve">タックスアンサーへのアクセス件数
</t>
    </r>
    <r>
      <rPr>
        <sz val="6"/>
        <color indexed="8"/>
        <rFont val="Century"/>
        <family val="1"/>
      </rPr>
      <t>Number of times “Tax Answer” was accessed</t>
    </r>
    <rPh sb="14" eb="16">
      <t>ケンスウ</t>
    </rPh>
    <phoneticPr fontId="22"/>
  </si>
  <si>
    <t>平成25年度</t>
    <rPh sb="0" eb="1">
      <t>タイラ</t>
    </rPh>
    <rPh sb="1" eb="2">
      <t>シゲル</t>
    </rPh>
    <rPh sb="4" eb="5">
      <t>トシ</t>
    </rPh>
    <rPh sb="5" eb="6">
      <t>ド</t>
    </rPh>
    <phoneticPr fontId="22"/>
  </si>
  <si>
    <t>FY2013</t>
    <phoneticPr fontId="22"/>
  </si>
  <si>
    <t xml:space="preserve">Source: Tax Counsel Office </t>
  </si>
  <si>
    <t>20　その他</t>
    <rPh sb="5" eb="6">
      <t>タ</t>
    </rPh>
    <phoneticPr fontId="22"/>
  </si>
  <si>
    <r>
      <rPr>
        <sz val="12"/>
        <rFont val="ＭＳ 明朝"/>
        <family val="1"/>
        <charset val="128"/>
      </rPr>
      <t>20－６　税務相談</t>
    </r>
    <r>
      <rPr>
        <sz val="14"/>
        <rFont val="ＭＳ 明朝"/>
        <family val="1"/>
        <charset val="128"/>
      </rPr>
      <t xml:space="preserve">
            </t>
    </r>
    <r>
      <rPr>
        <sz val="10"/>
        <rFont val="Century"/>
        <family val="1"/>
      </rPr>
      <t>Tax Consultation</t>
    </r>
    <phoneticPr fontId="22"/>
  </si>
  <si>
    <r>
      <rPr>
        <sz val="12"/>
        <rFont val="ＭＳ 明朝"/>
        <family val="1"/>
        <charset val="128"/>
      </rPr>
      <t>20－５　資料収集</t>
    </r>
    <r>
      <rPr>
        <sz val="14"/>
        <rFont val="ＭＳ 明朝"/>
        <family val="1"/>
        <charset val="128"/>
      </rPr>
      <t xml:space="preserve">
</t>
    </r>
    <r>
      <rPr>
        <sz val="14"/>
        <rFont val="Century"/>
        <family val="1"/>
      </rPr>
      <t xml:space="preserve">                         </t>
    </r>
    <r>
      <rPr>
        <sz val="10"/>
        <rFont val="Century"/>
        <family val="1"/>
      </rPr>
      <t>Information Returns</t>
    </r>
    <phoneticPr fontId="22"/>
  </si>
  <si>
    <r>
      <t>20</t>
    </r>
    <r>
      <rPr>
        <sz val="8"/>
        <rFont val="ＭＳ Ｐ明朝"/>
        <family val="1"/>
        <charset val="128"/>
      </rPr>
      <t>　</t>
    </r>
    <r>
      <rPr>
        <sz val="8"/>
        <rFont val="Century"/>
        <family val="1"/>
      </rPr>
      <t>Others</t>
    </r>
    <phoneticPr fontId="22"/>
  </si>
  <si>
    <t>資料：税務相談官調</t>
    <phoneticPr fontId="22"/>
  </si>
  <si>
    <t>資料：税務相談官調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</si>
</sst>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8" formatCode="#,##0_ "/>
    <numFmt numFmtId="198" formatCode="_ * #,##0.0_ ;_ * \-#,##0.0_ ;_ * &quot;-&quot;?_ ;_ @_ "/>
    <numFmt numFmtId="199" formatCode="_ * #,##0.0_ ;_ * \-#,##0.0_ ;_ * &quot;-&quot;_ ;_ @_ "/>
  </numFmts>
  <fonts count="4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.4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8"/>
      <name val="ＭＳ 明朝"/>
      <family val="1"/>
      <charset val="128"/>
    </font>
    <font>
      <sz val="10.5"/>
      <name val="ＭＳ ゴシック"/>
      <family val="3"/>
      <charset val="128"/>
    </font>
    <font>
      <sz val="10.5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明朝"/>
      <family val="1"/>
      <charset val="128"/>
    </font>
    <font>
      <sz val="8"/>
      <name val="ＭＳ Ｐ明朝"/>
      <family val="1"/>
      <charset val="128"/>
    </font>
    <font>
      <sz val="8"/>
      <name val="Century"/>
      <family val="1"/>
    </font>
    <font>
      <sz val="14"/>
      <name val="ＭＳ 明朝"/>
      <family val="1"/>
      <charset val="128"/>
    </font>
    <font>
      <sz val="7"/>
      <name val="Century"/>
      <family val="1"/>
    </font>
    <font>
      <sz val="6"/>
      <name val="Century"/>
      <family val="1"/>
    </font>
    <font>
      <sz val="6"/>
      <name val="ＭＳ ゴシック"/>
      <family val="3"/>
      <charset val="128"/>
    </font>
    <font>
      <sz val="5.5"/>
      <name val="Century"/>
      <family val="1"/>
    </font>
    <font>
      <sz val="12"/>
      <name val="ＭＳ 明朝"/>
      <family val="1"/>
      <charset val="128"/>
    </font>
    <font>
      <sz val="10"/>
      <name val="Century"/>
      <family val="1"/>
    </font>
    <font>
      <sz val="14"/>
      <name val="Century"/>
      <family val="1"/>
    </font>
    <font>
      <sz val="6"/>
      <name val="ＭＳ Ｐゴシック"/>
      <family val="3"/>
      <charset val="128"/>
    </font>
    <font>
      <sz val="6"/>
      <color indexed="8"/>
      <name val="Century"/>
      <family val="1"/>
    </font>
    <font>
      <sz val="5"/>
      <name val="Century"/>
      <family val="1"/>
    </font>
    <font>
      <sz val="8"/>
      <name val="ＭＳ ゴシック"/>
      <family val="3"/>
      <charset val="128"/>
    </font>
    <font>
      <b/>
      <sz val="6"/>
      <name val="Century"/>
      <family val="1"/>
    </font>
    <font>
      <sz val="10.4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6"/>
      <color theme="1"/>
      <name val="Century"/>
      <family val="1"/>
    </font>
    <font>
      <sz val="7"/>
      <color rgb="FFFF0000"/>
      <name val="Century"/>
      <family val="1"/>
    </font>
    <font>
      <sz val="7"/>
      <color theme="1"/>
      <name val="Century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Down="1">
      <left/>
      <right/>
      <top style="hair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6" fillId="0" borderId="0"/>
    <xf numFmtId="0" fontId="19" fillId="0" borderId="0"/>
    <xf numFmtId="0" fontId="20" fillId="0" borderId="0"/>
    <xf numFmtId="0" fontId="21" fillId="4" borderId="0" applyNumberFormat="0" applyBorder="0" applyAlignment="0" applyProtection="0">
      <alignment vertical="center"/>
    </xf>
  </cellStyleXfs>
  <cellXfs count="148">
    <xf numFmtId="0" fontId="0" fillId="0" borderId="0" xfId="0"/>
    <xf numFmtId="0" fontId="18" fillId="0" borderId="0" xfId="41" applyFont="1" applyAlignment="1">
      <alignment vertical="center"/>
    </xf>
    <xf numFmtId="0" fontId="24" fillId="0" borderId="0" xfId="41" applyFont="1" applyAlignment="1">
      <alignment horizontal="right" vertical="center"/>
    </xf>
    <xf numFmtId="0" fontId="18" fillId="0" borderId="0" xfId="43" applyFont="1"/>
    <xf numFmtId="0" fontId="20" fillId="0" borderId="0" xfId="43" applyFont="1" applyBorder="1" applyAlignment="1">
      <alignment wrapText="1"/>
    </xf>
    <xf numFmtId="0" fontId="20" fillId="0" borderId="0" xfId="43" applyFont="1" applyBorder="1"/>
    <xf numFmtId="0" fontId="18" fillId="0" borderId="0" xfId="43" applyFont="1" applyBorder="1"/>
    <xf numFmtId="0" fontId="18" fillId="0" borderId="10" xfId="43" applyFont="1" applyBorder="1" applyAlignment="1">
      <alignment horizontal="center" vertical="center" wrapText="1"/>
    </xf>
    <xf numFmtId="0" fontId="18" fillId="0" borderId="11" xfId="43" applyFont="1" applyBorder="1" applyAlignment="1">
      <alignment horizontal="center" vertical="center" wrapText="1"/>
    </xf>
    <xf numFmtId="0" fontId="18" fillId="0" borderId="12" xfId="43" applyFont="1" applyBorder="1" applyAlignment="1">
      <alignment horizontal="center"/>
    </xf>
    <xf numFmtId="0" fontId="27" fillId="0" borderId="0" xfId="43" applyFont="1" applyBorder="1" applyAlignment="1">
      <alignment horizontal="right"/>
    </xf>
    <xf numFmtId="0" fontId="27" fillId="0" borderId="13" xfId="43" applyFont="1" applyBorder="1" applyAlignment="1">
      <alignment horizontal="center"/>
    </xf>
    <xf numFmtId="0" fontId="27" fillId="0" borderId="14" xfId="43" applyFont="1" applyBorder="1" applyAlignment="1">
      <alignment horizontal="center"/>
    </xf>
    <xf numFmtId="0" fontId="18" fillId="0" borderId="0" xfId="42" applyFont="1" applyAlignment="1">
      <alignment horizontal="right" vertical="center"/>
    </xf>
    <xf numFmtId="0" fontId="20" fillId="0" borderId="0" xfId="43" applyFont="1"/>
    <xf numFmtId="0" fontId="27" fillId="0" borderId="15" xfId="43" applyFont="1" applyBorder="1" applyAlignment="1">
      <alignment wrapText="1"/>
    </xf>
    <xf numFmtId="0" fontId="26" fillId="0" borderId="15" xfId="42" applyNumberFormat="1" applyFont="1" applyBorder="1" applyAlignment="1">
      <alignment horizontal="right" vertical="center"/>
    </xf>
    <xf numFmtId="0" fontId="18" fillId="0" borderId="10" xfId="43" applyFont="1" applyBorder="1" applyAlignment="1">
      <alignment horizontal="center" vertical="center"/>
    </xf>
    <xf numFmtId="0" fontId="26" fillId="0" borderId="0" xfId="43" applyFont="1" applyAlignment="1">
      <alignment wrapText="1"/>
    </xf>
    <xf numFmtId="0" fontId="18" fillId="0" borderId="0" xfId="43" applyFont="1" applyAlignment="1">
      <alignment wrapText="1"/>
    </xf>
    <xf numFmtId="0" fontId="20" fillId="0" borderId="0" xfId="43" applyFont="1" applyBorder="1" applyAlignment="1">
      <alignment horizontal="left"/>
    </xf>
    <xf numFmtId="0" fontId="26" fillId="0" borderId="0" xfId="43" applyFont="1" applyBorder="1" applyAlignment="1">
      <alignment horizontal="left"/>
    </xf>
    <xf numFmtId="0" fontId="18" fillId="0" borderId="16" xfId="43" applyFont="1" applyBorder="1" applyAlignment="1">
      <alignment horizontal="center" vertical="center" wrapText="1"/>
    </xf>
    <xf numFmtId="0" fontId="18" fillId="0" borderId="0" xfId="43" applyFont="1" applyBorder="1" applyAlignment="1">
      <alignment horizontal="right"/>
    </xf>
    <xf numFmtId="41" fontId="18" fillId="0" borderId="16" xfId="43" applyNumberFormat="1" applyFont="1" applyBorder="1"/>
    <xf numFmtId="41" fontId="18" fillId="0" borderId="0" xfId="43" applyNumberFormat="1" applyFont="1" applyBorder="1"/>
    <xf numFmtId="41" fontId="18" fillId="0" borderId="13" xfId="43" applyNumberFormat="1" applyFont="1" applyBorder="1"/>
    <xf numFmtId="0" fontId="18" fillId="0" borderId="0" xfId="43" applyFont="1" applyAlignment="1">
      <alignment horizontal="center"/>
    </xf>
    <xf numFmtId="0" fontId="6" fillId="0" borderId="0" xfId="41" applyFont="1" applyAlignment="1">
      <alignment vertical="center"/>
    </xf>
    <xf numFmtId="0" fontId="18" fillId="0" borderId="17" xfId="43" applyFont="1" applyBorder="1" applyAlignment="1">
      <alignment horizontal="center"/>
    </xf>
    <xf numFmtId="0" fontId="27" fillId="0" borderId="15" xfId="43" applyFont="1" applyBorder="1" applyAlignment="1">
      <alignment horizontal="right"/>
    </xf>
    <xf numFmtId="0" fontId="26" fillId="0" borderId="0" xfId="43" applyFont="1" applyBorder="1" applyAlignment="1"/>
    <xf numFmtId="0" fontId="26" fillId="0" borderId="15" xfId="43" applyFont="1" applyBorder="1" applyAlignment="1">
      <alignment horizontal="right" wrapText="1"/>
    </xf>
    <xf numFmtId="0" fontId="18" fillId="0" borderId="0" xfId="43" applyFont="1" applyBorder="1" applyAlignment="1">
      <alignment horizontal="right" wrapText="1"/>
    </xf>
    <xf numFmtId="0" fontId="26" fillId="0" borderId="15" xfId="43" applyFont="1" applyBorder="1" applyAlignment="1">
      <alignment wrapText="1"/>
    </xf>
    <xf numFmtId="0" fontId="26" fillId="0" borderId="0" xfId="43" applyFont="1" applyBorder="1" applyAlignment="1">
      <alignment wrapText="1"/>
    </xf>
    <xf numFmtId="0" fontId="26" fillId="0" borderId="15" xfId="43" applyFont="1" applyBorder="1" applyAlignment="1">
      <alignment horizontal="left"/>
    </xf>
    <xf numFmtId="0" fontId="26" fillId="0" borderId="15" xfId="43" applyFont="1" applyBorder="1" applyAlignment="1">
      <alignment horizontal="right"/>
    </xf>
    <xf numFmtId="199" fontId="18" fillId="0" borderId="16" xfId="43" applyNumberFormat="1" applyFont="1" applyBorder="1" applyAlignment="1">
      <alignment horizontal="right"/>
    </xf>
    <xf numFmtId="199" fontId="18" fillId="0" borderId="13" xfId="43" applyNumberFormat="1" applyFont="1" applyBorder="1" applyAlignment="1">
      <alignment horizontal="right"/>
    </xf>
    <xf numFmtId="41" fontId="18" fillId="0" borderId="0" xfId="43" applyNumberFormat="1" applyFont="1" applyFill="1" applyBorder="1"/>
    <xf numFmtId="41" fontId="18" fillId="0" borderId="16" xfId="43" applyNumberFormat="1" applyFont="1" applyFill="1" applyBorder="1"/>
    <xf numFmtId="198" fontId="18" fillId="0" borderId="16" xfId="43" applyNumberFormat="1" applyFont="1" applyFill="1" applyBorder="1" applyAlignment="1">
      <alignment horizontal="right"/>
    </xf>
    <xf numFmtId="199" fontId="18" fillId="0" borderId="13" xfId="43" applyNumberFormat="1" applyFont="1" applyFill="1" applyBorder="1" applyAlignment="1">
      <alignment horizontal="right"/>
    </xf>
    <xf numFmtId="41" fontId="18" fillId="0" borderId="0" xfId="43" applyNumberFormat="1" applyFont="1"/>
    <xf numFmtId="41" fontId="39" fillId="0" borderId="0" xfId="43" applyNumberFormat="1" applyFont="1" applyBorder="1"/>
    <xf numFmtId="41" fontId="39" fillId="0" borderId="16" xfId="43" applyNumberFormat="1" applyFont="1" applyBorder="1"/>
    <xf numFmtId="41" fontId="39" fillId="0" borderId="13" xfId="43" applyNumberFormat="1" applyFont="1" applyBorder="1"/>
    <xf numFmtId="0" fontId="40" fillId="0" borderId="0" xfId="43" applyFont="1" applyBorder="1" applyAlignment="1">
      <alignment horizontal="right"/>
    </xf>
    <xf numFmtId="41" fontId="39" fillId="0" borderId="0" xfId="43" applyNumberFormat="1" applyFont="1" applyFill="1" applyBorder="1"/>
    <xf numFmtId="41" fontId="39" fillId="0" borderId="16" xfId="43" applyNumberFormat="1" applyFont="1" applyFill="1" applyBorder="1"/>
    <xf numFmtId="198" fontId="39" fillId="0" borderId="16" xfId="43" quotePrefix="1" applyNumberFormat="1" applyFont="1" applyFill="1" applyBorder="1" applyAlignment="1">
      <alignment horizontal="right"/>
    </xf>
    <xf numFmtId="199" fontId="39" fillId="0" borderId="13" xfId="43" applyNumberFormat="1" applyFont="1" applyFill="1" applyBorder="1" applyAlignment="1">
      <alignment horizontal="right"/>
    </xf>
    <xf numFmtId="41" fontId="39" fillId="0" borderId="13" xfId="43" applyNumberFormat="1" applyFont="1" applyFill="1" applyBorder="1"/>
    <xf numFmtId="41" fontId="18" fillId="0" borderId="12" xfId="43" applyNumberFormat="1" applyFont="1" applyFill="1" applyBorder="1"/>
    <xf numFmtId="41" fontId="18" fillId="0" borderId="13" xfId="43" applyNumberFormat="1" applyFont="1" applyFill="1" applyBorder="1"/>
    <xf numFmtId="198" fontId="39" fillId="0" borderId="16" xfId="43" applyNumberFormat="1" applyFont="1" applyFill="1" applyBorder="1" applyAlignment="1">
      <alignment horizontal="right"/>
    </xf>
    <xf numFmtId="199" fontId="39" fillId="0" borderId="16" xfId="43" applyNumberFormat="1" applyFont="1" applyFill="1" applyBorder="1" applyAlignment="1">
      <alignment horizontal="right"/>
    </xf>
    <xf numFmtId="41" fontId="39" fillId="0" borderId="12" xfId="43" applyNumberFormat="1" applyFont="1" applyFill="1" applyBorder="1"/>
    <xf numFmtId="41" fontId="18" fillId="0" borderId="15" xfId="43" applyNumberFormat="1" applyFont="1" applyFill="1" applyBorder="1"/>
    <xf numFmtId="41" fontId="18" fillId="0" borderId="11" xfId="43" applyNumberFormat="1" applyFont="1" applyFill="1" applyBorder="1"/>
    <xf numFmtId="41" fontId="18" fillId="0" borderId="14" xfId="43" applyNumberFormat="1" applyFont="1" applyFill="1" applyBorder="1"/>
    <xf numFmtId="198" fontId="18" fillId="0" borderId="11" xfId="43" applyNumberFormat="1" applyFont="1" applyFill="1" applyBorder="1" applyAlignment="1">
      <alignment horizontal="right"/>
    </xf>
    <xf numFmtId="199" fontId="18" fillId="0" borderId="11" xfId="43" applyNumberFormat="1" applyFont="1" applyFill="1" applyBorder="1" applyAlignment="1">
      <alignment horizontal="right"/>
    </xf>
    <xf numFmtId="0" fontId="18" fillId="0" borderId="0" xfId="42" applyFont="1" applyAlignment="1">
      <alignment horizontal="right"/>
    </xf>
    <xf numFmtId="0" fontId="18" fillId="0" borderId="15" xfId="43" applyFont="1" applyBorder="1" applyAlignment="1">
      <alignment horizontal="center" vertical="center" wrapText="1"/>
    </xf>
    <xf numFmtId="0" fontId="18" fillId="0" borderId="12" xfId="43" applyFont="1" applyBorder="1" applyAlignment="1">
      <alignment horizontal="center" vertical="center" wrapText="1"/>
    </xf>
    <xf numFmtId="0" fontId="18" fillId="0" borderId="0" xfId="43" applyFont="1" applyBorder="1" applyAlignment="1">
      <alignment horizontal="center" vertical="center" wrapText="1"/>
    </xf>
    <xf numFmtId="0" fontId="20" fillId="0" borderId="16" xfId="43" applyFont="1" applyBorder="1" applyAlignment="1">
      <alignment horizontal="center" vertical="center"/>
    </xf>
    <xf numFmtId="0" fontId="18" fillId="0" borderId="16" xfId="43" applyFont="1" applyBorder="1" applyAlignment="1">
      <alignment horizontal="center" vertical="center"/>
    </xf>
    <xf numFmtId="0" fontId="20" fillId="0" borderId="0" xfId="43" applyFont="1" applyBorder="1" applyAlignment="1">
      <alignment horizontal="center" vertical="center"/>
    </xf>
    <xf numFmtId="0" fontId="22" fillId="0" borderId="18" xfId="43" applyFont="1" applyBorder="1" applyAlignment="1">
      <alignment horizontal="left" vertical="center"/>
    </xf>
    <xf numFmtId="0" fontId="18" fillId="0" borderId="12" xfId="43" applyFont="1" applyBorder="1" applyAlignment="1">
      <alignment horizontal="distributed" vertical="center"/>
    </xf>
    <xf numFmtId="0" fontId="27" fillId="0" borderId="0" xfId="43" applyFont="1" applyBorder="1" applyAlignment="1">
      <alignment horizontal="right" vertical="center"/>
    </xf>
    <xf numFmtId="3" fontId="18" fillId="0" borderId="16" xfId="43" applyNumberFormat="1" applyFont="1" applyBorder="1" applyAlignment="1">
      <alignment horizontal="center" vertical="center"/>
    </xf>
    <xf numFmtId="0" fontId="27" fillId="0" borderId="13" xfId="43" applyFont="1" applyBorder="1" applyAlignment="1">
      <alignment vertical="center"/>
    </xf>
    <xf numFmtId="178" fontId="36" fillId="0" borderId="13" xfId="43" applyNumberFormat="1" applyFont="1" applyFill="1" applyBorder="1" applyAlignment="1">
      <alignment horizontal="left" vertical="center"/>
    </xf>
    <xf numFmtId="0" fontId="27" fillId="0" borderId="0" xfId="43" applyFont="1" applyBorder="1" applyAlignment="1">
      <alignment vertical="center"/>
    </xf>
    <xf numFmtId="41" fontId="36" fillId="0" borderId="16" xfId="43" applyNumberFormat="1" applyFont="1" applyFill="1" applyBorder="1"/>
    <xf numFmtId="0" fontId="35" fillId="0" borderId="0" xfId="43" applyFont="1" applyBorder="1" applyAlignment="1">
      <alignment horizontal="center" vertical="center" wrapText="1"/>
    </xf>
    <xf numFmtId="0" fontId="27" fillId="0" borderId="0" xfId="43" applyFont="1" applyBorder="1" applyAlignment="1">
      <alignment horizontal="distributed" vertical="center" wrapText="1"/>
    </xf>
    <xf numFmtId="41" fontId="18" fillId="0" borderId="16" xfId="43" applyNumberFormat="1" applyFont="1" applyFill="1" applyBorder="1" applyAlignment="1">
      <alignment horizontal="right" vertical="center"/>
    </xf>
    <xf numFmtId="41" fontId="18" fillId="0" borderId="13" xfId="43" applyNumberFormat="1" applyFont="1" applyFill="1" applyBorder="1" applyAlignment="1">
      <alignment vertical="center"/>
    </xf>
    <xf numFmtId="0" fontId="18" fillId="0" borderId="0" xfId="43" applyFont="1" applyBorder="1" applyAlignment="1">
      <alignment vertical="center"/>
    </xf>
    <xf numFmtId="0" fontId="18" fillId="0" borderId="0" xfId="43" applyFont="1" applyAlignment="1">
      <alignment vertical="center"/>
    </xf>
    <xf numFmtId="0" fontId="27" fillId="0" borderId="0" xfId="43" applyFont="1" applyBorder="1" applyAlignment="1">
      <alignment horizontal="center" vertical="center"/>
    </xf>
    <xf numFmtId="0" fontId="18" fillId="0" borderId="12" xfId="43" applyFont="1" applyBorder="1" applyAlignment="1">
      <alignment horizontal="center" vertical="center"/>
    </xf>
    <xf numFmtId="0" fontId="27" fillId="0" borderId="0" xfId="43" applyFont="1" applyBorder="1" applyAlignment="1">
      <alignment horizontal="center" vertical="center" wrapText="1"/>
    </xf>
    <xf numFmtId="0" fontId="36" fillId="0" borderId="17" xfId="43" applyFont="1" applyBorder="1" applyAlignment="1">
      <alignment horizontal="center" vertical="center"/>
    </xf>
    <xf numFmtId="0" fontId="37" fillId="0" borderId="15" xfId="43" applyFont="1" applyBorder="1" applyAlignment="1">
      <alignment horizontal="center" vertical="center"/>
    </xf>
    <xf numFmtId="41" fontId="36" fillId="0" borderId="11" xfId="43" applyNumberFormat="1" applyFont="1" applyFill="1" applyBorder="1" applyAlignment="1">
      <alignment horizontal="right" vertical="center"/>
    </xf>
    <xf numFmtId="41" fontId="18" fillId="0" borderId="0" xfId="43" applyNumberFormat="1" applyFont="1" applyFill="1"/>
    <xf numFmtId="0" fontId="26" fillId="0" borderId="0" xfId="43" applyFont="1" applyBorder="1" applyAlignment="1">
      <alignment horizontal="left" vertical="top" wrapText="1"/>
    </xf>
    <xf numFmtId="0" fontId="26" fillId="0" borderId="0" xfId="43" applyFont="1" applyBorder="1" applyAlignment="1">
      <alignment horizontal="left" wrapText="1"/>
    </xf>
    <xf numFmtId="0" fontId="26" fillId="0" borderId="0" xfId="42" applyNumberFormat="1" applyFont="1" applyBorder="1" applyAlignment="1">
      <alignment horizontal="right" vertical="center"/>
    </xf>
    <xf numFmtId="0" fontId="18" fillId="0" borderId="12" xfId="43" applyFont="1" applyBorder="1" applyAlignment="1">
      <alignment wrapText="1"/>
    </xf>
    <xf numFmtId="0" fontId="18" fillId="0" borderId="12" xfId="43" applyFont="1" applyBorder="1"/>
    <xf numFmtId="0" fontId="18" fillId="0" borderId="19" xfId="43" applyFont="1" applyBorder="1" applyAlignment="1">
      <alignment horizontal="right"/>
    </xf>
    <xf numFmtId="0" fontId="18" fillId="0" borderId="20" xfId="43" applyFont="1" applyBorder="1"/>
    <xf numFmtId="0" fontId="18" fillId="0" borderId="21" xfId="43" applyFont="1" applyBorder="1"/>
    <xf numFmtId="0" fontId="27" fillId="0" borderId="13" xfId="43" applyFont="1" applyBorder="1" applyAlignment="1">
      <alignment horizontal="right" indent="1"/>
    </xf>
    <xf numFmtId="0" fontId="27" fillId="0" borderId="14" xfId="43" applyFont="1" applyBorder="1" applyAlignment="1">
      <alignment horizontal="right" indent="1"/>
    </xf>
    <xf numFmtId="0" fontId="27" fillId="0" borderId="0" xfId="43" applyFont="1" applyBorder="1" applyAlignment="1">
      <alignment horizontal="distributed" vertical="center"/>
    </xf>
    <xf numFmtId="0" fontId="41" fillId="0" borderId="0" xfId="43" applyFont="1" applyBorder="1" applyAlignment="1">
      <alignment vertical="top" wrapText="1"/>
    </xf>
    <xf numFmtId="0" fontId="26" fillId="0" borderId="0" xfId="43" applyFont="1" applyBorder="1" applyAlignment="1">
      <alignment vertical="top" wrapText="1"/>
    </xf>
    <xf numFmtId="0" fontId="18" fillId="0" borderId="0" xfId="43" applyFont="1" applyAlignment="1">
      <alignment horizontal="left"/>
    </xf>
    <xf numFmtId="0" fontId="25" fillId="0" borderId="0" xfId="43" applyFont="1" applyAlignment="1">
      <alignment horizontal="center" wrapText="1"/>
    </xf>
    <xf numFmtId="0" fontId="18" fillId="0" borderId="0" xfId="43" applyFont="1" applyAlignment="1">
      <alignment horizontal="center"/>
    </xf>
    <xf numFmtId="0" fontId="18" fillId="0" borderId="22" xfId="43" applyFont="1" applyBorder="1" applyAlignment="1">
      <alignment horizontal="left" vertical="center" wrapText="1"/>
    </xf>
    <xf numFmtId="0" fontId="18" fillId="0" borderId="23" xfId="43" applyFont="1" applyBorder="1" applyAlignment="1">
      <alignment horizontal="left" vertical="center" wrapText="1"/>
    </xf>
    <xf numFmtId="0" fontId="18" fillId="0" borderId="24" xfId="43" applyFont="1" applyBorder="1" applyAlignment="1">
      <alignment horizontal="left" vertical="center" wrapText="1"/>
    </xf>
    <xf numFmtId="0" fontId="18" fillId="0" borderId="25" xfId="43" applyFont="1" applyBorder="1" applyAlignment="1">
      <alignment horizontal="left" vertical="center" wrapText="1"/>
    </xf>
    <xf numFmtId="0" fontId="18" fillId="0" borderId="26" xfId="43" applyFont="1" applyBorder="1" applyAlignment="1">
      <alignment horizontal="left" vertical="center" wrapText="1"/>
    </xf>
    <xf numFmtId="0" fontId="18" fillId="0" borderId="27" xfId="43" applyFont="1" applyBorder="1" applyAlignment="1">
      <alignment horizontal="left" vertical="center" wrapText="1"/>
    </xf>
    <xf numFmtId="0" fontId="18" fillId="0" borderId="28" xfId="43" applyFont="1" applyBorder="1" applyAlignment="1">
      <alignment horizontal="center" vertical="center" wrapText="1"/>
    </xf>
    <xf numFmtId="0" fontId="18" fillId="0" borderId="29" xfId="43" applyFont="1" applyBorder="1" applyAlignment="1">
      <alignment horizontal="center" vertical="center"/>
    </xf>
    <xf numFmtId="0" fontId="18" fillId="0" borderId="30" xfId="43" applyFont="1" applyBorder="1" applyAlignment="1">
      <alignment horizontal="center" vertical="center"/>
    </xf>
    <xf numFmtId="0" fontId="18" fillId="0" borderId="18" xfId="43" applyFont="1" applyBorder="1" applyAlignment="1">
      <alignment horizontal="center" vertical="center" wrapText="1"/>
    </xf>
    <xf numFmtId="0" fontId="18" fillId="0" borderId="11" xfId="43" applyFont="1" applyBorder="1" applyAlignment="1">
      <alignment horizontal="center" vertical="center" wrapText="1"/>
    </xf>
    <xf numFmtId="0" fontId="18" fillId="0" borderId="11" xfId="43" applyFont="1" applyBorder="1" applyAlignment="1">
      <alignment horizontal="center" vertical="center"/>
    </xf>
    <xf numFmtId="0" fontId="18" fillId="0" borderId="17" xfId="43" applyFont="1" applyBorder="1" applyAlignment="1">
      <alignment horizontal="center" vertical="center" wrapText="1"/>
    </xf>
    <xf numFmtId="0" fontId="18" fillId="0" borderId="14" xfId="43" applyFont="1" applyBorder="1" applyAlignment="1">
      <alignment horizontal="center" vertical="center"/>
    </xf>
    <xf numFmtId="0" fontId="25" fillId="0" borderId="0" xfId="43" applyFont="1" applyAlignment="1">
      <alignment horizontal="center"/>
    </xf>
    <xf numFmtId="0" fontId="18" fillId="0" borderId="19" xfId="43" applyFont="1" applyBorder="1" applyAlignment="1">
      <alignment horizontal="center" vertical="center" wrapText="1"/>
    </xf>
    <xf numFmtId="0" fontId="18" fillId="0" borderId="20" xfId="43" applyFont="1" applyBorder="1" applyAlignment="1">
      <alignment horizontal="center" vertical="center" wrapText="1"/>
    </xf>
    <xf numFmtId="0" fontId="18" fillId="0" borderId="15" xfId="43" applyFont="1" applyBorder="1" applyAlignment="1">
      <alignment horizontal="center" vertical="center" wrapText="1"/>
    </xf>
    <xf numFmtId="0" fontId="20" fillId="0" borderId="11" xfId="43" applyFont="1" applyBorder="1" applyAlignment="1">
      <alignment horizontal="center" vertical="center"/>
    </xf>
    <xf numFmtId="0" fontId="20" fillId="0" borderId="15" xfId="43" applyFont="1" applyBorder="1" applyAlignment="1">
      <alignment horizontal="center" vertical="center"/>
    </xf>
    <xf numFmtId="0" fontId="36" fillId="0" borderId="12" xfId="43" applyFont="1" applyBorder="1" applyAlignment="1">
      <alignment horizontal="center" vertical="center"/>
    </xf>
    <xf numFmtId="0" fontId="37" fillId="0" borderId="0" xfId="43" applyFont="1" applyBorder="1" applyAlignment="1">
      <alignment horizontal="right" vertical="center" indent="1"/>
    </xf>
    <xf numFmtId="41" fontId="36" fillId="0" borderId="16" xfId="43" applyNumberFormat="1" applyFont="1" applyFill="1" applyBorder="1" applyAlignment="1">
      <alignment horizontal="center" vertical="center"/>
    </xf>
    <xf numFmtId="41" fontId="36" fillId="0" borderId="16" xfId="43" applyNumberFormat="1" applyFont="1" applyFill="1" applyBorder="1" applyAlignment="1">
      <alignment horizontal="right" vertical="center"/>
    </xf>
    <xf numFmtId="41" fontId="38" fillId="0" borderId="16" xfId="41" applyNumberFormat="1" applyFont="1" applyFill="1" applyBorder="1"/>
    <xf numFmtId="0" fontId="26" fillId="0" borderId="0" xfId="43" applyFont="1" applyBorder="1" applyAlignment="1">
      <alignment horizontal="left" vertical="top" wrapText="1"/>
    </xf>
    <xf numFmtId="0" fontId="18" fillId="0" borderId="30" xfId="43" applyFont="1" applyBorder="1" applyAlignment="1">
      <alignment horizontal="center" vertical="center" wrapText="1"/>
    </xf>
    <xf numFmtId="0" fontId="39" fillId="0" borderId="28" xfId="43" applyFont="1" applyBorder="1" applyAlignment="1">
      <alignment horizontal="center" vertical="center" wrapText="1"/>
    </xf>
    <xf numFmtId="0" fontId="39" fillId="0" borderId="29" xfId="43" applyFont="1" applyBorder="1" applyAlignment="1">
      <alignment horizontal="center" vertical="center" wrapText="1"/>
    </xf>
    <xf numFmtId="0" fontId="39" fillId="0" borderId="30" xfId="43" applyFont="1" applyBorder="1" applyAlignment="1">
      <alignment horizontal="center" vertical="center" wrapText="1"/>
    </xf>
    <xf numFmtId="41" fontId="18" fillId="0" borderId="12" xfId="43" applyNumberFormat="1" applyFont="1" applyBorder="1"/>
    <xf numFmtId="41" fontId="18" fillId="0" borderId="0" xfId="43" applyNumberFormat="1" applyFont="1" applyBorder="1"/>
    <xf numFmtId="41" fontId="18" fillId="0" borderId="13" xfId="43" applyNumberFormat="1" applyFont="1" applyBorder="1"/>
    <xf numFmtId="41" fontId="18" fillId="0" borderId="12" xfId="43" applyNumberFormat="1" applyFont="1" applyFill="1" applyBorder="1"/>
    <xf numFmtId="41" fontId="18" fillId="0" borderId="0" xfId="43" applyNumberFormat="1" applyFont="1" applyFill="1" applyBorder="1"/>
    <xf numFmtId="41" fontId="18" fillId="0" borderId="13" xfId="43" applyNumberFormat="1" applyFont="1" applyFill="1" applyBorder="1"/>
    <xf numFmtId="41" fontId="18" fillId="0" borderId="17" xfId="43" applyNumberFormat="1" applyFont="1" applyFill="1" applyBorder="1"/>
    <xf numFmtId="41" fontId="18" fillId="0" borderId="15" xfId="43" applyNumberFormat="1" applyFont="1" applyFill="1" applyBorder="1"/>
    <xf numFmtId="41" fontId="18" fillId="0" borderId="14" xfId="43" applyNumberFormat="1" applyFont="1" applyFill="1" applyBorder="1"/>
    <xf numFmtId="0" fontId="42" fillId="0" borderId="0" xfId="43" applyFont="1" applyBorder="1" applyAlignment="1">
      <alignment horizontal="left" vertical="top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19-19" xfId="41"/>
    <cellStyle name="標準_21その他245-272" xfId="42"/>
    <cellStyle name="標準_21その他③-奥付267-273" xfId="43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v101\&#20225;&#30011;&#35506;06&#32113;&#35336;&#20418;\&#21508;&#31246;&#30446;\&#30456;&#32154;&#31246;&#12539;&#36104;&#19982;&#31246;\&#30456;&#32154;&#12539;&#36104;&#19982;&#32080;&#26524;&#34920;\&#36104;&#19982;&#31246;&#34920;&#653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東京"/>
      <sheetName val="関信"/>
      <sheetName val="大阪"/>
      <sheetName val="札幌"/>
      <sheetName val="仙台"/>
      <sheetName val="名古屋"/>
      <sheetName val="金沢"/>
      <sheetName val="広島"/>
      <sheetName val="高松"/>
      <sheetName val="福岡"/>
      <sheetName val="熊本"/>
      <sheetName val="沖縄"/>
      <sheetName val="全国"/>
      <sheetName val="検算"/>
      <sheetName val="速報用"/>
      <sheetName val="速報概要グラフ"/>
    </sheetNames>
    <sheetDataSet>
      <sheetData sheetId="0" refreshError="1">
        <row r="2">
          <cell r="B2" t="str">
            <v>税    務    統    計</v>
          </cell>
        </row>
        <row r="4">
          <cell r="B4" t="str">
            <v>１２　贈 与 財 産 種 類 別 表</v>
          </cell>
        </row>
        <row r="6">
          <cell r="C6" t="str">
            <v>平成1４年分</v>
          </cell>
        </row>
        <row r="8">
          <cell r="E8" t="str">
            <v>番</v>
          </cell>
          <cell r="F8" t="str">
            <v>ア</v>
          </cell>
          <cell r="H8" t="str">
            <v>イ</v>
          </cell>
        </row>
        <row r="9">
          <cell r="B9" t="str">
            <v>財　　産　　の　　種　　類</v>
          </cell>
          <cell r="E9" t="str">
            <v>号</v>
          </cell>
          <cell r="F9" t="str">
            <v>人       員</v>
          </cell>
          <cell r="H9" t="str">
            <v>取得財産価額</v>
          </cell>
        </row>
        <row r="10">
          <cell r="G10" t="str">
            <v>人</v>
          </cell>
          <cell r="H10" t="str">
            <v>千円</v>
          </cell>
        </row>
        <row r="11">
          <cell r="B11" t="str">
            <v>土</v>
          </cell>
          <cell r="C11" t="str">
            <v>田   （耕作権及び永小作権を含む。）</v>
          </cell>
          <cell r="E11" t="str">
            <v>１</v>
          </cell>
          <cell r="G11">
            <v>262</v>
          </cell>
          <cell r="H11">
            <v>835891</v>
          </cell>
        </row>
        <row r="12">
          <cell r="C12" t="str">
            <v>畑   （耕作権及び永小作権を含む。）</v>
          </cell>
          <cell r="E12" t="str">
            <v>２</v>
          </cell>
          <cell r="G12">
            <v>508</v>
          </cell>
          <cell r="H12">
            <v>2906652</v>
          </cell>
        </row>
        <row r="13">
          <cell r="C13" t="str">
            <v>宅      地      （借地権を含む。）</v>
          </cell>
          <cell r="E13" t="str">
            <v>３</v>
          </cell>
          <cell r="G13">
            <v>16481</v>
          </cell>
          <cell r="H13">
            <v>94376966</v>
          </cell>
        </row>
        <row r="14">
          <cell r="C14" t="str">
            <v>山林</v>
          </cell>
          <cell r="E14" t="str">
            <v>４</v>
          </cell>
          <cell r="G14">
            <v>823</v>
          </cell>
          <cell r="H14">
            <v>2079227</v>
          </cell>
        </row>
        <row r="15">
          <cell r="B15" t="str">
            <v>地</v>
          </cell>
          <cell r="C15" t="str">
            <v>その他の土地</v>
          </cell>
          <cell r="E15" t="str">
            <v>５</v>
          </cell>
          <cell r="G15">
            <v>738</v>
          </cell>
          <cell r="H15">
            <v>1973758</v>
          </cell>
        </row>
        <row r="16">
          <cell r="C16" t="str">
            <v>計</v>
          </cell>
          <cell r="E16" t="str">
            <v>６</v>
          </cell>
          <cell r="F16" t="str">
            <v>実</v>
          </cell>
          <cell r="G16">
            <v>18323</v>
          </cell>
          <cell r="H16">
            <v>102172494</v>
          </cell>
        </row>
        <row r="17">
          <cell r="C17" t="str">
            <v>家屋、構築物</v>
          </cell>
          <cell r="E17" t="str">
            <v>７</v>
          </cell>
          <cell r="G17">
            <v>7226</v>
          </cell>
          <cell r="H17">
            <v>18626104</v>
          </cell>
        </row>
        <row r="18">
          <cell r="B18" t="str">
            <v>事</v>
          </cell>
          <cell r="C18" t="str">
            <v>機械器具、農耕具、じゅう器、備品</v>
          </cell>
          <cell r="E18" t="str">
            <v>８</v>
          </cell>
          <cell r="G18">
            <v>6</v>
          </cell>
          <cell r="H18">
            <v>15240</v>
          </cell>
        </row>
        <row r="19">
          <cell r="B19" t="str">
            <v>業</v>
          </cell>
          <cell r="C19" t="str">
            <v>商品、製品、半製品、原材料、農産物等</v>
          </cell>
          <cell r="E19" t="str">
            <v>９</v>
          </cell>
          <cell r="G19">
            <v>2</v>
          </cell>
          <cell r="H19">
            <v>5452</v>
          </cell>
        </row>
        <row r="20">
          <cell r="B20" t="str">
            <v>用</v>
          </cell>
          <cell r="C20" t="str">
            <v>売掛金</v>
          </cell>
          <cell r="E20">
            <v>10</v>
          </cell>
          <cell r="G20">
            <v>1</v>
          </cell>
          <cell r="H20">
            <v>2600</v>
          </cell>
        </row>
        <row r="21">
          <cell r="B21" t="str">
            <v>財</v>
          </cell>
          <cell r="C21" t="str">
            <v>その他の財産</v>
          </cell>
          <cell r="E21">
            <v>11</v>
          </cell>
          <cell r="G21">
            <v>34</v>
          </cell>
          <cell r="H21">
            <v>66257</v>
          </cell>
        </row>
        <row r="22">
          <cell r="B22" t="str">
            <v>産</v>
          </cell>
          <cell r="C22" t="str">
            <v xml:space="preserve">計 </v>
          </cell>
          <cell r="E22">
            <v>12</v>
          </cell>
          <cell r="F22" t="str">
            <v>実</v>
          </cell>
          <cell r="G22">
            <v>43</v>
          </cell>
          <cell r="H22">
            <v>89549</v>
          </cell>
        </row>
        <row r="23">
          <cell r="B23" t="str">
            <v>有</v>
          </cell>
          <cell r="C23" t="str">
            <v>株式及び出資</v>
          </cell>
          <cell r="E23">
            <v>13</v>
          </cell>
          <cell r="G23">
            <v>17214</v>
          </cell>
          <cell r="H23">
            <v>41928416</v>
          </cell>
        </row>
        <row r="24">
          <cell r="B24" t="str">
            <v>価</v>
          </cell>
          <cell r="C24" t="str">
            <v>公債及び社債</v>
          </cell>
          <cell r="E24">
            <v>14</v>
          </cell>
          <cell r="G24">
            <v>62</v>
          </cell>
          <cell r="H24">
            <v>278887</v>
          </cell>
        </row>
        <row r="25">
          <cell r="B25" t="str">
            <v>証</v>
          </cell>
          <cell r="C25" t="str">
            <v>投 資 ・ 貸 付 　信 託 受 益 証 券</v>
          </cell>
          <cell r="E25">
            <v>15</v>
          </cell>
          <cell r="G25">
            <v>18</v>
          </cell>
          <cell r="H25">
            <v>26107</v>
          </cell>
        </row>
        <row r="26">
          <cell r="B26" t="str">
            <v>券</v>
          </cell>
          <cell r="C26" t="str">
            <v>計</v>
          </cell>
          <cell r="E26">
            <v>16</v>
          </cell>
          <cell r="F26" t="str">
            <v>実</v>
          </cell>
          <cell r="G26">
            <v>17290</v>
          </cell>
          <cell r="H26">
            <v>42233410</v>
          </cell>
        </row>
        <row r="27">
          <cell r="C27" t="str">
            <v>現金、預貯金等</v>
          </cell>
          <cell r="E27">
            <v>17</v>
          </cell>
          <cell r="G27">
            <v>72329</v>
          </cell>
          <cell r="H27">
            <v>238556126</v>
          </cell>
        </row>
        <row r="28">
          <cell r="C28" t="str">
            <v>家庭用財産</v>
          </cell>
          <cell r="E28">
            <v>18</v>
          </cell>
          <cell r="G28">
            <v>3</v>
          </cell>
          <cell r="H28">
            <v>6716</v>
          </cell>
        </row>
        <row r="29">
          <cell r="B29" t="str">
            <v>そ</v>
          </cell>
          <cell r="C29" t="str">
            <v>生命保険金</v>
          </cell>
          <cell r="E29">
            <v>19</v>
          </cell>
          <cell r="G29">
            <v>664</v>
          </cell>
          <cell r="H29">
            <v>2017420</v>
          </cell>
        </row>
        <row r="30">
          <cell r="B30" t="str">
            <v>の</v>
          </cell>
          <cell r="C30" t="str">
            <v>立木</v>
          </cell>
          <cell r="E30">
            <v>20</v>
          </cell>
          <cell r="G30">
            <v>26</v>
          </cell>
          <cell r="H30">
            <v>10596</v>
          </cell>
        </row>
        <row r="31">
          <cell r="B31" t="str">
            <v>他</v>
          </cell>
          <cell r="C31" t="str">
            <v>その他</v>
          </cell>
          <cell r="E31">
            <v>21</v>
          </cell>
          <cell r="G31">
            <v>2315</v>
          </cell>
          <cell r="H31">
            <v>4701962</v>
          </cell>
        </row>
        <row r="32">
          <cell r="C32" t="str">
            <v xml:space="preserve">計 </v>
          </cell>
          <cell r="E32">
            <v>22</v>
          </cell>
          <cell r="F32" t="str">
            <v>実</v>
          </cell>
          <cell r="G32">
            <v>3002</v>
          </cell>
          <cell r="H32">
            <v>6729979</v>
          </cell>
        </row>
        <row r="33">
          <cell r="C33" t="str">
            <v>合計</v>
          </cell>
          <cell r="E33">
            <v>23</v>
          </cell>
          <cell r="F33" t="str">
            <v>実</v>
          </cell>
          <cell r="G33">
            <v>110979</v>
          </cell>
          <cell r="H33">
            <v>408414378</v>
          </cell>
        </row>
        <row r="34">
          <cell r="H34" t="str">
            <v>国 税 局 名</v>
          </cell>
        </row>
        <row r="35">
          <cell r="H35" t="str">
            <v>東　　京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opLeftCell="A16" zoomScale="130" zoomScaleNormal="130" zoomScaleSheetLayoutView="100" workbookViewId="0">
      <selection activeCell="D5" sqref="D5"/>
    </sheetView>
  </sheetViews>
  <sheetFormatPr defaultColWidth="7.5" defaultRowHeight="10.5" x14ac:dyDescent="0.15"/>
  <cols>
    <col min="1" max="1" width="9.5" style="3" customWidth="1"/>
    <col min="2" max="2" width="4.25" style="3" customWidth="1"/>
    <col min="3" max="3" width="1.25" style="3" customWidth="1"/>
    <col min="4" max="7" width="10.25" style="3" customWidth="1"/>
    <col min="8" max="8" width="11.25" style="3" customWidth="1"/>
    <col min="9" max="10" width="9.375" style="3" customWidth="1"/>
    <col min="11" max="12" width="12.25" style="3" customWidth="1"/>
    <col min="13" max="14" width="1.75" style="3" customWidth="1"/>
    <col min="15" max="16384" width="7.5" style="3"/>
  </cols>
  <sheetData>
    <row r="1" spans="1:14" s="28" customFormat="1" ht="9.9499999999999993" customHeight="1" x14ac:dyDescent="0.15">
      <c r="A1" s="1"/>
      <c r="B1" s="1"/>
      <c r="D1" s="2"/>
      <c r="E1" s="2"/>
      <c r="F1" s="2"/>
      <c r="G1" s="2"/>
      <c r="H1" s="2"/>
      <c r="J1" s="2" t="s">
        <v>95</v>
      </c>
    </row>
    <row r="2" spans="1:14" s="28" customFormat="1" ht="26.1" customHeight="1" x14ac:dyDescent="0.15">
      <c r="A2" s="1"/>
      <c r="B2" s="1"/>
    </row>
    <row r="3" spans="1:14" ht="55.5" customHeight="1" x14ac:dyDescent="0.2">
      <c r="A3" s="106" t="s">
        <v>94</v>
      </c>
      <c r="B3" s="106"/>
      <c r="C3" s="106"/>
      <c r="D3" s="107"/>
      <c r="E3" s="107"/>
      <c r="F3" s="107"/>
      <c r="G3" s="107"/>
      <c r="H3" s="107"/>
      <c r="I3" s="107"/>
      <c r="J3" s="107"/>
    </row>
    <row r="4" spans="1:14" ht="18" customHeight="1" x14ac:dyDescent="0.15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4" s="5" customFormat="1" ht="15.75" customHeight="1" x14ac:dyDescent="0.15">
      <c r="A5" s="20" t="s">
        <v>1</v>
      </c>
      <c r="B5" s="4"/>
      <c r="C5" s="4"/>
      <c r="D5" s="4"/>
      <c r="E5" s="4"/>
      <c r="F5" s="4"/>
      <c r="G5" s="4"/>
      <c r="H5" s="33"/>
      <c r="I5" s="4"/>
      <c r="J5" s="23" t="s">
        <v>2</v>
      </c>
    </row>
    <row r="6" spans="1:14" s="5" customFormat="1" ht="12.75" customHeight="1" x14ac:dyDescent="0.3">
      <c r="A6" s="36" t="s">
        <v>3</v>
      </c>
      <c r="B6" s="34"/>
      <c r="C6" s="34"/>
      <c r="D6" s="34"/>
      <c r="E6" s="34"/>
      <c r="F6" s="34"/>
      <c r="G6" s="34"/>
      <c r="H6" s="32"/>
      <c r="I6" s="34"/>
      <c r="J6" s="37" t="s">
        <v>4</v>
      </c>
    </row>
    <row r="7" spans="1:14" ht="22.5" customHeight="1" x14ac:dyDescent="0.15">
      <c r="A7" s="108" t="s">
        <v>5</v>
      </c>
      <c r="B7" s="109"/>
      <c r="C7" s="110"/>
      <c r="D7" s="114" t="s">
        <v>6</v>
      </c>
      <c r="E7" s="115"/>
      <c r="F7" s="115"/>
      <c r="G7" s="115"/>
      <c r="H7" s="116"/>
      <c r="I7" s="117" t="s">
        <v>7</v>
      </c>
      <c r="J7" s="117" t="s">
        <v>8</v>
      </c>
      <c r="L7" s="6"/>
      <c r="N7" s="6"/>
    </row>
    <row r="8" spans="1:14" ht="71.25" customHeight="1" x14ac:dyDescent="0.15">
      <c r="A8" s="111"/>
      <c r="B8" s="112"/>
      <c r="C8" s="113"/>
      <c r="D8" s="7" t="s">
        <v>9</v>
      </c>
      <c r="E8" s="7" t="s">
        <v>10</v>
      </c>
      <c r="F8" s="7" t="s">
        <v>11</v>
      </c>
      <c r="G8" s="7" t="s">
        <v>12</v>
      </c>
      <c r="H8" s="7" t="s">
        <v>32</v>
      </c>
      <c r="I8" s="118"/>
      <c r="J8" s="119"/>
      <c r="L8" s="6"/>
      <c r="N8" s="6"/>
    </row>
    <row r="9" spans="1:14" ht="15" customHeight="1" x14ac:dyDescent="0.3">
      <c r="A9" s="9" t="s">
        <v>35</v>
      </c>
      <c r="B9" s="48" t="s">
        <v>34</v>
      </c>
      <c r="C9" s="11"/>
      <c r="D9" s="25">
        <v>20101</v>
      </c>
      <c r="E9" s="24">
        <v>1089</v>
      </c>
      <c r="F9" s="25">
        <v>87952</v>
      </c>
      <c r="G9" s="24">
        <v>211611</v>
      </c>
      <c r="H9" s="25">
        <v>320753</v>
      </c>
      <c r="I9" s="24">
        <v>133549</v>
      </c>
      <c r="J9" s="26">
        <v>454302</v>
      </c>
      <c r="N9" s="6"/>
    </row>
    <row r="10" spans="1:14" ht="15" customHeight="1" x14ac:dyDescent="0.3">
      <c r="A10" s="9">
        <v>26</v>
      </c>
      <c r="B10" s="10">
        <v>2014</v>
      </c>
      <c r="C10" s="11"/>
      <c r="D10" s="45">
        <v>19756</v>
      </c>
      <c r="E10" s="46">
        <v>1144</v>
      </c>
      <c r="F10" s="45">
        <v>73597</v>
      </c>
      <c r="G10" s="46">
        <v>226296</v>
      </c>
      <c r="H10" s="45">
        <v>320793</v>
      </c>
      <c r="I10" s="46">
        <v>97148</v>
      </c>
      <c r="J10" s="47">
        <v>417941</v>
      </c>
      <c r="N10" s="6"/>
    </row>
    <row r="11" spans="1:14" ht="15" customHeight="1" x14ac:dyDescent="0.3">
      <c r="A11" s="9">
        <v>27</v>
      </c>
      <c r="B11" s="10">
        <v>2015</v>
      </c>
      <c r="C11" s="11"/>
      <c r="D11" s="45">
        <v>19893</v>
      </c>
      <c r="E11" s="46">
        <v>10416</v>
      </c>
      <c r="F11" s="45">
        <v>69385</v>
      </c>
      <c r="G11" s="46">
        <v>235632</v>
      </c>
      <c r="H11" s="45">
        <v>335326</v>
      </c>
      <c r="I11" s="46">
        <v>130101</v>
      </c>
      <c r="J11" s="47">
        <v>465427</v>
      </c>
      <c r="N11" s="6"/>
    </row>
    <row r="12" spans="1:14" ht="15" customHeight="1" x14ac:dyDescent="0.3">
      <c r="A12" s="9">
        <v>28</v>
      </c>
      <c r="B12" s="10">
        <v>2016</v>
      </c>
      <c r="C12" s="11"/>
      <c r="D12" s="49">
        <v>21932</v>
      </c>
      <c r="E12" s="50">
        <v>14447</v>
      </c>
      <c r="F12" s="49">
        <v>64533</v>
      </c>
      <c r="G12" s="50">
        <v>261781</v>
      </c>
      <c r="H12" s="49">
        <v>362693</v>
      </c>
      <c r="I12" s="50">
        <v>151626</v>
      </c>
      <c r="J12" s="53">
        <v>514319</v>
      </c>
      <c r="N12" s="6"/>
    </row>
    <row r="13" spans="1:14" ht="15" customHeight="1" x14ac:dyDescent="0.3">
      <c r="A13" s="9">
        <v>29</v>
      </c>
      <c r="B13" s="10">
        <v>2017</v>
      </c>
      <c r="C13" s="11"/>
      <c r="D13" s="54">
        <v>21362</v>
      </c>
      <c r="E13" s="41">
        <v>10557</v>
      </c>
      <c r="F13" s="40">
        <v>73650</v>
      </c>
      <c r="G13" s="41">
        <v>257822</v>
      </c>
      <c r="H13" s="40">
        <v>363391</v>
      </c>
      <c r="I13" s="41">
        <v>147752</v>
      </c>
      <c r="J13" s="55">
        <v>511143</v>
      </c>
      <c r="N13" s="6"/>
    </row>
    <row r="14" spans="1:14" ht="15" customHeight="1" x14ac:dyDescent="0.3">
      <c r="A14" s="29">
        <v>30</v>
      </c>
      <c r="B14" s="30">
        <v>2018</v>
      </c>
      <c r="C14" s="12"/>
      <c r="D14" s="59">
        <v>21976</v>
      </c>
      <c r="E14" s="60">
        <v>8695</v>
      </c>
      <c r="F14" s="59">
        <v>62421</v>
      </c>
      <c r="G14" s="60">
        <v>249774</v>
      </c>
      <c r="H14" s="59">
        <v>342866</v>
      </c>
      <c r="I14" s="60">
        <v>164506</v>
      </c>
      <c r="J14" s="61">
        <v>507372</v>
      </c>
      <c r="N14" s="6"/>
    </row>
    <row r="15" spans="1:14" ht="15" customHeight="1" x14ac:dyDescent="0.15">
      <c r="A15" s="3" t="s">
        <v>13</v>
      </c>
    </row>
    <row r="16" spans="1:14" ht="15" customHeight="1" x14ac:dyDescent="0.3">
      <c r="A16" s="31" t="s">
        <v>14</v>
      </c>
      <c r="B16" s="31"/>
      <c r="C16" s="31"/>
      <c r="D16" s="31"/>
      <c r="E16" s="31"/>
      <c r="F16" s="31"/>
      <c r="G16" s="31"/>
      <c r="H16" s="31"/>
      <c r="I16" s="31"/>
      <c r="J16" s="31"/>
      <c r="L16" s="44"/>
    </row>
    <row r="17" spans="1:13" ht="26.1" customHeight="1" x14ac:dyDescent="0.15"/>
    <row r="18" spans="1:13" s="14" customFormat="1" ht="15" customHeight="1" x14ac:dyDescent="0.15">
      <c r="A18" s="5" t="s">
        <v>29</v>
      </c>
      <c r="B18" s="5"/>
      <c r="C18" s="5"/>
      <c r="D18" s="5"/>
      <c r="E18" s="5"/>
      <c r="F18" s="5"/>
      <c r="G18" s="5"/>
      <c r="H18" s="5"/>
      <c r="I18" s="5"/>
      <c r="J18" s="13" t="s">
        <v>15</v>
      </c>
      <c r="K18" s="5"/>
      <c r="L18" s="5"/>
    </row>
    <row r="19" spans="1:13" s="14" customFormat="1" ht="12.75" customHeight="1" x14ac:dyDescent="0.3">
      <c r="A19" s="36" t="s">
        <v>31</v>
      </c>
      <c r="B19" s="36"/>
      <c r="C19" s="36"/>
      <c r="D19" s="36"/>
      <c r="E19" s="36"/>
      <c r="F19" s="36"/>
      <c r="G19" s="36"/>
      <c r="H19" s="36"/>
      <c r="I19" s="15"/>
      <c r="J19" s="16" t="s">
        <v>0</v>
      </c>
      <c r="K19" s="5"/>
      <c r="L19" s="5"/>
    </row>
    <row r="20" spans="1:13" ht="59.25" customHeight="1" x14ac:dyDescent="0.15">
      <c r="A20" s="108" t="s">
        <v>16</v>
      </c>
      <c r="B20" s="109"/>
      <c r="C20" s="110"/>
      <c r="D20" s="22" t="s">
        <v>17</v>
      </c>
      <c r="E20" s="22" t="s">
        <v>18</v>
      </c>
      <c r="F20" s="22" t="s">
        <v>30</v>
      </c>
      <c r="G20" s="22" t="s">
        <v>19</v>
      </c>
      <c r="H20" s="22" t="s">
        <v>20</v>
      </c>
      <c r="I20" s="120" t="s">
        <v>21</v>
      </c>
      <c r="J20" s="121"/>
      <c r="K20" s="6"/>
      <c r="M20" s="6"/>
    </row>
    <row r="21" spans="1:13" ht="24.75" customHeight="1" x14ac:dyDescent="0.15">
      <c r="A21" s="111"/>
      <c r="B21" s="112"/>
      <c r="C21" s="113"/>
      <c r="D21" s="8" t="s">
        <v>22</v>
      </c>
      <c r="E21" s="8" t="s">
        <v>23</v>
      </c>
      <c r="F21" s="8" t="s">
        <v>24</v>
      </c>
      <c r="G21" s="8" t="s">
        <v>25</v>
      </c>
      <c r="H21" s="8" t="s">
        <v>26</v>
      </c>
      <c r="I21" s="17" t="s">
        <v>27</v>
      </c>
      <c r="J21" s="17" t="s">
        <v>28</v>
      </c>
      <c r="M21" s="6"/>
    </row>
    <row r="22" spans="1:13" ht="15" customHeight="1" x14ac:dyDescent="0.3">
      <c r="A22" s="9" t="s">
        <v>35</v>
      </c>
      <c r="B22" s="48" t="s">
        <v>33</v>
      </c>
      <c r="C22" s="11"/>
      <c r="D22" s="25">
        <v>55845</v>
      </c>
      <c r="E22" s="24">
        <v>4601</v>
      </c>
      <c r="F22" s="25">
        <v>3536</v>
      </c>
      <c r="G22" s="24">
        <v>9968</v>
      </c>
      <c r="H22" s="25">
        <v>3</v>
      </c>
      <c r="I22" s="38">
        <v>8.1999999999999993</v>
      </c>
      <c r="J22" s="39">
        <v>76.900000000000006</v>
      </c>
      <c r="M22" s="6"/>
    </row>
    <row r="23" spans="1:13" ht="15" customHeight="1" x14ac:dyDescent="0.3">
      <c r="A23" s="9">
        <v>26</v>
      </c>
      <c r="B23" s="10">
        <v>2014</v>
      </c>
      <c r="C23" s="11"/>
      <c r="D23" s="40">
        <v>60789</v>
      </c>
      <c r="E23" s="41">
        <v>4315</v>
      </c>
      <c r="F23" s="40">
        <v>3603</v>
      </c>
      <c r="G23" s="41">
        <v>9614</v>
      </c>
      <c r="H23" s="40">
        <v>2.7</v>
      </c>
      <c r="I23" s="42">
        <v>7.1</v>
      </c>
      <c r="J23" s="43">
        <v>83.5</v>
      </c>
      <c r="M23" s="6"/>
    </row>
    <row r="24" spans="1:13" ht="15" customHeight="1" x14ac:dyDescent="0.3">
      <c r="A24" s="9">
        <v>27</v>
      </c>
      <c r="B24" s="10">
        <v>2015</v>
      </c>
      <c r="C24" s="11"/>
      <c r="D24" s="49">
        <v>64364</v>
      </c>
      <c r="E24" s="50">
        <v>4502</v>
      </c>
      <c r="F24" s="49">
        <v>3538</v>
      </c>
      <c r="G24" s="50">
        <v>37309</v>
      </c>
      <c r="H24" s="49">
        <v>10.5</v>
      </c>
      <c r="I24" s="51">
        <v>7</v>
      </c>
      <c r="J24" s="52">
        <v>78.599999999999994</v>
      </c>
      <c r="M24" s="6"/>
    </row>
    <row r="25" spans="1:13" ht="15" customHeight="1" x14ac:dyDescent="0.3">
      <c r="A25" s="9">
        <v>28</v>
      </c>
      <c r="B25" s="10">
        <v>2016</v>
      </c>
      <c r="C25" s="11"/>
      <c r="D25" s="49">
        <v>66953</v>
      </c>
      <c r="E25" s="50">
        <v>4685</v>
      </c>
      <c r="F25" s="49">
        <v>3732</v>
      </c>
      <c r="G25" s="50">
        <v>13070</v>
      </c>
      <c r="H25" s="49">
        <v>3.5</v>
      </c>
      <c r="I25" s="56">
        <v>7</v>
      </c>
      <c r="J25" s="57">
        <v>79.7</v>
      </c>
      <c r="M25" s="6"/>
    </row>
    <row r="26" spans="1:13" ht="15" customHeight="1" x14ac:dyDescent="0.3">
      <c r="A26" s="9">
        <v>29</v>
      </c>
      <c r="B26" s="10">
        <v>2017</v>
      </c>
      <c r="C26" s="11"/>
      <c r="D26" s="58">
        <v>70968</v>
      </c>
      <c r="E26" s="50">
        <v>3684</v>
      </c>
      <c r="F26" s="49">
        <v>2826</v>
      </c>
      <c r="G26" s="50">
        <v>12425</v>
      </c>
      <c r="H26" s="49">
        <v>4</v>
      </c>
      <c r="I26" s="56">
        <v>5.2</v>
      </c>
      <c r="J26" s="57">
        <v>76.7</v>
      </c>
      <c r="M26" s="6"/>
    </row>
    <row r="27" spans="1:13" ht="15" customHeight="1" x14ac:dyDescent="0.3">
      <c r="A27" s="29">
        <v>30</v>
      </c>
      <c r="B27" s="30">
        <v>2018</v>
      </c>
      <c r="C27" s="12"/>
      <c r="D27" s="59">
        <v>72277</v>
      </c>
      <c r="E27" s="60">
        <v>2605</v>
      </c>
      <c r="F27" s="59">
        <v>1944</v>
      </c>
      <c r="G27" s="60">
        <v>10050</v>
      </c>
      <c r="H27" s="59">
        <v>5</v>
      </c>
      <c r="I27" s="62">
        <v>3.6</v>
      </c>
      <c r="J27" s="63">
        <v>74.599999999999994</v>
      </c>
      <c r="M27" s="6"/>
    </row>
    <row r="28" spans="1:13" ht="15" customHeight="1" x14ac:dyDescent="0.15">
      <c r="A28" s="3" t="s">
        <v>13</v>
      </c>
      <c r="M28" s="6"/>
    </row>
    <row r="29" spans="1:13" ht="15" customHeight="1" x14ac:dyDescent="0.3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</row>
    <row r="30" spans="1:13" ht="12.75" customHeight="1" x14ac:dyDescent="0.15"/>
    <row r="31" spans="1:13" ht="12.75" customHeight="1" x14ac:dyDescent="0.15"/>
    <row r="32" spans="1:13" ht="12.75" customHeight="1" x14ac:dyDescent="0.15"/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52" spans="1:10" ht="12.75" x14ac:dyDescent="0.3">
      <c r="A52" s="18"/>
    </row>
    <row r="55" spans="1:10" x14ac:dyDescent="0.15">
      <c r="A55" s="105"/>
      <c r="B55" s="105"/>
      <c r="C55" s="105"/>
      <c r="D55" s="105"/>
      <c r="E55" s="105"/>
      <c r="F55" s="105"/>
      <c r="G55" s="105"/>
      <c r="H55" s="105"/>
      <c r="I55" s="105"/>
      <c r="J55" s="105"/>
    </row>
    <row r="57" spans="1:10" x14ac:dyDescent="0.15">
      <c r="D57" s="19"/>
    </row>
  </sheetData>
  <mergeCells count="8">
    <mergeCell ref="A55:J55"/>
    <mergeCell ref="A3:J3"/>
    <mergeCell ref="A7:C8"/>
    <mergeCell ref="D7:H7"/>
    <mergeCell ref="I7:I8"/>
    <mergeCell ref="J7:J8"/>
    <mergeCell ref="A20:C21"/>
    <mergeCell ref="I20:J20"/>
  </mergeCells>
  <phoneticPr fontId="33"/>
  <printOptions horizontalCentered="1"/>
  <pageMargins left="0.59055118110236227" right="0.59055118110236227" top="0.55118110236220474" bottom="0.78740157480314965" header="0.47244094488188981" footer="0.47244094488188981"/>
  <pageSetup paperSize="9" scale="98" firstPageNumber="34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>
      <selection activeCell="A2" sqref="A2"/>
    </sheetView>
  </sheetViews>
  <sheetFormatPr defaultColWidth="7.5" defaultRowHeight="10.5" x14ac:dyDescent="0.15"/>
  <cols>
    <col min="1" max="1" width="9.875" style="3" customWidth="1"/>
    <col min="2" max="2" width="8.125" style="3" customWidth="1"/>
    <col min="3" max="10" width="9.375" style="3" customWidth="1"/>
    <col min="11" max="11" width="1.75" style="3" customWidth="1"/>
    <col min="12" max="16384" width="7.5" style="3"/>
  </cols>
  <sheetData>
    <row r="1" spans="1:12" s="28" customFormat="1" ht="9.9499999999999993" customHeight="1" x14ac:dyDescent="0.15">
      <c r="A1" s="1" t="s">
        <v>92</v>
      </c>
      <c r="B1" s="1"/>
    </row>
    <row r="2" spans="1:12" s="28" customFormat="1" ht="26.1" customHeight="1" x14ac:dyDescent="0.15">
      <c r="A2" s="1"/>
      <c r="B2" s="1"/>
    </row>
    <row r="3" spans="1:12" ht="33.75" customHeight="1" x14ac:dyDescent="0.2">
      <c r="A3" s="106" t="s">
        <v>93</v>
      </c>
      <c r="B3" s="106"/>
      <c r="C3" s="122"/>
      <c r="D3" s="122"/>
      <c r="E3" s="122"/>
      <c r="F3" s="122"/>
      <c r="G3" s="122"/>
      <c r="H3" s="122"/>
      <c r="I3" s="122"/>
      <c r="J3" s="122"/>
    </row>
    <row r="4" spans="1:12" ht="6.75" customHeight="1" x14ac:dyDescent="0.15"/>
    <row r="5" spans="1:12" ht="15" customHeight="1" x14ac:dyDescent="0.15">
      <c r="A5" s="20" t="s">
        <v>36</v>
      </c>
      <c r="B5" s="20"/>
      <c r="C5" s="20"/>
      <c r="D5" s="20"/>
      <c r="E5" s="20"/>
      <c r="F5" s="20"/>
      <c r="G5" s="20"/>
      <c r="H5" s="20"/>
      <c r="I5" s="20"/>
      <c r="J5" s="64" t="s">
        <v>15</v>
      </c>
    </row>
    <row r="6" spans="1:12" ht="11.25" customHeight="1" x14ac:dyDescent="0.3">
      <c r="A6" s="21" t="s">
        <v>37</v>
      </c>
      <c r="B6" s="20"/>
      <c r="C6" s="20"/>
      <c r="D6" s="20"/>
      <c r="E6" s="20"/>
      <c r="F6" s="20"/>
      <c r="G6" s="20"/>
      <c r="H6" s="20"/>
      <c r="I6" s="20"/>
      <c r="J6" s="16" t="s">
        <v>0</v>
      </c>
    </row>
    <row r="7" spans="1:12" ht="21.75" customHeight="1" x14ac:dyDescent="0.15">
      <c r="A7" s="123" t="s">
        <v>38</v>
      </c>
      <c r="B7" s="124"/>
      <c r="C7" s="117" t="s">
        <v>39</v>
      </c>
      <c r="D7" s="117" t="s">
        <v>40</v>
      </c>
      <c r="E7" s="117" t="s">
        <v>41</v>
      </c>
      <c r="F7" s="114" t="s">
        <v>42</v>
      </c>
      <c r="G7" s="116"/>
      <c r="H7" s="117" t="s">
        <v>43</v>
      </c>
      <c r="I7" s="124" t="s">
        <v>44</v>
      </c>
      <c r="J7" s="117" t="s">
        <v>45</v>
      </c>
      <c r="K7" s="6"/>
    </row>
    <row r="8" spans="1:12" ht="21.75" customHeight="1" x14ac:dyDescent="0.15">
      <c r="A8" s="120"/>
      <c r="B8" s="125"/>
      <c r="C8" s="126"/>
      <c r="D8" s="126"/>
      <c r="E8" s="126"/>
      <c r="F8" s="65" t="s">
        <v>46</v>
      </c>
      <c r="G8" s="7" t="s">
        <v>47</v>
      </c>
      <c r="H8" s="119"/>
      <c r="I8" s="127"/>
      <c r="J8" s="126"/>
      <c r="K8" s="6"/>
    </row>
    <row r="9" spans="1:12" ht="12.75" x14ac:dyDescent="0.15">
      <c r="A9" s="66"/>
      <c r="B9" s="67"/>
      <c r="C9" s="68"/>
      <c r="D9" s="68"/>
      <c r="E9" s="68"/>
      <c r="F9" s="67"/>
      <c r="G9" s="22"/>
      <c r="H9" s="69"/>
      <c r="I9" s="70"/>
      <c r="J9" s="71" t="s">
        <v>48</v>
      </c>
      <c r="K9" s="6"/>
    </row>
    <row r="10" spans="1:12" ht="9.75" customHeight="1" x14ac:dyDescent="0.15">
      <c r="A10" s="72"/>
      <c r="B10" s="73"/>
      <c r="C10" s="74"/>
      <c r="D10" s="74"/>
      <c r="E10" s="74"/>
      <c r="F10" s="74"/>
      <c r="G10" s="74"/>
      <c r="H10" s="74"/>
      <c r="I10" s="74"/>
      <c r="J10" s="75" t="s">
        <v>49</v>
      </c>
      <c r="K10" s="6"/>
    </row>
    <row r="11" spans="1:12" ht="9.75" customHeight="1" x14ac:dyDescent="0.15">
      <c r="A11" s="128" t="s">
        <v>50</v>
      </c>
      <c r="B11" s="129" t="s">
        <v>51</v>
      </c>
      <c r="C11" s="130">
        <v>2563117</v>
      </c>
      <c r="D11" s="130">
        <v>272038</v>
      </c>
      <c r="E11" s="130">
        <v>950588</v>
      </c>
      <c r="F11" s="130">
        <v>277325</v>
      </c>
      <c r="G11" s="130">
        <v>187306</v>
      </c>
      <c r="H11" s="130">
        <v>249938</v>
      </c>
      <c r="I11" s="130">
        <v>687788</v>
      </c>
      <c r="J11" s="76">
        <v>1847</v>
      </c>
      <c r="K11" s="6"/>
      <c r="L11" s="77"/>
    </row>
    <row r="12" spans="1:12" ht="9.75" customHeight="1" x14ac:dyDescent="0.15">
      <c r="A12" s="128"/>
      <c r="B12" s="129"/>
      <c r="C12" s="130"/>
      <c r="D12" s="130"/>
      <c r="E12" s="130"/>
      <c r="F12" s="130"/>
      <c r="G12" s="130"/>
      <c r="H12" s="130"/>
      <c r="I12" s="130"/>
      <c r="J12" s="78">
        <v>5188100</v>
      </c>
      <c r="K12" s="6"/>
    </row>
    <row r="13" spans="1:12" ht="9.75" customHeight="1" x14ac:dyDescent="0.15">
      <c r="A13" s="128">
        <v>26</v>
      </c>
      <c r="B13" s="129">
        <v>2014</v>
      </c>
      <c r="C13" s="130">
        <v>2596065</v>
      </c>
      <c r="D13" s="130">
        <v>284026</v>
      </c>
      <c r="E13" s="130">
        <v>997001</v>
      </c>
      <c r="F13" s="130">
        <v>212248</v>
      </c>
      <c r="G13" s="130">
        <v>236187</v>
      </c>
      <c r="H13" s="130">
        <v>270878</v>
      </c>
      <c r="I13" s="130">
        <v>689509</v>
      </c>
      <c r="J13" s="76">
        <v>1770</v>
      </c>
      <c r="K13" s="6"/>
    </row>
    <row r="14" spans="1:12" ht="9.75" customHeight="1" x14ac:dyDescent="0.15">
      <c r="A14" s="128"/>
      <c r="B14" s="129"/>
      <c r="C14" s="130"/>
      <c r="D14" s="130"/>
      <c r="E14" s="130"/>
      <c r="F14" s="130"/>
      <c r="G14" s="130"/>
      <c r="H14" s="130"/>
      <c r="I14" s="130"/>
      <c r="J14" s="78">
        <v>5285914</v>
      </c>
      <c r="K14" s="6"/>
    </row>
    <row r="15" spans="1:12" ht="9.75" customHeight="1" x14ac:dyDescent="0.15">
      <c r="A15" s="128">
        <v>27</v>
      </c>
      <c r="B15" s="129">
        <v>2015</v>
      </c>
      <c r="C15" s="131">
        <v>2653099</v>
      </c>
      <c r="D15" s="131">
        <v>273303</v>
      </c>
      <c r="E15" s="131">
        <v>1052004</v>
      </c>
      <c r="F15" s="131">
        <v>167039</v>
      </c>
      <c r="G15" s="131">
        <v>180718</v>
      </c>
      <c r="H15" s="131">
        <v>291356</v>
      </c>
      <c r="I15" s="131">
        <v>736326</v>
      </c>
      <c r="J15" s="76">
        <v>1622</v>
      </c>
      <c r="K15" s="6"/>
    </row>
    <row r="16" spans="1:12" ht="9.75" customHeight="1" x14ac:dyDescent="0.15">
      <c r="A16" s="128"/>
      <c r="B16" s="129"/>
      <c r="C16" s="132"/>
      <c r="D16" s="132"/>
      <c r="E16" s="132"/>
      <c r="F16" s="132"/>
      <c r="G16" s="132"/>
      <c r="H16" s="132"/>
      <c r="I16" s="132"/>
      <c r="J16" s="78">
        <v>5353845</v>
      </c>
      <c r="K16" s="6"/>
    </row>
    <row r="17" spans="1:11" ht="9.75" customHeight="1" x14ac:dyDescent="0.15">
      <c r="A17" s="128">
        <v>28</v>
      </c>
      <c r="B17" s="129">
        <v>2016</v>
      </c>
      <c r="C17" s="131">
        <v>2858435</v>
      </c>
      <c r="D17" s="131">
        <v>237121</v>
      </c>
      <c r="E17" s="131">
        <v>985672</v>
      </c>
      <c r="F17" s="131">
        <v>150206</v>
      </c>
      <c r="G17" s="131">
        <v>160409</v>
      </c>
      <c r="H17" s="131">
        <v>310686</v>
      </c>
      <c r="I17" s="131">
        <v>980338</v>
      </c>
      <c r="J17" s="76">
        <v>1985</v>
      </c>
      <c r="K17" s="6"/>
    </row>
    <row r="18" spans="1:11" ht="9.75" customHeight="1" x14ac:dyDescent="0.15">
      <c r="A18" s="128"/>
      <c r="B18" s="129"/>
      <c r="C18" s="132"/>
      <c r="D18" s="132"/>
      <c r="E18" s="132"/>
      <c r="F18" s="132"/>
      <c r="G18" s="132"/>
      <c r="H18" s="131"/>
      <c r="I18" s="132"/>
      <c r="J18" s="78">
        <v>5682867</v>
      </c>
      <c r="K18" s="6"/>
    </row>
    <row r="19" spans="1:11" ht="9.75" customHeight="1" x14ac:dyDescent="0.15">
      <c r="A19" s="128">
        <v>29</v>
      </c>
      <c r="B19" s="129">
        <v>2017</v>
      </c>
      <c r="C19" s="131">
        <v>2892991</v>
      </c>
      <c r="D19" s="131">
        <v>221575</v>
      </c>
      <c r="E19" s="131">
        <v>969028</v>
      </c>
      <c r="F19" s="131">
        <v>138049</v>
      </c>
      <c r="G19" s="131">
        <v>162488</v>
      </c>
      <c r="H19" s="131">
        <v>314088</v>
      </c>
      <c r="I19" s="131">
        <v>869361</v>
      </c>
      <c r="J19" s="76">
        <v>2047</v>
      </c>
      <c r="K19" s="6"/>
    </row>
    <row r="20" spans="1:11" ht="9.75" customHeight="1" x14ac:dyDescent="0.15">
      <c r="A20" s="128"/>
      <c r="B20" s="129"/>
      <c r="C20" s="132"/>
      <c r="D20" s="132"/>
      <c r="E20" s="132"/>
      <c r="F20" s="132"/>
      <c r="G20" s="132"/>
      <c r="H20" s="131"/>
      <c r="I20" s="132"/>
      <c r="J20" s="78">
        <v>5567580</v>
      </c>
      <c r="K20" s="6"/>
    </row>
    <row r="21" spans="1:11" ht="9.75" customHeight="1" x14ac:dyDescent="0.15">
      <c r="A21" s="128">
        <v>30</v>
      </c>
      <c r="B21" s="129">
        <v>2018</v>
      </c>
      <c r="C21" s="131">
        <f>C37</f>
        <v>2877842</v>
      </c>
      <c r="D21" s="131">
        <f t="shared" ref="D21:I21" si="0">D37</f>
        <v>202188</v>
      </c>
      <c r="E21" s="131">
        <f t="shared" si="0"/>
        <v>954188</v>
      </c>
      <c r="F21" s="131">
        <f t="shared" si="0"/>
        <v>148198</v>
      </c>
      <c r="G21" s="131">
        <f t="shared" si="0"/>
        <v>162665</v>
      </c>
      <c r="H21" s="131">
        <f t="shared" si="0"/>
        <v>305795</v>
      </c>
      <c r="I21" s="131">
        <f t="shared" si="0"/>
        <v>791318</v>
      </c>
      <c r="J21" s="76">
        <v>1537</v>
      </c>
      <c r="K21" s="6"/>
    </row>
    <row r="22" spans="1:11" ht="9.75" customHeight="1" x14ac:dyDescent="0.15">
      <c r="A22" s="128"/>
      <c r="B22" s="129"/>
      <c r="C22" s="132"/>
      <c r="D22" s="132"/>
      <c r="E22" s="132"/>
      <c r="F22" s="132"/>
      <c r="G22" s="132"/>
      <c r="H22" s="132"/>
      <c r="I22" s="132"/>
      <c r="J22" s="78">
        <f>J37</f>
        <v>5442194</v>
      </c>
      <c r="K22" s="6"/>
    </row>
    <row r="23" spans="1:11" ht="23.25" customHeight="1" x14ac:dyDescent="0.15">
      <c r="A23" s="72" t="s">
        <v>52</v>
      </c>
      <c r="B23" s="79" t="s">
        <v>53</v>
      </c>
      <c r="C23" s="41"/>
      <c r="D23" s="40"/>
      <c r="E23" s="41"/>
      <c r="F23" s="40"/>
      <c r="G23" s="41"/>
      <c r="H23" s="40"/>
      <c r="I23" s="41"/>
      <c r="J23" s="55"/>
      <c r="K23" s="6"/>
    </row>
    <row r="24" spans="1:11" s="84" customFormat="1" ht="19.5" customHeight="1" x14ac:dyDescent="0.15">
      <c r="A24" s="72" t="s">
        <v>54</v>
      </c>
      <c r="B24" s="80" t="s">
        <v>55</v>
      </c>
      <c r="C24" s="81">
        <v>174400</v>
      </c>
      <c r="D24" s="81">
        <v>8052</v>
      </c>
      <c r="E24" s="81">
        <v>47047</v>
      </c>
      <c r="F24" s="81">
        <v>6877</v>
      </c>
      <c r="G24" s="81">
        <v>8207</v>
      </c>
      <c r="H24" s="81">
        <v>12033</v>
      </c>
      <c r="I24" s="81">
        <v>49671</v>
      </c>
      <c r="J24" s="82">
        <f>SUM(C24:I24)</f>
        <v>306287</v>
      </c>
      <c r="K24" s="83"/>
    </row>
    <row r="25" spans="1:11" s="84" customFormat="1" ht="19.5" customHeight="1" x14ac:dyDescent="0.15">
      <c r="A25" s="72" t="s">
        <v>56</v>
      </c>
      <c r="B25" s="80" t="s">
        <v>57</v>
      </c>
      <c r="C25" s="81">
        <v>199846</v>
      </c>
      <c r="D25" s="81">
        <v>9144</v>
      </c>
      <c r="E25" s="81">
        <v>57489</v>
      </c>
      <c r="F25" s="81">
        <v>9317</v>
      </c>
      <c r="G25" s="81">
        <v>11423</v>
      </c>
      <c r="H25" s="81">
        <v>19127</v>
      </c>
      <c r="I25" s="81">
        <v>68148</v>
      </c>
      <c r="J25" s="82">
        <f t="shared" ref="J25:J36" si="1">SUM(C25:I25)</f>
        <v>374494</v>
      </c>
      <c r="K25" s="83"/>
    </row>
    <row r="26" spans="1:11" s="84" customFormat="1" ht="19.5" customHeight="1" x14ac:dyDescent="0.15">
      <c r="A26" s="72" t="s">
        <v>58</v>
      </c>
      <c r="B26" s="80" t="s">
        <v>59</v>
      </c>
      <c r="C26" s="81">
        <v>415710</v>
      </c>
      <c r="D26" s="81">
        <v>21976</v>
      </c>
      <c r="E26" s="81">
        <v>161352</v>
      </c>
      <c r="F26" s="81">
        <v>20383</v>
      </c>
      <c r="G26" s="81">
        <v>20953</v>
      </c>
      <c r="H26" s="81">
        <v>40320</v>
      </c>
      <c r="I26" s="81">
        <v>83343</v>
      </c>
      <c r="J26" s="82">
        <f t="shared" si="1"/>
        <v>764037</v>
      </c>
      <c r="K26" s="83"/>
    </row>
    <row r="27" spans="1:11" s="84" customFormat="1" ht="19.5" customHeight="1" x14ac:dyDescent="0.15">
      <c r="A27" s="72" t="s">
        <v>60</v>
      </c>
      <c r="B27" s="80" t="s">
        <v>61</v>
      </c>
      <c r="C27" s="81">
        <v>768684</v>
      </c>
      <c r="D27" s="81">
        <v>92538</v>
      </c>
      <c r="E27" s="81">
        <v>290788</v>
      </c>
      <c r="F27" s="81">
        <v>53202</v>
      </c>
      <c r="G27" s="81">
        <v>52333</v>
      </c>
      <c r="H27" s="81">
        <v>106049</v>
      </c>
      <c r="I27" s="81">
        <v>243226</v>
      </c>
      <c r="J27" s="82">
        <f t="shared" si="1"/>
        <v>1606820</v>
      </c>
      <c r="K27" s="83"/>
    </row>
    <row r="28" spans="1:11" s="84" customFormat="1" ht="19.5" customHeight="1" x14ac:dyDescent="0.15">
      <c r="A28" s="72" t="s">
        <v>62</v>
      </c>
      <c r="B28" s="85" t="s">
        <v>63</v>
      </c>
      <c r="C28" s="81">
        <v>69132</v>
      </c>
      <c r="D28" s="81">
        <v>2757</v>
      </c>
      <c r="E28" s="81">
        <v>21115</v>
      </c>
      <c r="F28" s="81">
        <v>2758</v>
      </c>
      <c r="G28" s="81">
        <v>3543</v>
      </c>
      <c r="H28" s="81">
        <v>6371</v>
      </c>
      <c r="I28" s="81">
        <v>13945</v>
      </c>
      <c r="J28" s="82">
        <f t="shared" si="1"/>
        <v>119621</v>
      </c>
      <c r="K28" s="83"/>
    </row>
    <row r="29" spans="1:11" s="84" customFormat="1" ht="19.5" customHeight="1" x14ac:dyDescent="0.15">
      <c r="A29" s="72" t="s">
        <v>64</v>
      </c>
      <c r="B29" s="85" t="s">
        <v>65</v>
      </c>
      <c r="C29" s="81">
        <v>335094</v>
      </c>
      <c r="D29" s="81">
        <v>20419</v>
      </c>
      <c r="E29" s="81">
        <v>114971</v>
      </c>
      <c r="F29" s="81">
        <v>14920</v>
      </c>
      <c r="G29" s="81">
        <v>14422</v>
      </c>
      <c r="H29" s="81">
        <v>27324</v>
      </c>
      <c r="I29" s="81">
        <v>82795</v>
      </c>
      <c r="J29" s="82">
        <f t="shared" si="1"/>
        <v>609945</v>
      </c>
      <c r="K29" s="83"/>
    </row>
    <row r="30" spans="1:11" s="84" customFormat="1" ht="19.5" customHeight="1" x14ac:dyDescent="0.15">
      <c r="A30" s="72" t="s">
        <v>66</v>
      </c>
      <c r="B30" s="85" t="s">
        <v>67</v>
      </c>
      <c r="C30" s="81">
        <v>414392</v>
      </c>
      <c r="D30" s="81">
        <v>25938</v>
      </c>
      <c r="E30" s="81">
        <v>119976</v>
      </c>
      <c r="F30" s="81">
        <v>18998</v>
      </c>
      <c r="G30" s="81">
        <v>22376</v>
      </c>
      <c r="H30" s="81">
        <v>40573</v>
      </c>
      <c r="I30" s="81">
        <v>136723</v>
      </c>
      <c r="J30" s="82">
        <f t="shared" si="1"/>
        <v>778976</v>
      </c>
      <c r="K30" s="83"/>
    </row>
    <row r="31" spans="1:11" s="84" customFormat="1" ht="19.5" customHeight="1" x14ac:dyDescent="0.15">
      <c r="A31" s="72" t="s">
        <v>68</v>
      </c>
      <c r="B31" s="85" t="s">
        <v>69</v>
      </c>
      <c r="C31" s="81">
        <v>128832</v>
      </c>
      <c r="D31" s="81">
        <v>6404</v>
      </c>
      <c r="E31" s="81">
        <v>37438</v>
      </c>
      <c r="F31" s="81">
        <v>5899</v>
      </c>
      <c r="G31" s="81">
        <v>7544</v>
      </c>
      <c r="H31" s="81">
        <v>9918</v>
      </c>
      <c r="I31" s="81">
        <v>20772</v>
      </c>
      <c r="J31" s="82">
        <f t="shared" si="1"/>
        <v>216807</v>
      </c>
      <c r="K31" s="83"/>
    </row>
    <row r="32" spans="1:11" s="84" customFormat="1" ht="19.5" customHeight="1" x14ac:dyDescent="0.15">
      <c r="A32" s="72" t="s">
        <v>70</v>
      </c>
      <c r="B32" s="85" t="s">
        <v>71</v>
      </c>
      <c r="C32" s="81">
        <v>81025</v>
      </c>
      <c r="D32" s="81">
        <v>2617</v>
      </c>
      <c r="E32" s="81">
        <v>26407</v>
      </c>
      <c r="F32" s="81">
        <v>3250</v>
      </c>
      <c r="G32" s="81">
        <v>4711</v>
      </c>
      <c r="H32" s="81">
        <v>7738</v>
      </c>
      <c r="I32" s="81">
        <v>22904</v>
      </c>
      <c r="J32" s="82">
        <f t="shared" si="1"/>
        <v>148652</v>
      </c>
      <c r="K32" s="83"/>
    </row>
    <row r="33" spans="1:11" s="84" customFormat="1" ht="19.5" customHeight="1" x14ac:dyDescent="0.15">
      <c r="A33" s="72" t="s">
        <v>72</v>
      </c>
      <c r="B33" s="85" t="s">
        <v>73</v>
      </c>
      <c r="C33" s="81">
        <v>168652</v>
      </c>
      <c r="D33" s="81">
        <v>7173</v>
      </c>
      <c r="E33" s="81">
        <v>41689</v>
      </c>
      <c r="F33" s="81">
        <v>6569</v>
      </c>
      <c r="G33" s="81">
        <v>9044</v>
      </c>
      <c r="H33" s="81">
        <v>22249</v>
      </c>
      <c r="I33" s="81">
        <v>38373</v>
      </c>
      <c r="J33" s="82">
        <f t="shared" si="1"/>
        <v>293749</v>
      </c>
      <c r="K33" s="83"/>
    </row>
    <row r="34" spans="1:11" s="84" customFormat="1" ht="19.5" customHeight="1" x14ac:dyDescent="0.15">
      <c r="A34" s="72" t="s">
        <v>74</v>
      </c>
      <c r="B34" s="85" t="s">
        <v>75</v>
      </c>
      <c r="C34" s="81">
        <v>96299</v>
      </c>
      <c r="D34" s="81">
        <v>4137</v>
      </c>
      <c r="E34" s="81">
        <v>29654</v>
      </c>
      <c r="F34" s="81">
        <v>5000</v>
      </c>
      <c r="G34" s="81">
        <v>6745</v>
      </c>
      <c r="H34" s="81">
        <v>10323</v>
      </c>
      <c r="I34" s="81">
        <v>18554</v>
      </c>
      <c r="J34" s="82">
        <f t="shared" si="1"/>
        <v>170712</v>
      </c>
      <c r="K34" s="83"/>
    </row>
    <row r="35" spans="1:11" s="84" customFormat="1" ht="19.5" customHeight="1" x14ac:dyDescent="0.15">
      <c r="A35" s="72" t="s">
        <v>76</v>
      </c>
      <c r="B35" s="85" t="s">
        <v>77</v>
      </c>
      <c r="C35" s="81">
        <v>25485</v>
      </c>
      <c r="D35" s="81">
        <v>1019</v>
      </c>
      <c r="E35" s="81">
        <v>6191</v>
      </c>
      <c r="F35" s="81">
        <v>1013</v>
      </c>
      <c r="G35" s="81">
        <v>1351</v>
      </c>
      <c r="H35" s="81">
        <v>3766</v>
      </c>
      <c r="I35" s="81">
        <v>12801</v>
      </c>
      <c r="J35" s="82">
        <f t="shared" si="1"/>
        <v>51626</v>
      </c>
      <c r="K35" s="83"/>
    </row>
    <row r="36" spans="1:11" s="84" customFormat="1" ht="19.5" customHeight="1" x14ac:dyDescent="0.15">
      <c r="A36" s="86" t="s">
        <v>78</v>
      </c>
      <c r="B36" s="87" t="s">
        <v>79</v>
      </c>
      <c r="C36" s="81">
        <v>291</v>
      </c>
      <c r="D36" s="81">
        <v>14</v>
      </c>
      <c r="E36" s="81">
        <v>71</v>
      </c>
      <c r="F36" s="81">
        <v>12</v>
      </c>
      <c r="G36" s="81">
        <v>13</v>
      </c>
      <c r="H36" s="81">
        <v>4</v>
      </c>
      <c r="I36" s="81">
        <v>63</v>
      </c>
      <c r="J36" s="82">
        <f t="shared" si="1"/>
        <v>468</v>
      </c>
      <c r="K36" s="83"/>
    </row>
    <row r="37" spans="1:11" s="84" customFormat="1" ht="19.5" customHeight="1" x14ac:dyDescent="0.15">
      <c r="A37" s="88" t="s">
        <v>80</v>
      </c>
      <c r="B37" s="89" t="s">
        <v>81</v>
      </c>
      <c r="C37" s="90">
        <f>SUM(C24:C36)</f>
        <v>2877842</v>
      </c>
      <c r="D37" s="90">
        <f t="shared" ref="D37:J37" si="2">SUM(D24:D36)</f>
        <v>202188</v>
      </c>
      <c r="E37" s="90">
        <f t="shared" si="2"/>
        <v>954188</v>
      </c>
      <c r="F37" s="90">
        <f t="shared" si="2"/>
        <v>148198</v>
      </c>
      <c r="G37" s="90">
        <f t="shared" si="2"/>
        <v>162665</v>
      </c>
      <c r="H37" s="90">
        <f t="shared" si="2"/>
        <v>305795</v>
      </c>
      <c r="I37" s="90">
        <f t="shared" si="2"/>
        <v>791318</v>
      </c>
      <c r="J37" s="90">
        <f t="shared" si="2"/>
        <v>5442194</v>
      </c>
      <c r="K37" s="83"/>
    </row>
    <row r="38" spans="1:11" ht="11.25" customHeight="1" x14ac:dyDescent="0.15">
      <c r="A38" s="3" t="s">
        <v>96</v>
      </c>
      <c r="C38" s="91"/>
      <c r="D38" s="91"/>
      <c r="E38" s="91"/>
      <c r="F38" s="91"/>
      <c r="G38" s="91"/>
      <c r="H38" s="91"/>
      <c r="I38" s="91"/>
      <c r="J38" s="91"/>
    </row>
    <row r="39" spans="1:11" ht="11.25" customHeight="1" x14ac:dyDescent="0.15">
      <c r="A39" s="3" t="s">
        <v>82</v>
      </c>
    </row>
    <row r="40" spans="1:11" ht="22.5" customHeight="1" x14ac:dyDescent="0.15">
      <c r="A40" s="133" t="s">
        <v>83</v>
      </c>
      <c r="B40" s="133"/>
      <c r="C40" s="133"/>
      <c r="D40" s="133"/>
      <c r="E40" s="133"/>
      <c r="F40" s="92"/>
      <c r="G40" s="92"/>
      <c r="H40" s="92"/>
      <c r="I40" s="92"/>
      <c r="J40" s="92"/>
    </row>
    <row r="41" spans="1:11" ht="8.25" customHeight="1" x14ac:dyDescent="0.3">
      <c r="A41" s="93"/>
      <c r="B41" s="93"/>
      <c r="C41" s="93"/>
      <c r="D41" s="93"/>
      <c r="E41" s="93"/>
      <c r="F41" s="93"/>
      <c r="G41" s="93"/>
      <c r="H41" s="93"/>
      <c r="I41" s="93"/>
      <c r="J41" s="93"/>
    </row>
    <row r="42" spans="1:11" ht="15" customHeight="1" x14ac:dyDescent="0.15">
      <c r="A42" s="5" t="s">
        <v>84</v>
      </c>
      <c r="B42" s="5"/>
      <c r="C42" s="5"/>
      <c r="D42" s="5"/>
      <c r="E42" s="13" t="s">
        <v>15</v>
      </c>
    </row>
    <row r="43" spans="1:11" ht="12.75" x14ac:dyDescent="0.3">
      <c r="A43" s="21" t="s">
        <v>85</v>
      </c>
      <c r="B43" s="21"/>
      <c r="C43" s="21"/>
      <c r="D43" s="21"/>
      <c r="E43" s="94" t="s">
        <v>86</v>
      </c>
      <c r="G43" s="21"/>
      <c r="H43" s="21"/>
      <c r="I43" s="21"/>
    </row>
    <row r="44" spans="1:11" ht="24" customHeight="1" x14ac:dyDescent="0.15">
      <c r="A44" s="114" t="s">
        <v>87</v>
      </c>
      <c r="B44" s="134"/>
      <c r="C44" s="135" t="s">
        <v>88</v>
      </c>
      <c r="D44" s="136"/>
      <c r="E44" s="137"/>
      <c r="F44" s="95"/>
      <c r="H44" s="6"/>
    </row>
    <row r="45" spans="1:11" ht="9.75" customHeight="1" x14ac:dyDescent="0.15">
      <c r="A45" s="96"/>
      <c r="B45" s="6"/>
      <c r="C45" s="97"/>
      <c r="D45" s="98"/>
      <c r="E45" s="99"/>
    </row>
    <row r="46" spans="1:11" ht="12.75" customHeight="1" x14ac:dyDescent="0.3">
      <c r="A46" s="9" t="s">
        <v>89</v>
      </c>
      <c r="B46" s="100" t="s">
        <v>90</v>
      </c>
      <c r="C46" s="138">
        <v>65274661</v>
      </c>
      <c r="D46" s="139"/>
      <c r="E46" s="140"/>
    </row>
    <row r="47" spans="1:11" ht="12.75" customHeight="1" x14ac:dyDescent="0.3">
      <c r="A47" s="9">
        <v>26</v>
      </c>
      <c r="B47" s="100">
        <v>2014</v>
      </c>
      <c r="C47" s="138">
        <v>72898589</v>
      </c>
      <c r="D47" s="139"/>
      <c r="E47" s="140"/>
    </row>
    <row r="48" spans="1:11" ht="12.75" customHeight="1" x14ac:dyDescent="0.3">
      <c r="A48" s="9">
        <v>27</v>
      </c>
      <c r="B48" s="100">
        <v>2015</v>
      </c>
      <c r="C48" s="141">
        <v>69944487</v>
      </c>
      <c r="D48" s="142"/>
      <c r="E48" s="143"/>
    </row>
    <row r="49" spans="1:10" ht="12.75" customHeight="1" x14ac:dyDescent="0.3">
      <c r="A49" s="9">
        <v>28</v>
      </c>
      <c r="B49" s="100">
        <v>2016</v>
      </c>
      <c r="C49" s="141">
        <v>74939758</v>
      </c>
      <c r="D49" s="142"/>
      <c r="E49" s="143"/>
    </row>
    <row r="50" spans="1:10" ht="12.75" customHeight="1" x14ac:dyDescent="0.3">
      <c r="A50" s="9">
        <v>29</v>
      </c>
      <c r="B50" s="100">
        <v>2017</v>
      </c>
      <c r="C50" s="141">
        <v>86661859</v>
      </c>
      <c r="D50" s="142"/>
      <c r="E50" s="143"/>
    </row>
    <row r="51" spans="1:10" ht="12.75" customHeight="1" x14ac:dyDescent="0.3">
      <c r="A51" s="29">
        <v>30</v>
      </c>
      <c r="B51" s="101">
        <v>2018</v>
      </c>
      <c r="C51" s="144">
        <v>58222394</v>
      </c>
      <c r="D51" s="145"/>
      <c r="E51" s="146"/>
    </row>
    <row r="52" spans="1:10" ht="11.25" customHeight="1" x14ac:dyDescent="0.15">
      <c r="A52" s="3" t="s">
        <v>97</v>
      </c>
      <c r="H52" s="102"/>
    </row>
    <row r="53" spans="1:10" ht="10.5" customHeight="1" x14ac:dyDescent="0.15">
      <c r="A53" s="147" t="s">
        <v>91</v>
      </c>
      <c r="B53" s="147"/>
      <c r="C53" s="103"/>
      <c r="D53" s="104"/>
      <c r="E53" s="104"/>
      <c r="H53" s="6"/>
    </row>
    <row r="54" spans="1:10" ht="10.5" customHeight="1" x14ac:dyDescent="0.15">
      <c r="H54" s="102"/>
    </row>
    <row r="55" spans="1:10" x14ac:dyDescent="0.15">
      <c r="H55" s="6"/>
    </row>
    <row r="63" spans="1:10" s="6" customFormat="1" x14ac:dyDescent="0.15"/>
    <row r="64" spans="1:10" s="6" customFormat="1" ht="10.5" customHeight="1" x14ac:dyDescent="0.15">
      <c r="C64" s="23"/>
      <c r="D64" s="23"/>
      <c r="E64" s="23"/>
      <c r="F64" s="23"/>
      <c r="G64" s="23"/>
      <c r="H64" s="23"/>
      <c r="I64" s="23"/>
      <c r="J64" s="23"/>
    </row>
    <row r="65" spans="3:10" s="6" customFormat="1" ht="10.5" customHeight="1" x14ac:dyDescent="0.3">
      <c r="C65" s="10"/>
      <c r="D65" s="10"/>
      <c r="E65" s="10"/>
      <c r="F65" s="10"/>
      <c r="G65" s="10"/>
      <c r="H65" s="10"/>
      <c r="I65" s="10"/>
      <c r="J65" s="10"/>
    </row>
    <row r="66" spans="3:10" s="6" customFormat="1" x14ac:dyDescent="0.15"/>
    <row r="67" spans="3:10" s="6" customFormat="1" x14ac:dyDescent="0.15"/>
  </sheetData>
  <mergeCells count="73">
    <mergeCell ref="C47:E47"/>
    <mergeCell ref="C48:E48"/>
    <mergeCell ref="C49:E49"/>
    <mergeCell ref="C50:E50"/>
    <mergeCell ref="C51:E51"/>
    <mergeCell ref="A53:B53"/>
    <mergeCell ref="H21:H22"/>
    <mergeCell ref="I21:I22"/>
    <mergeCell ref="A40:E40"/>
    <mergeCell ref="A44:B44"/>
    <mergeCell ref="C44:E44"/>
    <mergeCell ref="C46:E46"/>
    <mergeCell ref="G19:G20"/>
    <mergeCell ref="H19:H20"/>
    <mergeCell ref="I19:I20"/>
    <mergeCell ref="A21:A22"/>
    <mergeCell ref="B21:B22"/>
    <mergeCell ref="C21:C22"/>
    <mergeCell ref="D21:D22"/>
    <mergeCell ref="E21:E22"/>
    <mergeCell ref="F21:F22"/>
    <mergeCell ref="G21:G22"/>
    <mergeCell ref="A19:A20"/>
    <mergeCell ref="B19:B20"/>
    <mergeCell ref="C19:C20"/>
    <mergeCell ref="D19:D20"/>
    <mergeCell ref="E19:E20"/>
    <mergeCell ref="F19:F20"/>
    <mergeCell ref="I15:I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H13:H14"/>
    <mergeCell ref="I13:I14"/>
    <mergeCell ref="A15:A16"/>
    <mergeCell ref="B15:B16"/>
    <mergeCell ref="C15:C16"/>
    <mergeCell ref="D15:D16"/>
    <mergeCell ref="E15:E16"/>
    <mergeCell ref="F15:F16"/>
    <mergeCell ref="G15:G16"/>
    <mergeCell ref="H15:H16"/>
    <mergeCell ref="G11:G12"/>
    <mergeCell ref="H11:H12"/>
    <mergeCell ref="I11:I12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C11:C12"/>
    <mergeCell ref="D11:D12"/>
    <mergeCell ref="E11:E12"/>
    <mergeCell ref="F11:F12"/>
    <mergeCell ref="A3:J3"/>
    <mergeCell ref="A7:B8"/>
    <mergeCell ref="C7:C8"/>
    <mergeCell ref="D7:D8"/>
    <mergeCell ref="E7:E8"/>
    <mergeCell ref="F7:G7"/>
    <mergeCell ref="H7:H8"/>
    <mergeCell ref="I7:I8"/>
    <mergeCell ref="J7:J8"/>
  </mergeCells>
  <phoneticPr fontId="33"/>
  <pageMargins left="0.39370078740157483" right="0.39370078740157483" top="0.55118110236220474" bottom="0.78740157480314965" header="0.47244094488188981" footer="0.4724409448818898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5(1)(2)資料収集</vt:lpstr>
      <vt:lpstr>6(1)(2)税務相談</vt:lpstr>
      <vt:lpstr>'5(1)(2)資料収集'!Print_Area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高梨 英樹</dc:creator>
  <cp:lastModifiedBy>nta-user</cp:lastModifiedBy>
  <cp:lastPrinted>2020-07-15T12:08:45Z</cp:lastPrinted>
  <dcterms:created xsi:type="dcterms:W3CDTF">1997-01-08T22:48:59Z</dcterms:created>
  <dcterms:modified xsi:type="dcterms:W3CDTF">2020-07-17T07:52:01Z</dcterms:modified>
</cp:coreProperties>
</file>