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8790" activeTab="0"/>
  </bookViews>
  <sheets>
    <sheet name="5(1)酒類製造免許場数等" sheetId="1" r:id="rId1"/>
    <sheet name="5(2)酒母及びもろみの製造場数" sheetId="2" r:id="rId2"/>
    <sheet name="5(3)酒類販売業免許場数、酒類販売業者数" sheetId="3" r:id="rId3"/>
    <sheet name="5(4)免許場数の累年比較" sheetId="4" r:id="rId4"/>
    <sheet name="5(5)都道府県別の免許場数" sheetId="5" r:id="rId5"/>
  </sheets>
  <externalReferences>
    <externalReference r:id="rId8"/>
  </externalReferences>
  <definedNames>
    <definedName name="_xlnm.Print_Area" localSheetId="0">'5(1)酒類製造免許場数等'!$A$1:$H$41</definedName>
    <definedName name="_xlnm.Print_Area" localSheetId="1">'5(2)酒母及びもろみの製造場数'!$A$1:$G$16</definedName>
    <definedName name="_xlnm.Print_Area" localSheetId="2">'5(3)酒類販売業免許場数、酒類販売業者数'!$A$1:$I$46</definedName>
    <definedName name="_xlnm.Print_Area" localSheetId="3">'5(4)免許場数の累年比較'!$A$1:$L$23</definedName>
    <definedName name="_xlnm.Print_Area" localSheetId="4">'5(5)都道府県別の免許場数'!$A$1:$X$68</definedName>
    <definedName name="結果表">#REF!</definedName>
    <definedName name="作業エリア">#REF!</definedName>
    <definedName name="速報原稿">#REF!</definedName>
  </definedNames>
  <calcPr fullCalcOnLoad="1"/>
</workbook>
</file>

<file path=xl/sharedStrings.xml><?xml version="1.0" encoding="utf-8"?>
<sst xmlns="http://schemas.openxmlformats.org/spreadsheetml/2006/main" count="559" uniqueCount="311">
  <si>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</si>
  <si>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</si>
  <si>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</si>
  <si>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</si>
  <si>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</si>
  <si>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</si>
  <si>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</si>
  <si>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</si>
  <si>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</si>
  <si>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</si>
  <si>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</si>
  <si>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</si>
  <si>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</si>
  <si>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</si>
  <si>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</si>
  <si>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</si>
  <si>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</si>
  <si>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</si>
  <si>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</si>
  <si>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</si>
  <si>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</si>
  <si>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</si>
  <si>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</si>
  <si>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</si>
  <si>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</si>
  <si>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</si>
  <si>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</si>
  <si>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</si>
  <si>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</si>
  <si>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</si>
  <si>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</si>
  <si>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</si>
  <si>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</si>
  <si>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</si>
  <si>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</si>
  <si>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</si>
  <si>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</si>
  <si>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</si>
  <si>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</si>
  <si>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</si>
  <si>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</si>
  <si>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</si>
  <si>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</si>
  <si>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</si>
  <si>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</si>
  <si>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</si>
  <si>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</si>
  <si>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３　「販売場数」欄は、免許に付される条件により区分した場数を掲げている。</t>
  </si>
  <si>
    <t>　　　　　　４　「販売業者数」欄は、営業の実態により区分した者数を掲げている。</t>
  </si>
  <si>
    <t>(4)　免許場数の累年比較</t>
  </si>
  <si>
    <t>（単位：場）</t>
  </si>
  <si>
    <t>調査時点：翌年３月31日</t>
  </si>
  <si>
    <t>Site</t>
  </si>
  <si>
    <t>Person</t>
  </si>
  <si>
    <t>清酒</t>
  </si>
  <si>
    <t>調査対象：酒税法第７条（酒類の製造免許）の規定により免許を受けた場数である。</t>
  </si>
  <si>
    <t>用語の説明：１　「免許場数」欄は、製造免許を付与している酒類の種類（品目を含む。以下同じ）の異なるごとに掲げている。</t>
  </si>
  <si>
    <t>　　　　　　２　「製造場数」欄は、複数の種類を製造している場合には、製造数量が最も多い酒類の種類に掲げている。</t>
  </si>
  <si>
    <t>　　　　　　３　「製造者数」欄は、製造者が免許をうけている酒類の種類の異なるごとに掲げている。</t>
  </si>
  <si>
    <t xml:space="preserve">場 </t>
  </si>
  <si>
    <t xml:space="preserve">者 </t>
  </si>
  <si>
    <t xml:space="preserve">Beer </t>
  </si>
  <si>
    <t>Foreign liquors</t>
  </si>
  <si>
    <t>Export / import liquors</t>
  </si>
  <si>
    <t>Own product liquors</t>
  </si>
  <si>
    <t>Other alcoholic beverages</t>
  </si>
  <si>
    <t>一 般 の も の</t>
  </si>
  <si>
    <t>Ordinary ones</t>
  </si>
  <si>
    <t>特 殊 の も の</t>
  </si>
  <si>
    <t>Special ones</t>
  </si>
  <si>
    <t>期     限     付</t>
  </si>
  <si>
    <t>Retail with time limit</t>
  </si>
  <si>
    <t>薬用酒だけのもの</t>
  </si>
  <si>
    <t>Retail of medicinal liquors only</t>
  </si>
  <si>
    <t>Intermediary</t>
  </si>
  <si>
    <t>Agency</t>
  </si>
  <si>
    <t xml:space="preserve">Terminology: </t>
  </si>
  <si>
    <t>Time of survey: March 31 of the following year</t>
  </si>
  <si>
    <t>　　　（単位：場、者）</t>
  </si>
  <si>
    <t>Total</t>
  </si>
  <si>
    <t>計</t>
  </si>
  <si>
    <t>　　　用語の説明：</t>
  </si>
  <si>
    <t>(3)　酒類販売業免許場数及び酒類販売業者数</t>
  </si>
  <si>
    <t>いるもの
限る旨の条件が付されて
ていないもの及び卸売に
販売方法に条件が付され</t>
  </si>
  <si>
    <t>全      酒      類</t>
  </si>
  <si>
    <t>ビ       ー      ル</t>
  </si>
  <si>
    <t>洋               酒</t>
  </si>
  <si>
    <t>輸 出 入  酒  類</t>
  </si>
  <si>
    <t>自   製   酒   類</t>
  </si>
  <si>
    <t>その他 の 酒 類</t>
  </si>
  <si>
    <t>合            計</t>
  </si>
  <si>
    <t>全酒類</t>
  </si>
  <si>
    <t>その他の酒類</t>
  </si>
  <si>
    <t>　　　　条件が付されているもの
　　　　販売方法に小売に限る旨の</t>
  </si>
  <si>
    <t>連続式蒸留しょうちゅう</t>
  </si>
  <si>
    <t>単式蒸留しょうちゅう</t>
  </si>
  <si>
    <t>Beer</t>
  </si>
  <si>
    <t>果　実　酒</t>
  </si>
  <si>
    <t>Fruit wine</t>
  </si>
  <si>
    <t>甘味果実酒</t>
  </si>
  <si>
    <t>Sweet fruit wine</t>
  </si>
  <si>
    <t>ウイスキー</t>
  </si>
  <si>
    <t>Whisky</t>
  </si>
  <si>
    <t>Brandy</t>
  </si>
  <si>
    <t>原料用アルコール</t>
  </si>
  <si>
    <t>Alcohol for 
material</t>
  </si>
  <si>
    <t>Sparkling liquor</t>
  </si>
  <si>
    <t>その他の醸造酒</t>
  </si>
  <si>
    <t>粉末酒</t>
  </si>
  <si>
    <t>Powder liquor</t>
  </si>
  <si>
    <t>合      計</t>
  </si>
  <si>
    <t>Total</t>
  </si>
  <si>
    <t>通信販売だけのもの</t>
  </si>
  <si>
    <t>(In site)</t>
  </si>
  <si>
    <t>８　酒　　　税</t>
  </si>
  <si>
    <t>(1)　酒類製造免許場数等</t>
  </si>
  <si>
    <t>Sake</t>
  </si>
  <si>
    <t>合成清酒</t>
  </si>
  <si>
    <t>み　り　ん</t>
  </si>
  <si>
    <t>ビ　ー　ル</t>
  </si>
  <si>
    <t>ブランデー</t>
  </si>
  <si>
    <t>発泡酒</t>
  </si>
  <si>
    <t>Other brewed liquors</t>
  </si>
  <si>
    <t>スピリッツ</t>
  </si>
  <si>
    <t>Spirits</t>
  </si>
  <si>
    <t>リキュール</t>
  </si>
  <si>
    <t>Liqueurs</t>
  </si>
  <si>
    <t>雑酒</t>
  </si>
  <si>
    <t>Miscellaneous liquor</t>
  </si>
  <si>
    <t>各酒類を通じたもの</t>
  </si>
  <si>
    <t>(Real number)</t>
  </si>
  <si>
    <t xml:space="preserve">Subject of survey: Number of sites licensed according to the provision of Liquor Tax Law, Sec 7 (Manufacturing license for liquors). </t>
  </si>
  <si>
    <t>Terminology:1  Figures in  “Number of licensed sites for manufacturing liquors”  are counted by type of liquors (including items, the same hereinafter) 
                        for which manufacturing licenses are given.</t>
  </si>
  <si>
    <t>8 Liquor Tax</t>
  </si>
  <si>
    <t>(2)　酒母及びもろみの製造場数</t>
  </si>
  <si>
    <t>　　　　　　　　　　</t>
  </si>
  <si>
    <t xml:space="preserve">
</t>
  </si>
  <si>
    <t xml:space="preserve">Terminology: </t>
  </si>
  <si>
    <t>All types of liquors</t>
  </si>
  <si>
    <t>Subtotal</t>
  </si>
  <si>
    <t>Items available only through mail-order sales</t>
  </si>
  <si>
    <t>合    　      計</t>
  </si>
  <si>
    <t>媒          介          業</t>
  </si>
  <si>
    <t>代          理          業</t>
  </si>
  <si>
    <t xml:space="preserve">1  “ Intermediary ” means serving as intermediary of liquor transactions between other parties, regardless whether it is profit-
   making or not. </t>
  </si>
  <si>
    <t>2  “Agency” means serving as an agent continuously of a manufacturer or a distributor in liquor transactions, regardless whether 
   it is profit-making or not.</t>
  </si>
  <si>
    <t>3   Figures in the column “Number of licensed sites to sell liquors” show the number of sites classified according to the condition of licenses.</t>
  </si>
  <si>
    <t>4   Figures in the column “Number of licensed distributors” show the number of dealers classified by the actual type of business.</t>
  </si>
  <si>
    <t>*2 Licensed distributors under conditions to limit sales method to retail</t>
  </si>
  <si>
    <t>*3 All types of liquors</t>
  </si>
  <si>
    <t>*4 Other liquors</t>
  </si>
  <si>
    <t xml:space="preserve">              Number of manufacturing factories of yeast mash and unrefined sake</t>
  </si>
  <si>
    <t xml:space="preserve">              Number of licensed sites for manufacturing liquors, etc.</t>
  </si>
  <si>
    <t xml:space="preserve">              Number of licensed sites to sell liquors and liquor distributors</t>
  </si>
  <si>
    <t>*1 Licensed distributors under conditions to limit sales method to wholesale or those under no conditions on sales method</t>
  </si>
  <si>
    <t>平成18年度</t>
  </si>
  <si>
    <t>関 連 表：「(1)酒類の製造免許場数等」、「(3)酒類販売業免許場数及び酒類販売業者数」</t>
  </si>
  <si>
    <t>（注）この表は、「(1)酒類製造免許場数等」、「(3)酒類販売業免許場数及び酒類販売業者数」を都道府県別に示したものである。</t>
  </si>
  <si>
    <t>20</t>
  </si>
  <si>
    <t>-</t>
  </si>
  <si>
    <t>平成17年度</t>
  </si>
  <si>
    <t>21</t>
  </si>
  <si>
    <r>
      <rPr>
        <sz val="12"/>
        <color indexed="8"/>
        <rFont val="ＭＳ 明朝"/>
        <family val="1"/>
      </rPr>
      <t>８－５  免　　許　　場　　数</t>
    </r>
    <r>
      <rPr>
        <sz val="14"/>
        <color indexed="8"/>
        <rFont val="ＭＳ 明朝"/>
        <family val="1"/>
      </rPr>
      <t xml:space="preserve">
     </t>
    </r>
    <r>
      <rPr>
        <sz val="9"/>
        <color indexed="8"/>
        <rFont val="Century"/>
        <family val="1"/>
      </rPr>
      <t>Number of Licensed Sites</t>
    </r>
  </si>
  <si>
    <r>
      <t xml:space="preserve">酒　類　の　種　類
</t>
    </r>
    <r>
      <rPr>
        <sz val="6"/>
        <color indexed="8"/>
        <rFont val="Century"/>
        <family val="1"/>
      </rPr>
      <t>Type of liquors</t>
    </r>
  </si>
  <si>
    <r>
      <t xml:space="preserve">免 許 場 数
</t>
    </r>
    <r>
      <rPr>
        <sz val="6"/>
        <color indexed="8"/>
        <rFont val="Century"/>
        <family val="1"/>
      </rPr>
      <t>Number of licensed sites for manufacturing liquors</t>
    </r>
  </si>
  <si>
    <r>
      <t xml:space="preserve">左のうち試験の
ための免許場数
</t>
    </r>
    <r>
      <rPr>
        <sz val="5.5"/>
        <color indexed="8"/>
        <rFont val="Century"/>
        <family val="1"/>
      </rPr>
      <t>Number of licensed sites for examination (included in the number mentioned)</t>
    </r>
  </si>
  <si>
    <r>
      <t xml:space="preserve">製 造 場 数
</t>
    </r>
    <r>
      <rPr>
        <sz val="6"/>
        <color indexed="8"/>
        <rFont val="Century"/>
        <family val="1"/>
      </rPr>
      <t>Number of licensed manufacturing factories</t>
    </r>
  </si>
  <si>
    <r>
      <t xml:space="preserve">製 造 者 数
</t>
    </r>
    <r>
      <rPr>
        <sz val="6"/>
        <color indexed="8"/>
        <rFont val="Century"/>
        <family val="1"/>
      </rPr>
      <t>Number of licensed manufacturers</t>
    </r>
  </si>
  <si>
    <r>
      <t xml:space="preserve">蔵 置 場 数
</t>
    </r>
    <r>
      <rPr>
        <sz val="6"/>
        <color indexed="8"/>
        <rFont val="Century"/>
        <family val="1"/>
      </rPr>
      <t>Number of 
warehousing sites</t>
    </r>
  </si>
  <si>
    <r>
      <t>Sake</t>
    </r>
    <r>
      <rPr>
        <sz val="6"/>
        <color indexed="8"/>
        <rFont val="Century"/>
        <family val="1"/>
      </rPr>
      <t xml:space="preserve"> compound</t>
    </r>
  </si>
  <si>
    <r>
      <t>Continuous distillation Japanese spirits (</t>
    </r>
    <r>
      <rPr>
        <i/>
        <sz val="5"/>
        <color indexed="8"/>
        <rFont val="Century"/>
        <family val="1"/>
      </rPr>
      <t>shochu</t>
    </r>
    <r>
      <rPr>
        <sz val="5"/>
        <color indexed="8"/>
        <rFont val="Century"/>
        <family val="1"/>
      </rPr>
      <t>)</t>
    </r>
  </si>
  <si>
    <r>
      <t>Simple system distillation Japanese spirits (</t>
    </r>
    <r>
      <rPr>
        <i/>
        <sz val="5"/>
        <color indexed="8"/>
        <rFont val="Century"/>
        <family val="1"/>
      </rPr>
      <t>shochu</t>
    </r>
    <r>
      <rPr>
        <sz val="5"/>
        <color indexed="8"/>
        <rFont val="Century"/>
        <family val="1"/>
      </rPr>
      <t>)</t>
    </r>
  </si>
  <si>
    <r>
      <t>Mirin</t>
    </r>
    <r>
      <rPr>
        <sz val="6"/>
        <color indexed="8"/>
        <rFont val="Century"/>
        <family val="1"/>
      </rPr>
      <t>(rice cooking wine)</t>
    </r>
  </si>
  <si>
    <t>調査時点：平成23年３月31日</t>
  </si>
  <si>
    <t>Time of survey: As of March 31, 2011.</t>
  </si>
  <si>
    <r>
      <rPr>
        <sz val="7"/>
        <color indexed="8"/>
        <rFont val="ＭＳ Ｐ明朝"/>
        <family val="1"/>
      </rPr>
      <t>　　　　　　　　　</t>
    </r>
    <r>
      <rPr>
        <sz val="7"/>
        <color indexed="8"/>
        <rFont val="Century"/>
        <family val="1"/>
      </rPr>
      <t xml:space="preserve">2   As for “Number of licensed manufacturing factories”, in the case that a licensed manufacturing factory manufactures more than one type,
</t>
    </r>
    <r>
      <rPr>
        <sz val="7"/>
        <color indexed="8"/>
        <rFont val="ＭＳ Ｐ明朝"/>
        <family val="1"/>
      </rPr>
      <t>　　　　　　　　　　</t>
    </r>
    <r>
      <rPr>
        <sz val="7"/>
        <color indexed="8"/>
        <rFont val="Century"/>
        <family val="1"/>
      </rPr>
      <t xml:space="preserve">it is categorized as a manufacturing factory of its main product. </t>
    </r>
  </si>
  <si>
    <r>
      <rPr>
        <sz val="7"/>
        <color indexed="8"/>
        <rFont val="ＭＳ Ｐ明朝"/>
        <family val="1"/>
      </rPr>
      <t>　　　　　　　　　</t>
    </r>
    <r>
      <rPr>
        <sz val="7"/>
        <color indexed="8"/>
        <rFont val="Century"/>
        <family val="1"/>
      </rPr>
      <t xml:space="preserve">3  Figures in  “Number of licensed manufacturers”  are counted by type for which manufactures have manufacturing licenses. </t>
    </r>
  </si>
  <si>
    <r>
      <t xml:space="preserve">区 　 分
</t>
    </r>
    <r>
      <rPr>
        <sz val="6"/>
        <color indexed="8"/>
        <rFont val="Century"/>
        <family val="1"/>
      </rPr>
      <t>Type</t>
    </r>
  </si>
  <si>
    <r>
      <t xml:space="preserve">製 造 場 数
</t>
    </r>
    <r>
      <rPr>
        <sz val="5.5"/>
        <color indexed="8"/>
        <rFont val="Century"/>
        <family val="1"/>
      </rPr>
      <t>Number of licensed manufacturing factories</t>
    </r>
  </si>
  <si>
    <r>
      <t>１　</t>
    </r>
    <r>
      <rPr>
        <sz val="8"/>
        <color indexed="8"/>
        <rFont val="ＭＳ ゴシック"/>
        <family val="3"/>
      </rPr>
      <t>酒母</t>
    </r>
    <r>
      <rPr>
        <sz val="8"/>
        <color indexed="8"/>
        <rFont val="ＭＳ 明朝"/>
        <family val="1"/>
      </rPr>
      <t>とは、①酵母で含糖質物を発酵させることができるもの、②酵母を培養した
　もので、含糖質物を発酵させることができるもの並びに③これらにこうじを混和し
  たものをいう。
２　</t>
    </r>
    <r>
      <rPr>
        <sz val="8"/>
        <color indexed="8"/>
        <rFont val="ＭＳ ゴシック"/>
        <family val="3"/>
      </rPr>
      <t>もろみ</t>
    </r>
    <r>
      <rPr>
        <sz val="8"/>
        <color indexed="8"/>
        <rFont val="ＭＳ 明朝"/>
        <family val="1"/>
      </rPr>
      <t>とは、酒類の原料となる物品に発酵させる手段を講じたもので、こし又は
　蒸留する前のものをいう。</t>
    </r>
  </si>
  <si>
    <r>
      <t xml:space="preserve">
酒　　母
</t>
    </r>
    <r>
      <rPr>
        <sz val="6"/>
        <color indexed="8"/>
        <rFont val="Century"/>
        <family val="1"/>
      </rPr>
      <t>Yeast mash</t>
    </r>
  </si>
  <si>
    <r>
      <t xml:space="preserve">も ろ み
</t>
    </r>
    <r>
      <rPr>
        <sz val="6"/>
        <color indexed="8"/>
        <rFont val="Century"/>
        <family val="1"/>
      </rPr>
      <t xml:space="preserve">Unrefined </t>
    </r>
    <r>
      <rPr>
        <i/>
        <sz val="6"/>
        <color indexed="8"/>
        <rFont val="Century"/>
        <family val="1"/>
      </rPr>
      <t>sake</t>
    </r>
  </si>
  <si>
    <r>
      <t xml:space="preserve">1  “Yeast mash” means </t>
    </r>
    <r>
      <rPr>
        <sz val="7"/>
        <color indexed="8"/>
        <rFont val="ＭＳ 明朝"/>
        <family val="1"/>
      </rPr>
      <t>①</t>
    </r>
    <r>
      <rPr>
        <sz val="7"/>
        <color indexed="8"/>
        <rFont val="Century"/>
        <family val="1"/>
      </rPr>
      <t xml:space="preserve">yeast, </t>
    </r>
    <r>
      <rPr>
        <sz val="7"/>
        <color indexed="8"/>
        <rFont val="ＭＳ 明朝"/>
        <family val="1"/>
      </rPr>
      <t>②</t>
    </r>
    <r>
      <rPr>
        <sz val="7"/>
        <color indexed="8"/>
        <rFont val="Century"/>
        <family val="1"/>
      </rPr>
      <t xml:space="preserve">cultured yeast which can ferment saccharated materials,
</t>
    </r>
    <r>
      <rPr>
        <sz val="7"/>
        <color indexed="8"/>
        <rFont val="ＭＳ 明朝"/>
        <family val="1"/>
      </rPr>
      <t>　</t>
    </r>
    <r>
      <rPr>
        <sz val="7"/>
        <color indexed="8"/>
        <rFont val="Century"/>
        <family val="1"/>
      </rPr>
      <t xml:space="preserve">or </t>
    </r>
    <r>
      <rPr>
        <sz val="7"/>
        <color indexed="8"/>
        <rFont val="ＭＳ 明朝"/>
        <family val="1"/>
      </rPr>
      <t>③</t>
    </r>
    <r>
      <rPr>
        <sz val="7"/>
        <color indexed="8"/>
        <rFont val="Century"/>
        <family val="1"/>
      </rPr>
      <t xml:space="preserve"> mixture of yeast (or cultured yeast) and malted rice. 
2  “Unrefined </t>
    </r>
    <r>
      <rPr>
        <i/>
        <sz val="7"/>
        <color indexed="8"/>
        <rFont val="Century"/>
        <family val="1"/>
      </rPr>
      <t>sake</t>
    </r>
    <r>
      <rPr>
        <sz val="7"/>
        <color indexed="8"/>
        <rFont val="Century"/>
        <family val="1"/>
      </rPr>
      <t xml:space="preserve">” means fermented materials for alcoholic beverages before filtering or
</t>
    </r>
    <r>
      <rPr>
        <sz val="7"/>
        <color indexed="8"/>
        <rFont val="ＭＳ 明朝"/>
        <family val="1"/>
      </rPr>
      <t>　</t>
    </r>
    <r>
      <rPr>
        <sz val="7"/>
        <color indexed="8"/>
        <rFont val="Century"/>
        <family val="1"/>
      </rPr>
      <t>distilling.</t>
    </r>
    <r>
      <rPr>
        <sz val="7"/>
        <color indexed="8"/>
        <rFont val="ＭＳ 明朝"/>
        <family val="1"/>
      </rPr>
      <t>　　　　　　　</t>
    </r>
  </si>
  <si>
    <r>
      <t xml:space="preserve">区                 分
</t>
    </r>
    <r>
      <rPr>
        <sz val="6"/>
        <color indexed="8"/>
        <rFont val="Century"/>
        <family val="1"/>
      </rPr>
      <t>Type</t>
    </r>
  </si>
  <si>
    <r>
      <t xml:space="preserve">販        売        場        数
</t>
    </r>
    <r>
      <rPr>
        <sz val="6"/>
        <color indexed="8"/>
        <rFont val="Century"/>
        <family val="1"/>
      </rPr>
      <t>Number of licensed sites to sell liquors</t>
    </r>
  </si>
  <si>
    <r>
      <t xml:space="preserve">販 売 業 者 数
</t>
    </r>
    <r>
      <rPr>
        <sz val="6"/>
        <color indexed="8"/>
        <rFont val="Century"/>
        <family val="1"/>
      </rPr>
      <t>Number of licensed distributors</t>
    </r>
  </si>
  <si>
    <r>
      <t xml:space="preserve">卸売に限る旨の条件が付されているもの
</t>
    </r>
    <r>
      <rPr>
        <sz val="6"/>
        <color indexed="8"/>
        <rFont val="Century"/>
        <family val="1"/>
      </rPr>
      <t>Under conditions to limit sales method to wholesale</t>
    </r>
  </si>
  <si>
    <r>
      <t xml:space="preserve">販売方法に条件が付されていないもの
</t>
    </r>
    <r>
      <rPr>
        <sz val="6"/>
        <color indexed="8"/>
        <rFont val="Century"/>
        <family val="1"/>
      </rPr>
      <t>Under no conditions on sales method</t>
    </r>
  </si>
  <si>
    <r>
      <t xml:space="preserve">計
</t>
    </r>
    <r>
      <rPr>
        <sz val="6"/>
        <color indexed="8"/>
        <rFont val="Century"/>
        <family val="1"/>
      </rPr>
      <t>Total</t>
    </r>
  </si>
  <si>
    <r>
      <t>用語の説明：１　</t>
    </r>
    <r>
      <rPr>
        <sz val="8"/>
        <color indexed="8"/>
        <rFont val="ＭＳ ゴシック"/>
        <family val="3"/>
      </rPr>
      <t>媒介業</t>
    </r>
    <r>
      <rPr>
        <sz val="8"/>
        <color indexed="8"/>
        <rFont val="ＭＳ 明朝"/>
        <family val="1"/>
      </rPr>
      <t>とは、他人間の酒類の売買取引を継続的に媒介することをいう。ただし、営利を目的とするか否かは問わない。</t>
    </r>
  </si>
  <si>
    <r>
      <t>　　　　　　２　</t>
    </r>
    <r>
      <rPr>
        <sz val="8"/>
        <color indexed="8"/>
        <rFont val="ＭＳ ゴシック"/>
        <family val="3"/>
      </rPr>
      <t>代理業</t>
    </r>
    <r>
      <rPr>
        <sz val="8"/>
        <color indexed="8"/>
        <rFont val="ＭＳ 明朝"/>
        <family val="1"/>
      </rPr>
      <t>とは、製造者又は販売業者の酒類の販売に関する取引を継続的に代理することをいう。ただし、営利を目的とする
              か否かは問わない。</t>
    </r>
  </si>
  <si>
    <t>8 Liquor Tax</t>
  </si>
  <si>
    <t xml:space="preserve">              Yearly comparison of licensed sites</t>
  </si>
  <si>
    <r>
      <t xml:space="preserve">年　　度
</t>
    </r>
    <r>
      <rPr>
        <sz val="6"/>
        <color indexed="8"/>
        <rFont val="Century"/>
        <family val="1"/>
      </rPr>
      <t>Fiscal year</t>
    </r>
  </si>
  <si>
    <r>
      <t xml:space="preserve">酒　　類　　製　　造　　免　　許　　場　　数
</t>
    </r>
    <r>
      <rPr>
        <sz val="6"/>
        <color indexed="8"/>
        <rFont val="Century"/>
        <family val="1"/>
      </rPr>
      <t>Number of licensed sites for manufacturing liquors</t>
    </r>
  </si>
  <si>
    <r>
      <t xml:space="preserve">酒　　類
製造場数
</t>
    </r>
    <r>
      <rPr>
        <sz val="5.5"/>
        <color indexed="8"/>
        <rFont val="Century"/>
        <family val="1"/>
      </rPr>
      <t>Number of licensed sites for manufacturing liquors</t>
    </r>
  </si>
  <si>
    <r>
      <t xml:space="preserve">酒　　類
販売場数
</t>
    </r>
    <r>
      <rPr>
        <sz val="5.5"/>
        <color indexed="8"/>
        <rFont val="Century"/>
        <family val="1"/>
      </rPr>
      <t>Number of licensed selling sites to sell liquors</t>
    </r>
  </si>
  <si>
    <r>
      <t xml:space="preserve">清　　酒
</t>
    </r>
    <r>
      <rPr>
        <i/>
        <sz val="6"/>
        <color indexed="8"/>
        <rFont val="Century"/>
        <family val="1"/>
      </rPr>
      <t>Sake</t>
    </r>
  </si>
  <si>
    <r>
      <t xml:space="preserve">合成清酒
</t>
    </r>
    <r>
      <rPr>
        <i/>
        <sz val="6"/>
        <color indexed="8"/>
        <rFont val="Century"/>
        <family val="1"/>
      </rPr>
      <t>Sake</t>
    </r>
    <r>
      <rPr>
        <sz val="6"/>
        <color indexed="8"/>
        <rFont val="Century"/>
        <family val="1"/>
      </rPr>
      <t xml:space="preserve"> compound</t>
    </r>
  </si>
  <si>
    <r>
      <t xml:space="preserve">しょうちゅう甲類
</t>
    </r>
    <r>
      <rPr>
        <i/>
        <sz val="6"/>
        <color indexed="8"/>
        <rFont val="Century"/>
        <family val="1"/>
      </rPr>
      <t>Shochu</t>
    </r>
    <r>
      <rPr>
        <sz val="6"/>
        <color indexed="8"/>
        <rFont val="Century"/>
        <family val="1"/>
      </rPr>
      <t>-group A</t>
    </r>
  </si>
  <si>
    <r>
      <t xml:space="preserve">しょうちゅう乙類
</t>
    </r>
    <r>
      <rPr>
        <i/>
        <sz val="6"/>
        <color indexed="8"/>
        <rFont val="Century"/>
        <family val="1"/>
      </rPr>
      <t>Shochu</t>
    </r>
    <r>
      <rPr>
        <sz val="6"/>
        <color indexed="8"/>
        <rFont val="Century"/>
        <family val="1"/>
      </rPr>
      <t>-group B</t>
    </r>
  </si>
  <si>
    <r>
      <t xml:space="preserve">ビ ー ル
</t>
    </r>
    <r>
      <rPr>
        <sz val="6"/>
        <color indexed="8"/>
        <rFont val="Century"/>
        <family val="1"/>
      </rPr>
      <t>Beer</t>
    </r>
  </si>
  <si>
    <r>
      <t xml:space="preserve">そ の 他
</t>
    </r>
    <r>
      <rPr>
        <sz val="6"/>
        <color indexed="8"/>
        <rFont val="Century"/>
        <family val="1"/>
      </rPr>
      <t>Others</t>
    </r>
  </si>
  <si>
    <r>
      <t xml:space="preserve">計
</t>
    </r>
    <r>
      <rPr>
        <sz val="6"/>
        <color indexed="8"/>
        <rFont val="Century"/>
        <family val="1"/>
      </rPr>
      <t>Total</t>
    </r>
  </si>
  <si>
    <r>
      <t xml:space="preserve">連続式蒸留しょうちゅう
</t>
    </r>
    <r>
      <rPr>
        <sz val="5"/>
        <color indexed="8"/>
        <rFont val="Century"/>
        <family val="1"/>
      </rPr>
      <t>Continuous distillation Japanese spirits (</t>
    </r>
    <r>
      <rPr>
        <i/>
        <sz val="5"/>
        <color indexed="8"/>
        <rFont val="Century"/>
        <family val="1"/>
      </rPr>
      <t>shochu</t>
    </r>
    <r>
      <rPr>
        <sz val="5"/>
        <color indexed="8"/>
        <rFont val="Century"/>
        <family val="1"/>
      </rPr>
      <t>)</t>
    </r>
  </si>
  <si>
    <r>
      <t xml:space="preserve">単式蒸留しょうちゅう
</t>
    </r>
    <r>
      <rPr>
        <sz val="5"/>
        <color indexed="8"/>
        <rFont val="Century"/>
        <family val="1"/>
      </rPr>
      <t>Simple system distillation Japanese spirits (</t>
    </r>
    <r>
      <rPr>
        <i/>
        <sz val="5"/>
        <color indexed="8"/>
        <rFont val="Century"/>
        <family val="1"/>
      </rPr>
      <t>shochu</t>
    </r>
    <r>
      <rPr>
        <sz val="5"/>
        <color indexed="8"/>
        <rFont val="Century"/>
        <family val="1"/>
      </rPr>
      <t>)</t>
    </r>
  </si>
  <si>
    <t>22</t>
  </si>
  <si>
    <t>Relevant tables: “(1) Number of licensed sites for manufacturing liquors, etc.” and “(3) Numbers of licensed sites to sell liquors and licensed liquor distributors”.</t>
  </si>
  <si>
    <t>８　酒　　　税</t>
  </si>
  <si>
    <t>8 Liquor Tax</t>
  </si>
  <si>
    <t>(5)　都道府県別の免許場数</t>
  </si>
  <si>
    <t xml:space="preserve">              Number of licensed sites by prefectures</t>
  </si>
  <si>
    <t>(In site, person)</t>
  </si>
  <si>
    <r>
      <t>　　　　　　　　　　　区</t>
    </r>
    <r>
      <rPr>
        <sz val="8"/>
        <color indexed="8"/>
        <rFont val="Century"/>
        <family val="1"/>
      </rPr>
      <t xml:space="preserve">  </t>
    </r>
    <r>
      <rPr>
        <sz val="8"/>
        <color indexed="8"/>
        <rFont val="ＭＳ 明朝"/>
        <family val="1"/>
      </rPr>
      <t>分
　　　　　　　　　　　</t>
    </r>
    <r>
      <rPr>
        <sz val="6"/>
        <color indexed="8"/>
        <rFont val="Century"/>
        <family val="1"/>
      </rPr>
      <t>Type</t>
    </r>
    <r>
      <rPr>
        <sz val="8"/>
        <color indexed="8"/>
        <rFont val="Century"/>
        <family val="1"/>
      </rPr>
      <t xml:space="preserve">
</t>
    </r>
    <r>
      <rPr>
        <sz val="8"/>
        <color indexed="8"/>
        <rFont val="ＭＳ 明朝"/>
        <family val="1"/>
      </rPr>
      <t xml:space="preserve">国税局・都道府県
</t>
    </r>
    <r>
      <rPr>
        <sz val="6"/>
        <color indexed="8"/>
        <rFont val="Century"/>
        <family val="1"/>
      </rPr>
      <t>Regional Taxation Bureau / Prefecture</t>
    </r>
  </si>
  <si>
    <r>
      <t xml:space="preserve">製 　　　　　　造 　　　　　　免 　　　　　　許 　　　　　　場 　　　　　　数
</t>
    </r>
    <r>
      <rPr>
        <sz val="6"/>
        <color indexed="8"/>
        <rFont val="Century"/>
        <family val="1"/>
      </rPr>
      <t>Number of licensed sites for manufacturing liquors</t>
    </r>
  </si>
  <si>
    <r>
      <t xml:space="preserve">製造場数
</t>
    </r>
    <r>
      <rPr>
        <sz val="5"/>
        <color indexed="8"/>
        <rFont val="Century"/>
        <family val="1"/>
      </rPr>
      <t>Number of licensed manufacturing factories</t>
    </r>
  </si>
  <si>
    <r>
      <t xml:space="preserve">製造者数
</t>
    </r>
    <r>
      <rPr>
        <sz val="5"/>
        <color indexed="8"/>
        <rFont val="Century"/>
        <family val="1"/>
      </rPr>
      <t>Number of licensed manufacturers</t>
    </r>
  </si>
  <si>
    <r>
      <t>販</t>
    </r>
    <r>
      <rPr>
        <sz val="8"/>
        <color indexed="8"/>
        <rFont val="Century"/>
        <family val="1"/>
      </rPr>
      <t xml:space="preserve"> </t>
    </r>
    <r>
      <rPr>
        <sz val="8"/>
        <color indexed="8"/>
        <rFont val="ＭＳ 明朝"/>
        <family val="1"/>
      </rPr>
      <t>売</t>
    </r>
    <r>
      <rPr>
        <sz val="8"/>
        <color indexed="8"/>
        <rFont val="Century"/>
        <family val="1"/>
      </rPr>
      <t xml:space="preserve"> </t>
    </r>
    <r>
      <rPr>
        <sz val="8"/>
        <color indexed="8"/>
        <rFont val="ＭＳ 明朝"/>
        <family val="1"/>
      </rPr>
      <t>場</t>
    </r>
    <r>
      <rPr>
        <sz val="8"/>
        <color indexed="8"/>
        <rFont val="Century"/>
        <family val="1"/>
      </rPr>
      <t xml:space="preserve"> </t>
    </r>
    <r>
      <rPr>
        <sz val="8"/>
        <color indexed="8"/>
        <rFont val="ＭＳ 明朝"/>
        <family val="1"/>
      </rPr>
      <t xml:space="preserve">数
</t>
    </r>
    <r>
      <rPr>
        <sz val="6"/>
        <color indexed="8"/>
        <rFont val="Century"/>
        <family val="1"/>
      </rPr>
      <t>Number of licensed sites to sell liquors</t>
    </r>
  </si>
  <si>
    <r>
      <t xml:space="preserve">販 売 業 者 数
</t>
    </r>
    <r>
      <rPr>
        <sz val="6"/>
        <color indexed="8"/>
        <rFont val="Century"/>
        <family val="1"/>
      </rPr>
      <t>Number of distributors</t>
    </r>
  </si>
  <si>
    <r>
      <t xml:space="preserve">清   酒
</t>
    </r>
    <r>
      <rPr>
        <i/>
        <sz val="5.5"/>
        <color indexed="8"/>
        <rFont val="Century"/>
        <family val="1"/>
      </rPr>
      <t>Sake</t>
    </r>
  </si>
  <si>
    <r>
      <t xml:space="preserve">合成清酒
</t>
    </r>
    <r>
      <rPr>
        <i/>
        <sz val="5.5"/>
        <color indexed="8"/>
        <rFont val="Century"/>
        <family val="1"/>
      </rPr>
      <t>Sake</t>
    </r>
    <r>
      <rPr>
        <sz val="5.5"/>
        <color indexed="8"/>
        <rFont val="Century"/>
        <family val="1"/>
      </rPr>
      <t xml:space="preserve"> compound</t>
    </r>
  </si>
  <si>
    <r>
      <t>連続式蒸留しょうちゅう</t>
    </r>
    <r>
      <rPr>
        <sz val="7"/>
        <color indexed="8"/>
        <rFont val="ＭＳ 明朝"/>
        <family val="1"/>
      </rPr>
      <t xml:space="preserve">
</t>
    </r>
    <r>
      <rPr>
        <sz val="4.5"/>
        <color indexed="8"/>
        <rFont val="Century"/>
        <family val="1"/>
      </rPr>
      <t>Continuous distillation Japanese spirits (</t>
    </r>
    <r>
      <rPr>
        <i/>
        <sz val="4.5"/>
        <color indexed="8"/>
        <rFont val="Century"/>
        <family val="1"/>
      </rPr>
      <t>shochu</t>
    </r>
    <r>
      <rPr>
        <sz val="4.5"/>
        <color indexed="8"/>
        <rFont val="Century"/>
        <family val="1"/>
      </rPr>
      <t>)</t>
    </r>
  </si>
  <si>
    <r>
      <t xml:space="preserve">単式蒸留
しょうちゅう
</t>
    </r>
    <r>
      <rPr>
        <sz val="4.5"/>
        <color indexed="8"/>
        <rFont val="Century"/>
        <family val="1"/>
      </rPr>
      <t>Simple system distillation Japanese spirits (</t>
    </r>
    <r>
      <rPr>
        <i/>
        <sz val="4.5"/>
        <color indexed="8"/>
        <rFont val="Century"/>
        <family val="1"/>
      </rPr>
      <t>shochu</t>
    </r>
    <r>
      <rPr>
        <sz val="4.5"/>
        <color indexed="8"/>
        <rFont val="Century"/>
        <family val="1"/>
      </rPr>
      <t>)</t>
    </r>
  </si>
  <si>
    <r>
      <t>み</t>
    </r>
    <r>
      <rPr>
        <sz val="8"/>
        <color indexed="8"/>
        <rFont val="Century"/>
        <family val="1"/>
      </rPr>
      <t xml:space="preserve"> </t>
    </r>
    <r>
      <rPr>
        <sz val="8"/>
        <color indexed="8"/>
        <rFont val="ＭＳ 明朝"/>
        <family val="1"/>
      </rPr>
      <t>り</t>
    </r>
    <r>
      <rPr>
        <sz val="8"/>
        <color indexed="8"/>
        <rFont val="Century"/>
        <family val="1"/>
      </rPr>
      <t xml:space="preserve"> </t>
    </r>
    <r>
      <rPr>
        <sz val="8"/>
        <color indexed="8"/>
        <rFont val="ＭＳ 明朝"/>
        <family val="1"/>
      </rPr>
      <t xml:space="preserve">ん
</t>
    </r>
    <r>
      <rPr>
        <i/>
        <sz val="5"/>
        <color indexed="8"/>
        <rFont val="Century"/>
        <family val="1"/>
      </rPr>
      <t>Mirin</t>
    </r>
    <r>
      <rPr>
        <sz val="5"/>
        <color indexed="8"/>
        <rFont val="Century"/>
        <family val="1"/>
      </rPr>
      <t>(rice cooking wine)</t>
    </r>
  </si>
  <si>
    <r>
      <t xml:space="preserve">ビール
</t>
    </r>
    <r>
      <rPr>
        <sz val="5.5"/>
        <color indexed="8"/>
        <rFont val="Century"/>
        <family val="1"/>
      </rPr>
      <t>Beer</t>
    </r>
  </si>
  <si>
    <r>
      <t xml:space="preserve">果実酒
</t>
    </r>
    <r>
      <rPr>
        <sz val="5.5"/>
        <color indexed="8"/>
        <rFont val="Century"/>
        <family val="1"/>
      </rPr>
      <t>Fruit wine</t>
    </r>
  </si>
  <si>
    <r>
      <t xml:space="preserve">甘味
果実酒
</t>
    </r>
    <r>
      <rPr>
        <sz val="5"/>
        <color indexed="8"/>
        <rFont val="Century"/>
        <family val="1"/>
      </rPr>
      <t>Sweet Fruit wine</t>
    </r>
  </si>
  <si>
    <r>
      <t xml:space="preserve">ウイスキー
</t>
    </r>
    <r>
      <rPr>
        <sz val="5"/>
        <color indexed="8"/>
        <rFont val="Century"/>
        <family val="1"/>
      </rPr>
      <t>Whisky</t>
    </r>
  </si>
  <si>
    <r>
      <t xml:space="preserve">ブランデー
</t>
    </r>
    <r>
      <rPr>
        <sz val="5.5"/>
        <color indexed="8"/>
        <rFont val="Century"/>
        <family val="1"/>
      </rPr>
      <t>Brandy</t>
    </r>
  </si>
  <si>
    <r>
      <t xml:space="preserve">その他
</t>
    </r>
    <r>
      <rPr>
        <sz val="6"/>
        <color indexed="8"/>
        <rFont val="Century"/>
        <family val="1"/>
      </rPr>
      <t>Others</t>
    </r>
  </si>
  <si>
    <r>
      <t xml:space="preserve">計
</t>
    </r>
    <r>
      <rPr>
        <sz val="6"/>
        <color indexed="8"/>
        <rFont val="Century"/>
        <family val="1"/>
      </rPr>
      <t>Total</t>
    </r>
  </si>
  <si>
    <r>
      <t xml:space="preserve">卸売業
</t>
    </r>
    <r>
      <rPr>
        <sz val="6"/>
        <color indexed="8"/>
        <rFont val="Century"/>
        <family val="1"/>
      </rPr>
      <t>Wholesalers</t>
    </r>
  </si>
  <si>
    <r>
      <t xml:space="preserve">小売業
</t>
    </r>
    <r>
      <rPr>
        <sz val="6"/>
        <color indexed="8"/>
        <rFont val="Century"/>
        <family val="1"/>
      </rPr>
      <t>Retailers</t>
    </r>
  </si>
  <si>
    <r>
      <t xml:space="preserve">札  幌
</t>
    </r>
    <r>
      <rPr>
        <sz val="6"/>
        <color indexed="8"/>
        <rFont val="Century"/>
        <family val="1"/>
      </rPr>
      <t>Sapporo</t>
    </r>
  </si>
  <si>
    <t>Hokkaido</t>
  </si>
  <si>
    <r>
      <t xml:space="preserve">札  幌
</t>
    </r>
    <r>
      <rPr>
        <sz val="6"/>
        <color indexed="8"/>
        <rFont val="Century"/>
        <family val="1"/>
      </rPr>
      <t>Sapporo</t>
    </r>
  </si>
  <si>
    <r>
      <t xml:space="preserve">仙  台
</t>
    </r>
    <r>
      <rPr>
        <sz val="6"/>
        <color indexed="8"/>
        <rFont val="Century"/>
        <family val="1"/>
      </rPr>
      <t>Sendai</t>
    </r>
  </si>
  <si>
    <t>Aomori</t>
  </si>
  <si>
    <t>Iwate</t>
  </si>
  <si>
    <t>-</t>
  </si>
  <si>
    <t>Miyagi</t>
  </si>
  <si>
    <t>Akita</t>
  </si>
  <si>
    <t>Yamagata</t>
  </si>
  <si>
    <t>Fukushima</t>
  </si>
  <si>
    <t>Total</t>
  </si>
  <si>
    <r>
      <t xml:space="preserve">関東信越
</t>
    </r>
    <r>
      <rPr>
        <sz val="6"/>
        <color indexed="8"/>
        <rFont val="Century"/>
        <family val="1"/>
      </rPr>
      <t>Kanto Shinetsu</t>
    </r>
  </si>
  <si>
    <t>Ibaraki</t>
  </si>
  <si>
    <t>Tochigi</t>
  </si>
  <si>
    <t>Gunma</t>
  </si>
  <si>
    <t>Saitama</t>
  </si>
  <si>
    <t>Niigata</t>
  </si>
  <si>
    <t>Nagano</t>
  </si>
  <si>
    <t>Nagano</t>
  </si>
  <si>
    <t>Total</t>
  </si>
  <si>
    <r>
      <t xml:space="preserve">東  京
</t>
    </r>
    <r>
      <rPr>
        <sz val="6"/>
        <color indexed="8"/>
        <rFont val="Century"/>
        <family val="1"/>
      </rPr>
      <t>Tokyo</t>
    </r>
  </si>
  <si>
    <t>Chiba</t>
  </si>
  <si>
    <t>Tokyo</t>
  </si>
  <si>
    <t>-</t>
  </si>
  <si>
    <t>Kanagawa</t>
  </si>
  <si>
    <t>Yamanashi</t>
  </si>
  <si>
    <t>Total</t>
  </si>
  <si>
    <r>
      <t xml:space="preserve">金  沢
</t>
    </r>
    <r>
      <rPr>
        <sz val="6"/>
        <color indexed="8"/>
        <rFont val="Century"/>
        <family val="1"/>
      </rPr>
      <t>Kanazawa</t>
    </r>
  </si>
  <si>
    <t>Toyama</t>
  </si>
  <si>
    <t>Ishikawa</t>
  </si>
  <si>
    <t>-</t>
  </si>
  <si>
    <t>Fukui</t>
  </si>
  <si>
    <r>
      <t xml:space="preserve">名古屋
</t>
    </r>
    <r>
      <rPr>
        <sz val="6"/>
        <color indexed="8"/>
        <rFont val="Century"/>
        <family val="1"/>
      </rPr>
      <t>Nagoya</t>
    </r>
  </si>
  <si>
    <t>Gifu</t>
  </si>
  <si>
    <t>Shizuoka</t>
  </si>
  <si>
    <t>Aichi</t>
  </si>
  <si>
    <t>Aichi</t>
  </si>
  <si>
    <t>Mie</t>
  </si>
  <si>
    <r>
      <t xml:space="preserve">大  阪
</t>
    </r>
    <r>
      <rPr>
        <sz val="6"/>
        <color indexed="8"/>
        <rFont val="Century"/>
        <family val="1"/>
      </rPr>
      <t>Osaka</t>
    </r>
  </si>
  <si>
    <t>Shiga</t>
  </si>
  <si>
    <t>Kyoto</t>
  </si>
  <si>
    <t>Osaka</t>
  </si>
  <si>
    <t>Hyogo</t>
  </si>
  <si>
    <t>Nara</t>
  </si>
  <si>
    <t>Wakayama</t>
  </si>
  <si>
    <t>-</t>
  </si>
  <si>
    <t>Total</t>
  </si>
  <si>
    <r>
      <t xml:space="preserve">広  島
</t>
    </r>
    <r>
      <rPr>
        <sz val="6"/>
        <color indexed="8"/>
        <rFont val="Century"/>
        <family val="1"/>
      </rPr>
      <t>Hiroshima</t>
    </r>
  </si>
  <si>
    <t>Tottori</t>
  </si>
  <si>
    <t>Shimane</t>
  </si>
  <si>
    <t>Okayama</t>
  </si>
  <si>
    <t>Hiroshima</t>
  </si>
  <si>
    <t>Yamaguchi</t>
  </si>
  <si>
    <r>
      <t xml:space="preserve">高  松
</t>
    </r>
    <r>
      <rPr>
        <sz val="6"/>
        <color indexed="8"/>
        <rFont val="Century"/>
        <family val="1"/>
      </rPr>
      <t>Takamatsu</t>
    </r>
  </si>
  <si>
    <t>Tokushima</t>
  </si>
  <si>
    <t>Kagawa</t>
  </si>
  <si>
    <t>Ehime</t>
  </si>
  <si>
    <t>Kochi</t>
  </si>
  <si>
    <r>
      <t xml:space="preserve">福  岡
</t>
    </r>
    <r>
      <rPr>
        <sz val="6"/>
        <color indexed="8"/>
        <rFont val="Century"/>
        <family val="1"/>
      </rPr>
      <t>Fukuoka</t>
    </r>
  </si>
  <si>
    <t>Fukuoka</t>
  </si>
  <si>
    <t>Saga</t>
  </si>
  <si>
    <t>Nagasaki</t>
  </si>
  <si>
    <r>
      <t xml:space="preserve">熊  本
</t>
    </r>
    <r>
      <rPr>
        <sz val="6"/>
        <color indexed="8"/>
        <rFont val="Century"/>
        <family val="1"/>
      </rPr>
      <t>Kumamoto</t>
    </r>
  </si>
  <si>
    <t>Kumamoto</t>
  </si>
  <si>
    <t>Oita</t>
  </si>
  <si>
    <t>Miyazaki</t>
  </si>
  <si>
    <t>Kagoshima</t>
  </si>
  <si>
    <t>Total</t>
  </si>
  <si>
    <r>
      <t xml:space="preserve">沖  縄
</t>
    </r>
    <r>
      <rPr>
        <sz val="6"/>
        <color indexed="8"/>
        <rFont val="Century"/>
        <family val="1"/>
      </rPr>
      <t>Okinawa</t>
    </r>
  </si>
  <si>
    <t>Okinawa</t>
  </si>
  <si>
    <t>-</t>
  </si>
  <si>
    <r>
      <t xml:space="preserve">全 国 計 </t>
    </r>
    <r>
      <rPr>
        <b/>
        <sz val="6"/>
        <color indexed="8"/>
        <rFont val="Century"/>
        <family val="1"/>
      </rPr>
      <t>Grand Total</t>
    </r>
  </si>
  <si>
    <t>Note: This table shows the breakdown of  “(1)Number of licensed sites for manufacturing liquors”and “(3)Number of licensed sites to sell liquors and 
           liquor distributors” by prefectures.</t>
  </si>
  <si>
    <t>Time of survey: As of March 31, 2011.</t>
  </si>
  <si>
    <t>FY2005</t>
  </si>
  <si>
    <t>FY2006</t>
  </si>
  <si>
    <r>
      <rPr>
        <sz val="8"/>
        <color indexed="8"/>
        <rFont val="Century"/>
        <family val="1"/>
      </rPr>
      <t xml:space="preserve">    </t>
    </r>
    <r>
      <rPr>
        <sz val="8"/>
        <color indexed="8"/>
        <rFont val="ＭＳ 明朝"/>
        <family val="1"/>
      </rPr>
      <t>区</t>
    </r>
    <r>
      <rPr>
        <sz val="8"/>
        <color indexed="8"/>
        <rFont val="Century"/>
        <family val="1"/>
      </rPr>
      <t xml:space="preserve">  </t>
    </r>
    <r>
      <rPr>
        <sz val="8"/>
        <color indexed="8"/>
        <rFont val="ＭＳ 明朝"/>
        <family val="1"/>
      </rPr>
      <t xml:space="preserve">分
</t>
    </r>
    <r>
      <rPr>
        <sz val="8"/>
        <color indexed="8"/>
        <rFont val="Century"/>
        <family val="1"/>
      </rPr>
      <t xml:space="preserve">     </t>
    </r>
    <r>
      <rPr>
        <sz val="6"/>
        <color indexed="8"/>
        <rFont val="Century"/>
        <family val="1"/>
      </rPr>
      <t>Type</t>
    </r>
    <r>
      <rPr>
        <sz val="8"/>
        <color indexed="8"/>
        <rFont val="Century"/>
        <family val="1"/>
      </rPr>
      <t xml:space="preserve">
</t>
    </r>
    <r>
      <rPr>
        <sz val="8"/>
        <color indexed="8"/>
        <rFont val="ＭＳ 明朝"/>
        <family val="1"/>
      </rPr>
      <t>　　　　　　国税局・都道府県
　　</t>
    </r>
    <r>
      <rPr>
        <sz val="6"/>
        <color indexed="8"/>
        <rFont val="Century"/>
        <family val="1"/>
      </rPr>
      <t>Regional Taxation Bureau /Prefecture</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</si>
</sst>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lt;=999]000;[&lt;=99999]000\-00;000\-0000"/>
    <numFmt numFmtId="179" formatCode="&quot;Yes&quot;;&quot;Yes&quot;;&quot;No&quot;"/>
    <numFmt numFmtId="180" formatCode="&quot;True&quot;;&quot;True&quot;;&quot;False&quot;"/>
    <numFmt numFmtId="181" formatCode="&quot;On&quot;;&quot;On&quot;;&quot;Off&quot;"/>
    <numFmt numFmtId="182" formatCode="0;&quot;△ &quot;0"/>
    <numFmt numFmtId="183" formatCode="#,##0.0"/>
    <numFmt numFmtId="184" formatCode="0.0"/>
    <numFmt numFmtId="185" formatCode="0.0%"/>
    <numFmt numFmtId="186" formatCode="0.0_);[Red]\(0.0\)"/>
    <numFmt numFmtId="187" formatCode="#,##0_ "/>
    <numFmt numFmtId="188" formatCode="#,##0_);\(#,##0\)"/>
    <numFmt numFmtId="189" formatCode="&quot;¥&quot;#,##0_);\(&quot;¥&quot;#,##0\)"/>
    <numFmt numFmtId="190" formatCode="#,##0;[Red]#,##0"/>
    <numFmt numFmtId="191" formatCode="#,##0_);[Red]\(#,##0\)"/>
  </numFmts>
  <fonts count="79">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6"/>
      <name val="ＭＳ Ｐ明朝"/>
      <family val="1"/>
    </font>
    <font>
      <sz val="10.4"/>
      <name val="ＭＳ 明朝"/>
      <family val="1"/>
    </font>
    <font>
      <sz val="8"/>
      <color indexed="8"/>
      <name val="ＭＳ 明朝"/>
      <family val="1"/>
    </font>
    <font>
      <sz val="14"/>
      <color indexed="8"/>
      <name val="ＭＳ 明朝"/>
      <family val="1"/>
    </font>
    <font>
      <sz val="12"/>
      <color indexed="8"/>
      <name val="ＭＳ 明朝"/>
      <family val="1"/>
    </font>
    <font>
      <sz val="9"/>
      <color indexed="8"/>
      <name val="Century"/>
      <family val="1"/>
    </font>
    <font>
      <sz val="7"/>
      <color indexed="8"/>
      <name val="Century"/>
      <family val="1"/>
    </font>
    <font>
      <sz val="6"/>
      <color indexed="8"/>
      <name val="Century"/>
      <family val="1"/>
    </font>
    <font>
      <sz val="5.5"/>
      <color indexed="8"/>
      <name val="Century"/>
      <family val="1"/>
    </font>
    <font>
      <i/>
      <sz val="6"/>
      <color indexed="8"/>
      <name val="Century"/>
      <family val="1"/>
    </font>
    <font>
      <sz val="5"/>
      <color indexed="8"/>
      <name val="Century"/>
      <family val="1"/>
    </font>
    <font>
      <i/>
      <sz val="5"/>
      <color indexed="8"/>
      <name val="Century"/>
      <family val="1"/>
    </font>
    <font>
      <sz val="8"/>
      <color indexed="8"/>
      <name val="ＭＳ ゴシック"/>
      <family val="3"/>
    </font>
    <font>
      <b/>
      <sz val="6"/>
      <color indexed="8"/>
      <name val="Century"/>
      <family val="1"/>
    </font>
    <font>
      <sz val="7"/>
      <color indexed="8"/>
      <name val="ＭＳ Ｐ明朝"/>
      <family val="1"/>
    </font>
    <font>
      <sz val="8"/>
      <color indexed="8"/>
      <name val="Century"/>
      <family val="1"/>
    </font>
    <font>
      <sz val="7"/>
      <color indexed="8"/>
      <name val="ＭＳ 明朝"/>
      <family val="1"/>
    </font>
    <font>
      <i/>
      <sz val="7"/>
      <color indexed="8"/>
      <name val="Century"/>
      <family val="1"/>
    </font>
    <font>
      <i/>
      <sz val="5.5"/>
      <color indexed="8"/>
      <name val="Century"/>
      <family val="1"/>
    </font>
    <font>
      <sz val="4.5"/>
      <color indexed="8"/>
      <name val="Century"/>
      <family val="1"/>
    </font>
    <font>
      <i/>
      <sz val="4.5"/>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
      <color indexed="8"/>
      <name val="ＭＳ 明朝"/>
      <family val="1"/>
    </font>
    <font>
      <sz val="10.5"/>
      <color indexed="8"/>
      <name val="ＭＳ 明朝"/>
      <family val="1"/>
    </font>
    <font>
      <sz val="10.5"/>
      <color indexed="8"/>
      <name val="Century"/>
      <family val="1"/>
    </font>
    <font>
      <sz val="6.5"/>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0.4"/>
      <color theme="1"/>
      <name val="ＭＳ 明朝"/>
      <family val="1"/>
    </font>
    <font>
      <sz val="14"/>
      <color theme="1"/>
      <name val="ＭＳ 明朝"/>
      <family val="1"/>
    </font>
    <font>
      <sz val="10.5"/>
      <color theme="1"/>
      <name val="ＭＳ 明朝"/>
      <family val="1"/>
    </font>
    <font>
      <sz val="7"/>
      <color theme="1"/>
      <name val="Century"/>
      <family val="1"/>
    </font>
    <font>
      <sz val="6"/>
      <color theme="1"/>
      <name val="Century"/>
      <family val="1"/>
    </font>
    <font>
      <i/>
      <sz val="6"/>
      <color theme="1"/>
      <name val="Century"/>
      <family val="1"/>
    </font>
    <font>
      <sz val="5"/>
      <color theme="1"/>
      <name val="Century"/>
      <family val="1"/>
    </font>
    <font>
      <b/>
      <sz val="6"/>
      <color theme="1"/>
      <name val="Century"/>
      <family val="1"/>
    </font>
    <font>
      <sz val="8"/>
      <color theme="1"/>
      <name val="ＭＳ ゴシック"/>
      <family val="3"/>
    </font>
    <font>
      <sz val="7"/>
      <color theme="1"/>
      <name val="ＭＳ Ｐ明朝"/>
      <family val="1"/>
    </font>
    <font>
      <sz val="8"/>
      <color theme="1"/>
      <name val="Century"/>
      <family val="1"/>
    </font>
    <font>
      <sz val="10.5"/>
      <color theme="1"/>
      <name val="Century"/>
      <family val="1"/>
    </font>
    <font>
      <sz val="6.5"/>
      <color theme="1"/>
      <name val="ＭＳ 明朝"/>
      <family val="1"/>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style="hair"/>
    </border>
    <border>
      <left>
        <color indexed="63"/>
      </left>
      <right>
        <color indexed="63"/>
      </right>
      <top style="hair"/>
      <bottom>
        <color indexed="63"/>
      </bottom>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hair"/>
    </border>
    <border>
      <left style="hair">
        <color indexed="8"/>
      </left>
      <right style="hair"/>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top style="hair"/>
      <bottom>
        <color indexed="63"/>
      </bottom>
    </border>
    <border>
      <left style="hair"/>
      <right style="hair">
        <color indexed="8"/>
      </right>
      <top style="hair"/>
      <bottom>
        <color indexed="63"/>
      </bottom>
    </border>
    <border>
      <left style="hair">
        <color indexed="8"/>
      </left>
      <right style="hair"/>
      <top>
        <color indexed="63"/>
      </top>
      <bottom>
        <color indexed="63"/>
      </bottom>
    </border>
    <border>
      <left style="hair"/>
      <right style="hair">
        <color indexed="8"/>
      </right>
      <top>
        <color indexed="63"/>
      </top>
      <bottom>
        <color indexed="63"/>
      </bottom>
    </border>
    <border>
      <left style="hair">
        <color indexed="8"/>
      </left>
      <right style="hair"/>
      <top>
        <color indexed="63"/>
      </top>
      <bottom style="hair"/>
    </border>
    <border>
      <left style="hair"/>
      <right style="hair">
        <color indexed="8"/>
      </right>
      <top>
        <color indexed="63"/>
      </top>
      <bottom style="hair"/>
    </border>
    <border>
      <left>
        <color indexed="63"/>
      </left>
      <right style="hair">
        <color indexed="8"/>
      </right>
      <top style="hair">
        <color indexed="8"/>
      </top>
      <bottom>
        <color indexed="63"/>
      </bottom>
    </border>
    <border>
      <left style="hair">
        <color indexed="8"/>
      </left>
      <right style="hair"/>
      <top style="hair">
        <color indexed="8"/>
      </top>
      <bottom style="hair"/>
    </border>
    <border>
      <left>
        <color indexed="63"/>
      </left>
      <right style="hair">
        <color indexed="8"/>
      </right>
      <top>
        <color indexed="63"/>
      </top>
      <bottom style="hair"/>
    </border>
    <border>
      <left>
        <color indexed="63"/>
      </left>
      <right>
        <color indexed="63"/>
      </right>
      <top style="hair"/>
      <bottom style="hair"/>
    </border>
    <border>
      <left>
        <color indexed="63"/>
      </left>
      <right style="hair"/>
      <top style="hair"/>
      <bottom style="hair"/>
    </border>
    <border>
      <left style="hair">
        <color indexed="8"/>
      </left>
      <right style="hair"/>
      <top style="hair">
        <color indexed="8"/>
      </top>
      <bottom>
        <color indexed="63"/>
      </bottom>
    </border>
    <border diagonalDown="1">
      <left style="hair">
        <color indexed="8"/>
      </left>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color indexed="63"/>
      </left>
      <right style="hair">
        <color indexed="8"/>
      </right>
      <top style="hair"/>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left style="hair">
        <color indexed="8"/>
      </left>
      <right style="hair"/>
      <top style="hair">
        <color indexed="8"/>
      </top>
      <bottom style="hair">
        <color indexed="8"/>
      </bottom>
    </border>
    <border diagonalUp="1">
      <left style="hair"/>
      <right>
        <color indexed="63"/>
      </right>
      <top style="hair"/>
      <bottom>
        <color indexed="63"/>
      </bottom>
      <diagonal style="hair">
        <color indexed="8"/>
      </diagonal>
    </border>
    <border diagonalUp="1">
      <left>
        <color indexed="63"/>
      </left>
      <right>
        <color indexed="63"/>
      </right>
      <top style="hair"/>
      <bottom>
        <color indexed="63"/>
      </bottom>
      <diagonal style="hair">
        <color indexed="8"/>
      </diagonal>
    </border>
    <border diagonalUp="1">
      <left>
        <color indexed="63"/>
      </left>
      <right style="hair">
        <color indexed="8"/>
      </right>
      <top style="hair"/>
      <bottom>
        <color indexed="63"/>
      </bottom>
      <diagonal style="hair">
        <color indexed="8"/>
      </diagonal>
    </border>
    <border diagonalUp="1">
      <left style="hair"/>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right>
        <color indexed="63"/>
      </right>
      <top>
        <color indexed="63"/>
      </top>
      <bottom style="hair"/>
      <diagonal style="hair">
        <color indexed="8"/>
      </diagonal>
    </border>
    <border diagonalUp="1">
      <left>
        <color indexed="63"/>
      </left>
      <right>
        <color indexed="63"/>
      </right>
      <top>
        <color indexed="63"/>
      </top>
      <bottom style="hair"/>
      <diagonal style="hair">
        <color indexed="8"/>
      </diagonal>
    </border>
    <border diagonalUp="1">
      <left>
        <color indexed="63"/>
      </left>
      <right style="hair">
        <color indexed="8"/>
      </right>
      <top>
        <color indexed="63"/>
      </top>
      <bottom style="hair"/>
      <diagonal style="hair">
        <color indexed="8"/>
      </diagonal>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lignment/>
      <protection/>
    </xf>
    <xf numFmtId="0" fontId="5" fillId="0" borderId="0">
      <alignment/>
      <protection/>
    </xf>
    <xf numFmtId="0" fontId="2" fillId="0" borderId="0" applyNumberFormat="0" applyFill="0" applyBorder="0" applyAlignment="0" applyProtection="0"/>
    <xf numFmtId="0" fontId="63" fillId="32" borderId="0" applyNumberFormat="0" applyBorder="0" applyAlignment="0" applyProtection="0"/>
  </cellStyleXfs>
  <cellXfs count="247">
    <xf numFmtId="0" fontId="0" fillId="0" borderId="0" xfId="0" applyAlignment="1">
      <alignment/>
    </xf>
    <xf numFmtId="0" fontId="64" fillId="0" borderId="0" xfId="62" applyFont="1" applyAlignment="1">
      <alignment vertical="center"/>
      <protection/>
    </xf>
    <xf numFmtId="0" fontId="65" fillId="0" borderId="0" xfId="62" applyFont="1" applyAlignment="1">
      <alignment vertical="center"/>
      <protection/>
    </xf>
    <xf numFmtId="0" fontId="66" fillId="0" borderId="0" xfId="0" applyFont="1" applyAlignment="1">
      <alignment/>
    </xf>
    <xf numFmtId="0" fontId="64" fillId="0" borderId="0" xfId="0" applyFont="1" applyAlignment="1" applyProtection="1">
      <alignment/>
      <protection locked="0"/>
    </xf>
    <xf numFmtId="49" fontId="67" fillId="0" borderId="0" xfId="0" applyNumberFormat="1" applyFont="1" applyAlignment="1">
      <alignment/>
    </xf>
    <xf numFmtId="0" fontId="67" fillId="0" borderId="0" xfId="0" applyFont="1" applyAlignment="1" applyProtection="1">
      <alignment/>
      <protection locked="0"/>
    </xf>
    <xf numFmtId="0" fontId="67" fillId="0" borderId="0" xfId="0" applyFont="1" applyAlignment="1">
      <alignment/>
    </xf>
    <xf numFmtId="49" fontId="68" fillId="0" borderId="10" xfId="0" applyNumberFormat="1" applyFont="1" applyBorder="1" applyAlignment="1">
      <alignment/>
    </xf>
    <xf numFmtId="0" fontId="64" fillId="0" borderId="11" xfId="0" applyFont="1" applyBorder="1" applyAlignment="1" applyProtection="1">
      <alignment horizontal="center" vertical="center" wrapText="1"/>
      <protection locked="0"/>
    </xf>
    <xf numFmtId="0" fontId="64" fillId="0" borderId="11" xfId="0" applyFont="1" applyBorder="1" applyAlignment="1">
      <alignment horizontal="center" vertical="center" wrapText="1"/>
    </xf>
    <xf numFmtId="0" fontId="64" fillId="0" borderId="0" xfId="0" applyFont="1" applyAlignment="1">
      <alignment vertical="center"/>
    </xf>
    <xf numFmtId="0" fontId="64" fillId="0" borderId="11" xfId="0" applyFont="1" applyBorder="1" applyAlignment="1">
      <alignment horizontal="right" vertical="center"/>
    </xf>
    <xf numFmtId="0" fontId="69" fillId="0" borderId="12" xfId="0" applyFont="1" applyFill="1" applyBorder="1" applyAlignment="1">
      <alignment horizontal="right" vertical="center"/>
    </xf>
    <xf numFmtId="0" fontId="70" fillId="0" borderId="0" xfId="0" applyFont="1" applyBorder="1" applyAlignment="1">
      <alignment horizontal="center" vertical="center"/>
    </xf>
    <xf numFmtId="3" fontId="64" fillId="0" borderId="12" xfId="0" applyNumberFormat="1" applyFont="1" applyFill="1" applyBorder="1" applyAlignment="1">
      <alignment horizontal="right" vertical="center"/>
    </xf>
    <xf numFmtId="0" fontId="64" fillId="0" borderId="0" xfId="0" applyFont="1" applyBorder="1" applyAlignment="1">
      <alignment/>
    </xf>
    <xf numFmtId="0" fontId="64" fillId="0" borderId="0" xfId="0" applyFont="1" applyAlignment="1">
      <alignment/>
    </xf>
    <xf numFmtId="3" fontId="64" fillId="0" borderId="0" xfId="0" applyNumberFormat="1" applyFont="1" applyAlignment="1">
      <alignment/>
    </xf>
    <xf numFmtId="0" fontId="71" fillId="0" borderId="13" xfId="0" applyFont="1" applyFill="1" applyBorder="1" applyAlignment="1" applyProtection="1">
      <alignment horizontal="center" vertical="center" wrapText="1"/>
      <protection locked="0"/>
    </xf>
    <xf numFmtId="0" fontId="70" fillId="0" borderId="0" xfId="0" applyFont="1" applyBorder="1" applyAlignment="1">
      <alignment horizontal="center" vertical="center" wrapText="1"/>
    </xf>
    <xf numFmtId="0" fontId="69" fillId="0" borderId="0" xfId="0" applyFont="1" applyBorder="1" applyAlignment="1">
      <alignment horizontal="center" vertical="center"/>
    </xf>
    <xf numFmtId="0" fontId="69" fillId="0" borderId="13" xfId="0" applyFont="1" applyBorder="1" applyAlignment="1" applyProtection="1">
      <alignment horizontal="center" vertical="center" wrapText="1"/>
      <protection locked="0"/>
    </xf>
    <xf numFmtId="0" fontId="69" fillId="0" borderId="13" xfId="0" applyFont="1" applyBorder="1" applyAlignment="1">
      <alignment horizontal="center" vertical="center" wrapText="1"/>
    </xf>
    <xf numFmtId="0" fontId="64" fillId="0" borderId="0" xfId="0" applyFont="1" applyBorder="1" applyAlignment="1">
      <alignment vertical="center"/>
    </xf>
    <xf numFmtId="0" fontId="69" fillId="0" borderId="13" xfId="0" applyFont="1" applyFill="1" applyBorder="1" applyAlignment="1">
      <alignment horizontal="center" vertical="center" wrapText="1"/>
    </xf>
    <xf numFmtId="0" fontId="69" fillId="0" borderId="13" xfId="0" applyFont="1" applyBorder="1" applyAlignment="1">
      <alignment horizontal="center" vertical="center"/>
    </xf>
    <xf numFmtId="0" fontId="72" fillId="0" borderId="14" xfId="0" applyFont="1" applyBorder="1" applyAlignment="1" applyProtection="1">
      <alignment horizontal="center" vertical="center"/>
      <protection locked="0"/>
    </xf>
    <xf numFmtId="3" fontId="73" fillId="0" borderId="15" xfId="0" applyNumberFormat="1" applyFont="1" applyFill="1" applyBorder="1" applyAlignment="1">
      <alignment horizontal="right" vertical="center"/>
    </xf>
    <xf numFmtId="3" fontId="73" fillId="0" borderId="11" xfId="0" applyNumberFormat="1" applyFont="1" applyFill="1" applyBorder="1" applyAlignment="1">
      <alignment horizontal="right" vertical="center"/>
    </xf>
    <xf numFmtId="3" fontId="64" fillId="0" borderId="15" xfId="0" applyNumberFormat="1" applyFont="1" applyBorder="1" applyAlignment="1">
      <alignment horizontal="right" vertical="center"/>
    </xf>
    <xf numFmtId="0" fontId="64" fillId="0" borderId="0" xfId="0" applyFont="1" applyBorder="1" applyAlignment="1" applyProtection="1">
      <alignment/>
      <protection locked="0"/>
    </xf>
    <xf numFmtId="0" fontId="68" fillId="0" borderId="0" xfId="0" applyFont="1" applyAlignment="1">
      <alignment horizontal="left" vertical="center"/>
    </xf>
    <xf numFmtId="0" fontId="68" fillId="0" borderId="0" xfId="0" applyFont="1" applyAlignment="1">
      <alignment horizontal="justify"/>
    </xf>
    <xf numFmtId="0" fontId="68" fillId="0" borderId="0" xfId="0" applyFont="1" applyAlignment="1">
      <alignment horizontal="justify" vertical="center"/>
    </xf>
    <xf numFmtId="0" fontId="74" fillId="0" borderId="0" xfId="0" applyFont="1" applyAlignment="1">
      <alignment horizontal="justify" vertical="center"/>
    </xf>
    <xf numFmtId="0" fontId="68" fillId="0" borderId="0" xfId="0" applyFont="1" applyAlignment="1" applyProtection="1">
      <alignment wrapText="1"/>
      <protection locked="0"/>
    </xf>
    <xf numFmtId="0" fontId="75" fillId="0" borderId="0" xfId="61" applyFont="1" applyAlignment="1">
      <alignment horizontal="right" vertical="center"/>
      <protection/>
    </xf>
    <xf numFmtId="49" fontId="68" fillId="0" borderId="0" xfId="0" applyNumberFormat="1" applyFont="1" applyAlignment="1">
      <alignment vertical="center"/>
    </xf>
    <xf numFmtId="0" fontId="64" fillId="0" borderId="0" xfId="0" applyFont="1" applyAlignment="1" applyProtection="1">
      <alignment vertical="top"/>
      <protection locked="0"/>
    </xf>
    <xf numFmtId="0" fontId="64" fillId="0" borderId="0" xfId="0" applyFont="1" applyAlignment="1" applyProtection="1">
      <alignment vertical="justify" wrapText="1"/>
      <protection locked="0"/>
    </xf>
    <xf numFmtId="0" fontId="64" fillId="0" borderId="12" xfId="0" applyFont="1" applyBorder="1" applyAlignment="1">
      <alignment horizontal="center" vertical="center" wrapText="1"/>
    </xf>
    <xf numFmtId="0" fontId="69" fillId="0" borderId="12" xfId="0" applyFont="1" applyBorder="1" applyAlignment="1">
      <alignment horizontal="right" vertical="center"/>
    </xf>
    <xf numFmtId="0" fontId="68" fillId="0" borderId="0" xfId="0" applyFont="1" applyAlignment="1" applyProtection="1">
      <alignment horizontal="right" vertical="top" wrapText="1"/>
      <protection locked="0"/>
    </xf>
    <xf numFmtId="0" fontId="64" fillId="0" borderId="0" xfId="0" applyFont="1" applyAlignment="1" applyProtection="1">
      <alignment vertical="center"/>
      <protection locked="0"/>
    </xf>
    <xf numFmtId="49" fontId="64" fillId="0" borderId="16" xfId="0" applyNumberFormat="1" applyFont="1" applyBorder="1" applyAlignment="1">
      <alignment horizontal="right" vertical="center" wrapText="1"/>
    </xf>
    <xf numFmtId="0" fontId="69" fillId="0" borderId="0" xfId="0" applyFont="1" applyAlignment="1" applyProtection="1">
      <alignment horizontal="right"/>
      <protection locked="0"/>
    </xf>
    <xf numFmtId="0" fontId="68" fillId="0" borderId="0" xfId="0" applyFont="1" applyAlignment="1" applyProtection="1">
      <alignment vertical="center"/>
      <protection locked="0"/>
    </xf>
    <xf numFmtId="49" fontId="68" fillId="0" borderId="0" xfId="0" applyNumberFormat="1" applyFont="1" applyAlignment="1">
      <alignment/>
    </xf>
    <xf numFmtId="0" fontId="64" fillId="0" borderId="17" xfId="0" applyFont="1" applyBorder="1" applyAlignment="1">
      <alignment horizontal="center" wrapText="1"/>
    </xf>
    <xf numFmtId="0" fontId="64" fillId="0" borderId="17" xfId="0" applyFont="1" applyBorder="1" applyAlignment="1">
      <alignment horizontal="center" vertical="center" wrapText="1"/>
    </xf>
    <xf numFmtId="0" fontId="64" fillId="0" borderId="18" xfId="0" applyFont="1" applyBorder="1" applyAlignment="1">
      <alignment vertical="center"/>
    </xf>
    <xf numFmtId="0" fontId="67" fillId="0" borderId="16" xfId="0" applyFont="1" applyBorder="1" applyAlignment="1">
      <alignment vertical="center"/>
    </xf>
    <xf numFmtId="0" fontId="64" fillId="0" borderId="16" xfId="0" applyFont="1" applyBorder="1" applyAlignment="1">
      <alignment horizontal="distributed" vertical="center"/>
    </xf>
    <xf numFmtId="0" fontId="64" fillId="0" borderId="19" xfId="0" applyFont="1" applyBorder="1" applyAlignment="1">
      <alignment horizontal="distributed" vertical="center"/>
    </xf>
    <xf numFmtId="0" fontId="67" fillId="0" borderId="0" xfId="0" applyFont="1" applyAlignment="1">
      <alignment vertical="center"/>
    </xf>
    <xf numFmtId="0" fontId="64" fillId="0" borderId="20" xfId="0" applyFont="1" applyBorder="1" applyAlignment="1">
      <alignment vertical="center"/>
    </xf>
    <xf numFmtId="0" fontId="67" fillId="0" borderId="0" xfId="0" applyFont="1" applyBorder="1" applyAlignment="1">
      <alignment vertical="center"/>
    </xf>
    <xf numFmtId="0" fontId="64" fillId="0" borderId="0" xfId="0" applyFont="1" applyBorder="1" applyAlignment="1">
      <alignment horizontal="distributed" vertical="center"/>
    </xf>
    <xf numFmtId="0" fontId="69" fillId="0" borderId="13" xfId="0" applyFont="1" applyBorder="1" applyAlignment="1">
      <alignment vertical="center" wrapText="1"/>
    </xf>
    <xf numFmtId="0" fontId="69" fillId="0" borderId="13" xfId="0" applyFont="1" applyBorder="1" applyAlignment="1">
      <alignment horizontal="justify" vertical="center"/>
    </xf>
    <xf numFmtId="0" fontId="67" fillId="0" borderId="0" xfId="0" applyFont="1" applyBorder="1" applyAlignment="1">
      <alignment horizontal="distributed" vertical="center"/>
    </xf>
    <xf numFmtId="0" fontId="73" fillId="0" borderId="0" xfId="0" applyFont="1" applyBorder="1" applyAlignment="1">
      <alignment horizontal="center" vertical="center"/>
    </xf>
    <xf numFmtId="0" fontId="72" fillId="0" borderId="13" xfId="0" applyFont="1" applyBorder="1" applyAlignment="1">
      <alignment horizontal="justify" vertical="center"/>
    </xf>
    <xf numFmtId="3" fontId="73" fillId="0" borderId="12" xfId="0" applyNumberFormat="1" applyFont="1" applyFill="1" applyBorder="1" applyAlignment="1">
      <alignment horizontal="right" vertical="center"/>
    </xf>
    <xf numFmtId="0" fontId="64" fillId="0" borderId="0" xfId="0" applyFont="1" applyBorder="1" applyAlignment="1">
      <alignment horizontal="center" vertical="center"/>
    </xf>
    <xf numFmtId="0" fontId="69" fillId="0" borderId="13" xfId="0" applyFont="1" applyBorder="1" applyAlignment="1">
      <alignment horizontal="left" vertical="center" wrapText="1"/>
    </xf>
    <xf numFmtId="0" fontId="72" fillId="0" borderId="13" xfId="0" applyFont="1" applyBorder="1" applyAlignment="1">
      <alignment vertical="center"/>
    </xf>
    <xf numFmtId="0" fontId="64" fillId="0" borderId="0" xfId="0" applyFont="1" applyBorder="1" applyAlignment="1" applyProtection="1">
      <alignment horizontal="distributed" vertical="center"/>
      <protection locked="0"/>
    </xf>
    <xf numFmtId="0" fontId="69" fillId="0" borderId="13" xfId="0" applyFont="1" applyBorder="1" applyAlignment="1">
      <alignment vertical="center"/>
    </xf>
    <xf numFmtId="0" fontId="64" fillId="0" borderId="10" xfId="0" applyFont="1" applyBorder="1" applyAlignment="1" applyProtection="1">
      <alignment horizontal="distributed" vertical="center"/>
      <protection locked="0"/>
    </xf>
    <xf numFmtId="0" fontId="69" fillId="0" borderId="14" xfId="0" applyFont="1" applyBorder="1" applyAlignment="1">
      <alignment vertical="center"/>
    </xf>
    <xf numFmtId="3" fontId="64" fillId="0" borderId="15" xfId="0" applyNumberFormat="1" applyFont="1" applyFill="1" applyBorder="1" applyAlignment="1">
      <alignment horizontal="right" vertical="center"/>
    </xf>
    <xf numFmtId="0" fontId="68" fillId="0" borderId="0" xfId="0" applyFont="1" applyAlignment="1">
      <alignment horizontal="justify" vertical="top" wrapText="1"/>
    </xf>
    <xf numFmtId="0" fontId="64" fillId="0" borderId="0" xfId="0" applyFont="1" applyAlignment="1">
      <alignment vertical="top" wrapText="1"/>
    </xf>
    <xf numFmtId="0" fontId="68" fillId="0" borderId="0" xfId="0" applyFont="1" applyAlignment="1">
      <alignment horizontal="left" vertical="top"/>
    </xf>
    <xf numFmtId="0" fontId="64" fillId="0" borderId="0" xfId="0" applyFont="1" applyAlignment="1">
      <alignment horizontal="right"/>
    </xf>
    <xf numFmtId="0" fontId="68" fillId="0" borderId="0" xfId="0" applyFont="1" applyAlignment="1">
      <alignment/>
    </xf>
    <xf numFmtId="0" fontId="68" fillId="0" borderId="0" xfId="0" applyFont="1" applyAlignment="1">
      <alignment horizontal="right"/>
    </xf>
    <xf numFmtId="0" fontId="68" fillId="0" borderId="0" xfId="0" applyFont="1" applyAlignment="1">
      <alignment horizontal="center"/>
    </xf>
    <xf numFmtId="0" fontId="64" fillId="0" borderId="21" xfId="0" applyFont="1" applyBorder="1" applyAlignment="1">
      <alignment horizontal="center" vertical="center" wrapText="1"/>
    </xf>
    <xf numFmtId="0" fontId="64" fillId="0" borderId="20" xfId="0" applyFont="1" applyBorder="1" applyAlignment="1">
      <alignment horizontal="center" vertical="center"/>
    </xf>
    <xf numFmtId="0" fontId="69" fillId="0" borderId="10" xfId="0" applyFont="1" applyBorder="1" applyAlignment="1">
      <alignment horizontal="right" vertical="center"/>
    </xf>
    <xf numFmtId="0" fontId="69" fillId="0" borderId="14" xfId="0" applyFont="1" applyBorder="1" applyAlignment="1">
      <alignment horizontal="right" vertical="center"/>
    </xf>
    <xf numFmtId="3" fontId="64" fillId="0" borderId="15" xfId="0" applyNumberFormat="1" applyFont="1" applyBorder="1" applyAlignment="1">
      <alignment vertical="center"/>
    </xf>
    <xf numFmtId="0" fontId="64" fillId="0" borderId="10" xfId="0" applyFont="1" applyBorder="1" applyAlignment="1">
      <alignment vertical="center"/>
    </xf>
    <xf numFmtId="0" fontId="64" fillId="0" borderId="15" xfId="0" applyFont="1" applyBorder="1" applyAlignment="1">
      <alignment vertical="center"/>
    </xf>
    <xf numFmtId="3" fontId="64" fillId="0" borderId="10" xfId="0" applyNumberFormat="1" applyFont="1" applyBorder="1" applyAlignment="1">
      <alignment vertical="center"/>
    </xf>
    <xf numFmtId="49" fontId="64" fillId="0" borderId="16" xfId="0" applyNumberFormat="1" applyFont="1" applyBorder="1" applyAlignment="1">
      <alignment horizontal="center" vertical="center"/>
    </xf>
    <xf numFmtId="0" fontId="69" fillId="0" borderId="0" xfId="0" applyFont="1" applyBorder="1" applyAlignment="1">
      <alignment horizontal="right" vertical="center"/>
    </xf>
    <xf numFmtId="3" fontId="64" fillId="0" borderId="16" xfId="0" applyNumberFormat="1" applyFont="1" applyBorder="1" applyAlignment="1">
      <alignment vertical="center"/>
    </xf>
    <xf numFmtId="0" fontId="64" fillId="0" borderId="16" xfId="0" applyFont="1" applyBorder="1" applyAlignment="1">
      <alignment vertical="center"/>
    </xf>
    <xf numFmtId="49" fontId="64" fillId="0" borderId="0" xfId="0" applyNumberFormat="1" applyFont="1" applyBorder="1" applyAlignment="1">
      <alignment horizontal="center"/>
    </xf>
    <xf numFmtId="0" fontId="69" fillId="0" borderId="10" xfId="0" applyFont="1" applyBorder="1" applyAlignment="1">
      <alignment horizontal="center"/>
    </xf>
    <xf numFmtId="3" fontId="64" fillId="0" borderId="10" xfId="0" applyNumberFormat="1" applyFont="1" applyBorder="1" applyAlignment="1">
      <alignment/>
    </xf>
    <xf numFmtId="0" fontId="64" fillId="0" borderId="17" xfId="0" applyFont="1" applyFill="1" applyBorder="1" applyAlignment="1">
      <alignment horizontal="center" vertical="center" wrapText="1"/>
    </xf>
    <xf numFmtId="0" fontId="64" fillId="0" borderId="18" xfId="0" applyFont="1" applyBorder="1" applyAlignment="1">
      <alignment horizontal="center" vertical="center"/>
    </xf>
    <xf numFmtId="0" fontId="69" fillId="0" borderId="16" xfId="0" applyFont="1" applyBorder="1" applyAlignment="1">
      <alignment horizontal="right" vertical="center"/>
    </xf>
    <xf numFmtId="0" fontId="69" fillId="0" borderId="19" xfId="0" applyFont="1" applyBorder="1" applyAlignment="1">
      <alignment horizontal="right" vertical="center"/>
    </xf>
    <xf numFmtId="3" fontId="64" fillId="0" borderId="11" xfId="0" applyNumberFormat="1" applyFont="1" applyBorder="1" applyAlignment="1">
      <alignment vertical="center"/>
    </xf>
    <xf numFmtId="0" fontId="64" fillId="0" borderId="11" xfId="0" applyFont="1" applyBorder="1" applyAlignment="1">
      <alignment vertical="center"/>
    </xf>
    <xf numFmtId="0" fontId="69" fillId="0" borderId="13" xfId="0" applyFont="1" applyBorder="1" applyAlignment="1">
      <alignment horizontal="right" vertical="center"/>
    </xf>
    <xf numFmtId="3" fontId="64" fillId="0" borderId="12" xfId="0" applyNumberFormat="1" applyFont="1" applyBorder="1" applyAlignment="1">
      <alignment vertical="center"/>
    </xf>
    <xf numFmtId="0" fontId="64" fillId="0" borderId="12" xfId="0" applyFont="1" applyBorder="1" applyAlignment="1">
      <alignment vertical="center"/>
    </xf>
    <xf numFmtId="3" fontId="64" fillId="0" borderId="0" xfId="0" applyNumberFormat="1" applyFont="1" applyBorder="1" applyAlignment="1">
      <alignment vertical="center"/>
    </xf>
    <xf numFmtId="49" fontId="64" fillId="0" borderId="22" xfId="0" applyNumberFormat="1" applyFont="1" applyBorder="1" applyAlignment="1">
      <alignment horizontal="center" vertical="center"/>
    </xf>
    <xf numFmtId="0" fontId="64" fillId="0" borderId="0" xfId="0" applyFont="1" applyAlignment="1">
      <alignment vertical="top"/>
    </xf>
    <xf numFmtId="0" fontId="68" fillId="0" borderId="0" xfId="0" applyFont="1" applyAlignment="1">
      <alignment horizontal="justify" vertical="top"/>
    </xf>
    <xf numFmtId="0" fontId="64" fillId="0" borderId="0" xfId="62" applyFont="1" applyFill="1" applyAlignment="1">
      <alignment vertical="center"/>
      <protection/>
    </xf>
    <xf numFmtId="0" fontId="65" fillId="0" borderId="0" xfId="62" applyFont="1" applyFill="1" applyAlignment="1">
      <alignment vertical="center"/>
      <protection/>
    </xf>
    <xf numFmtId="0" fontId="75" fillId="0" borderId="0" xfId="61" applyFont="1" applyFill="1" applyAlignment="1">
      <alignment horizontal="right" vertical="center"/>
      <protection/>
    </xf>
    <xf numFmtId="49" fontId="67" fillId="0" borderId="0" xfId="0" applyNumberFormat="1" applyFont="1" applyFill="1" applyAlignment="1">
      <alignment horizontal="left"/>
    </xf>
    <xf numFmtId="0" fontId="67" fillId="0" borderId="0" xfId="0" applyFont="1" applyFill="1" applyAlignment="1" applyProtection="1">
      <alignment/>
      <protection locked="0"/>
    </xf>
    <xf numFmtId="0" fontId="67" fillId="0" borderId="0" xfId="0" applyFont="1" applyFill="1" applyAlignment="1">
      <alignment/>
    </xf>
    <xf numFmtId="0" fontId="64" fillId="0" borderId="0" xfId="0" applyFont="1" applyFill="1" applyAlignment="1" applyProtection="1">
      <alignment/>
      <protection locked="0"/>
    </xf>
    <xf numFmtId="49" fontId="64" fillId="0" borderId="0" xfId="0" applyNumberFormat="1" applyFont="1" applyFill="1" applyAlignment="1">
      <alignment horizontal="right"/>
    </xf>
    <xf numFmtId="49" fontId="68" fillId="0" borderId="0" xfId="0" applyNumberFormat="1" applyFont="1" applyFill="1" applyAlignment="1">
      <alignment horizontal="left"/>
    </xf>
    <xf numFmtId="49" fontId="64" fillId="0" borderId="0" xfId="0" applyNumberFormat="1" applyFont="1" applyFill="1" applyAlignment="1">
      <alignment/>
    </xf>
    <xf numFmtId="0" fontId="68" fillId="0" borderId="0" xfId="0" applyFont="1" applyFill="1" applyAlignment="1">
      <alignment horizontal="right"/>
    </xf>
    <xf numFmtId="0" fontId="64" fillId="0" borderId="23" xfId="0" applyFont="1" applyFill="1" applyBorder="1" applyAlignment="1">
      <alignment horizontal="center" vertical="center" wrapText="1"/>
    </xf>
    <xf numFmtId="0" fontId="64" fillId="0" borderId="24" xfId="0" applyFont="1" applyFill="1" applyBorder="1" applyAlignment="1">
      <alignment horizontal="center" vertical="center"/>
    </xf>
    <xf numFmtId="0" fontId="69" fillId="0" borderId="25" xfId="0" applyFont="1" applyFill="1" applyBorder="1" applyAlignment="1">
      <alignment horizontal="left" vertical="center"/>
    </xf>
    <xf numFmtId="3" fontId="73" fillId="0" borderId="17" xfId="0" applyNumberFormat="1" applyFont="1" applyFill="1" applyBorder="1" applyAlignment="1">
      <alignment horizontal="right" vertical="center"/>
    </xf>
    <xf numFmtId="0" fontId="64" fillId="0" borderId="26" xfId="0" applyFont="1" applyFill="1" applyBorder="1" applyAlignment="1">
      <alignment horizontal="center" vertical="center"/>
    </xf>
    <xf numFmtId="0" fontId="69" fillId="0" borderId="27" xfId="0" applyFont="1" applyFill="1" applyBorder="1" applyAlignment="1">
      <alignment horizontal="left" vertical="center"/>
    </xf>
    <xf numFmtId="0" fontId="64" fillId="0" borderId="28" xfId="0" applyFont="1" applyFill="1" applyBorder="1" applyAlignment="1">
      <alignment horizontal="center" vertical="center"/>
    </xf>
    <xf numFmtId="0" fontId="69" fillId="0" borderId="29" xfId="0" applyFont="1" applyFill="1" applyBorder="1" applyAlignment="1">
      <alignment horizontal="left" vertical="center"/>
    </xf>
    <xf numFmtId="3" fontId="64" fillId="0" borderId="30" xfId="0" applyNumberFormat="1" applyFont="1" applyFill="1" applyBorder="1" applyAlignment="1">
      <alignment horizontal="right" vertical="center"/>
    </xf>
    <xf numFmtId="3" fontId="64" fillId="0" borderId="11" xfId="0" applyNumberFormat="1" applyFont="1" applyFill="1" applyBorder="1" applyAlignment="1">
      <alignment horizontal="right" vertical="center"/>
    </xf>
    <xf numFmtId="3" fontId="64" fillId="0" borderId="31" xfId="0" applyNumberFormat="1" applyFont="1" applyFill="1" applyBorder="1" applyAlignment="1">
      <alignment horizontal="right" vertical="center"/>
    </xf>
    <xf numFmtId="3" fontId="64" fillId="0" borderId="32" xfId="0" applyNumberFormat="1" applyFont="1" applyFill="1" applyBorder="1" applyAlignment="1">
      <alignment horizontal="right" vertical="center"/>
    </xf>
    <xf numFmtId="3" fontId="64" fillId="0" borderId="33" xfId="0" applyNumberFormat="1" applyFont="1" applyFill="1" applyBorder="1" applyAlignment="1">
      <alignment horizontal="right" vertical="center"/>
    </xf>
    <xf numFmtId="0" fontId="73" fillId="0" borderId="24" xfId="0" applyFont="1" applyFill="1" applyBorder="1" applyAlignment="1">
      <alignment horizontal="center" vertical="center"/>
    </xf>
    <xf numFmtId="0" fontId="72" fillId="0" borderId="25" xfId="0" applyFont="1" applyFill="1" applyBorder="1" applyAlignment="1">
      <alignment horizontal="left" vertical="center"/>
    </xf>
    <xf numFmtId="3" fontId="73" fillId="0" borderId="34" xfId="0" applyNumberFormat="1" applyFont="1" applyFill="1" applyBorder="1" applyAlignment="1">
      <alignment horizontal="right" vertical="center"/>
    </xf>
    <xf numFmtId="3" fontId="73" fillId="0" borderId="35" xfId="0" applyNumberFormat="1" applyFont="1" applyFill="1" applyBorder="1" applyAlignment="1">
      <alignment horizontal="right" vertical="center"/>
    </xf>
    <xf numFmtId="0" fontId="69" fillId="0" borderId="36" xfId="0" applyFont="1" applyFill="1" applyBorder="1" applyAlignment="1">
      <alignment horizontal="left" vertical="center"/>
    </xf>
    <xf numFmtId="0" fontId="64" fillId="0" borderId="37" xfId="0" applyFont="1" applyFill="1" applyBorder="1" applyAlignment="1">
      <alignment horizontal="center" vertical="center" wrapText="1"/>
    </xf>
    <xf numFmtId="0" fontId="69" fillId="0" borderId="38" xfId="0" applyFont="1" applyFill="1" applyBorder="1" applyAlignment="1">
      <alignment horizontal="left" vertical="center"/>
    </xf>
    <xf numFmtId="0" fontId="68" fillId="0" borderId="16" xfId="0" applyFont="1" applyBorder="1" applyAlignment="1" applyProtection="1">
      <alignment vertical="top" wrapText="1"/>
      <protection locked="0"/>
    </xf>
    <xf numFmtId="0" fontId="68" fillId="0" borderId="16" xfId="0" applyFont="1" applyBorder="1" applyAlignment="1">
      <alignment vertical="top" wrapText="1"/>
    </xf>
    <xf numFmtId="0" fontId="68" fillId="0" borderId="0" xfId="0" applyFont="1" applyAlignment="1">
      <alignment vertical="top" wrapText="1"/>
    </xf>
    <xf numFmtId="3" fontId="64" fillId="0" borderId="0" xfId="0" applyNumberFormat="1" applyFont="1" applyAlignment="1" applyProtection="1">
      <alignment/>
      <protection locked="0"/>
    </xf>
    <xf numFmtId="0" fontId="69" fillId="0" borderId="13" xfId="0" applyFont="1" applyFill="1" applyBorder="1" applyAlignment="1">
      <alignment horizontal="left" vertical="center" wrapText="1"/>
    </xf>
    <xf numFmtId="0" fontId="64" fillId="0" borderId="20" xfId="0" applyFont="1" applyBorder="1" applyAlignment="1">
      <alignment horizontal="distributed" vertical="center" wrapText="1"/>
    </xf>
    <xf numFmtId="0" fontId="64" fillId="0" borderId="0" xfId="0" applyFont="1" applyBorder="1" applyAlignment="1">
      <alignment horizontal="distributed" vertical="center" wrapText="1"/>
    </xf>
    <xf numFmtId="0" fontId="68" fillId="0" borderId="0" xfId="0" applyFont="1" applyAlignment="1">
      <alignment horizontal="justify" vertical="center" wrapText="1"/>
    </xf>
    <xf numFmtId="0" fontId="67" fillId="0" borderId="0" xfId="0" applyFont="1" applyAlignment="1">
      <alignment/>
    </xf>
    <xf numFmtId="0" fontId="76" fillId="0" borderId="0" xfId="0" applyFont="1" applyAlignment="1">
      <alignment/>
    </xf>
    <xf numFmtId="0" fontId="73" fillId="0" borderId="22" xfId="0" applyFont="1" applyBorder="1" applyAlignment="1" applyProtection="1">
      <alignment horizontal="center" vertical="center"/>
      <protection locked="0"/>
    </xf>
    <xf numFmtId="0" fontId="73" fillId="0" borderId="10" xfId="0" applyFont="1" applyBorder="1" applyAlignment="1" applyProtection="1">
      <alignment horizontal="center" vertical="center"/>
      <protection locked="0"/>
    </xf>
    <xf numFmtId="0" fontId="64" fillId="0" borderId="20" xfId="0" applyFont="1" applyBorder="1" applyAlignment="1" applyProtection="1">
      <alignment horizontal="distributed" vertical="center"/>
      <protection locked="0"/>
    </xf>
    <xf numFmtId="0" fontId="64" fillId="0" borderId="0" xfId="0" applyFont="1" applyBorder="1" applyAlignment="1" applyProtection="1">
      <alignment horizontal="distributed" vertical="center"/>
      <protection locked="0"/>
    </xf>
    <xf numFmtId="0" fontId="69" fillId="0" borderId="15" xfId="0" applyFont="1" applyBorder="1" applyAlignment="1" applyProtection="1">
      <alignment horizontal="center" vertical="center" wrapText="1"/>
      <protection locked="0"/>
    </xf>
    <xf numFmtId="0" fontId="64" fillId="0" borderId="15" xfId="0" applyFont="1" applyBorder="1" applyAlignment="1" applyProtection="1">
      <alignment horizontal="center" vertical="center" wrapText="1"/>
      <protection locked="0"/>
    </xf>
    <xf numFmtId="0" fontId="64" fillId="0" borderId="15" xfId="0" applyFont="1" applyBorder="1" applyAlignment="1" applyProtection="1">
      <alignment horizontal="center" vertical="center"/>
      <protection locked="0"/>
    </xf>
    <xf numFmtId="0" fontId="64" fillId="0" borderId="18" xfId="0" applyFont="1" applyBorder="1" applyAlignment="1">
      <alignment horizontal="center" vertical="center"/>
    </xf>
    <xf numFmtId="0" fontId="64" fillId="0" borderId="16"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pplyProtection="1">
      <alignment horizontal="distributed" vertical="center" wrapText="1"/>
      <protection locked="0"/>
    </xf>
    <xf numFmtId="0" fontId="64" fillId="0" borderId="0" xfId="0" applyFont="1" applyBorder="1" applyAlignment="1" applyProtection="1">
      <alignment horizontal="distributed" vertical="center" wrapText="1"/>
      <protection locked="0"/>
    </xf>
    <xf numFmtId="0" fontId="64" fillId="0" borderId="20" xfId="0" applyFont="1" applyBorder="1" applyAlignment="1">
      <alignment horizontal="distributed" vertical="center"/>
    </xf>
    <xf numFmtId="0" fontId="64" fillId="0" borderId="0" xfId="0" applyFont="1" applyBorder="1" applyAlignment="1">
      <alignment horizontal="distributed" vertical="center"/>
    </xf>
    <xf numFmtId="0" fontId="64" fillId="0" borderId="20" xfId="0" applyFont="1" applyBorder="1" applyAlignment="1">
      <alignment horizontal="center" vertical="center"/>
    </xf>
    <xf numFmtId="0" fontId="64" fillId="0" borderId="0" xfId="0" applyFont="1" applyBorder="1" applyAlignment="1">
      <alignment horizontal="center" vertical="center"/>
    </xf>
    <xf numFmtId="0" fontId="64" fillId="0" borderId="13" xfId="0" applyFont="1" applyBorder="1" applyAlignment="1">
      <alignment horizontal="center"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64" fillId="0" borderId="11" xfId="0" applyFont="1" applyBorder="1" applyAlignment="1" applyProtection="1">
      <alignment horizontal="distributed" vertical="center" wrapText="1"/>
      <protection locked="0"/>
    </xf>
    <xf numFmtId="0" fontId="64" fillId="0" borderId="11" xfId="0" applyFont="1" applyBorder="1" applyAlignment="1" applyProtection="1">
      <alignment horizontal="distributed" vertical="center"/>
      <protection locked="0"/>
    </xf>
    <xf numFmtId="0" fontId="64" fillId="0" borderId="21"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5" xfId="0" applyFont="1" applyBorder="1" applyAlignment="1">
      <alignment horizontal="center" vertical="center" wrapText="1"/>
    </xf>
    <xf numFmtId="0" fontId="68" fillId="0" borderId="0" xfId="0" applyFont="1" applyAlignment="1" applyProtection="1">
      <alignment vertical="top" wrapText="1"/>
      <protection locked="0"/>
    </xf>
    <xf numFmtId="3" fontId="64" fillId="0" borderId="15" xfId="0" applyNumberFormat="1" applyFont="1" applyFill="1" applyBorder="1" applyAlignment="1">
      <alignment horizontal="right" vertical="center" wrapText="1"/>
    </xf>
    <xf numFmtId="0" fontId="64" fillId="0" borderId="17" xfId="0" applyFont="1" applyFill="1" applyBorder="1" applyAlignment="1">
      <alignment horizontal="right" vertical="center" wrapText="1"/>
    </xf>
    <xf numFmtId="0" fontId="64" fillId="0" borderId="17" xfId="0" applyFont="1" applyBorder="1" applyAlignment="1">
      <alignment horizontal="center" vertical="center" wrapText="1"/>
    </xf>
    <xf numFmtId="3" fontId="64" fillId="0" borderId="11" xfId="0" applyNumberFormat="1" applyFont="1" applyFill="1" applyBorder="1" applyAlignment="1">
      <alignment horizontal="right" vertical="center" wrapText="1"/>
    </xf>
    <xf numFmtId="0" fontId="64" fillId="0" borderId="15" xfId="0" applyFont="1" applyFill="1" applyBorder="1" applyAlignment="1">
      <alignment horizontal="right" vertical="center" wrapText="1"/>
    </xf>
    <xf numFmtId="0" fontId="64" fillId="0" borderId="0" xfId="0" applyFont="1" applyAlignment="1" applyProtection="1">
      <alignment vertical="justify" wrapText="1"/>
      <protection locked="0"/>
    </xf>
    <xf numFmtId="0" fontId="68" fillId="0" borderId="0" xfId="0" applyFont="1" applyAlignment="1">
      <alignment horizontal="justify" vertical="top" wrapText="1"/>
    </xf>
    <xf numFmtId="0" fontId="64" fillId="0" borderId="0" xfId="0" applyFont="1" applyBorder="1" applyAlignment="1">
      <alignment horizontal="center" vertical="center" textRotation="255"/>
    </xf>
    <xf numFmtId="0" fontId="64" fillId="0" borderId="20" xfId="0" applyFont="1" applyBorder="1" applyAlignment="1">
      <alignment vertical="top" textRotation="255" wrapText="1"/>
    </xf>
    <xf numFmtId="0" fontId="64" fillId="0" borderId="18" xfId="0" applyFont="1" applyBorder="1" applyAlignment="1">
      <alignment horizontal="center" vertical="center" wrapText="1"/>
    </xf>
    <xf numFmtId="0" fontId="64" fillId="0" borderId="22" xfId="0" applyFont="1" applyBorder="1" applyAlignment="1">
      <alignment horizontal="center" vertical="center"/>
    </xf>
    <xf numFmtId="0" fontId="64" fillId="0" borderId="10" xfId="0" applyFont="1" applyBorder="1" applyAlignment="1">
      <alignment horizontal="center" vertical="center"/>
    </xf>
    <xf numFmtId="0" fontId="64" fillId="0" borderId="14" xfId="0" applyFont="1" applyBorder="1" applyAlignment="1">
      <alignment horizontal="center" vertical="center"/>
    </xf>
    <xf numFmtId="0" fontId="64" fillId="0" borderId="0" xfId="0" applyFont="1" applyAlignment="1">
      <alignment vertical="center" wrapText="1"/>
    </xf>
    <xf numFmtId="0" fontId="64" fillId="0" borderId="21" xfId="0" applyFont="1" applyBorder="1" applyAlignment="1">
      <alignment horizontal="center" wrapText="1"/>
    </xf>
    <xf numFmtId="0" fontId="64" fillId="0" borderId="39" xfId="0" applyFont="1" applyBorder="1" applyAlignment="1">
      <alignment horizontal="center"/>
    </xf>
    <xf numFmtId="0" fontId="64" fillId="0" borderId="40" xfId="0" applyFont="1" applyBorder="1" applyAlignment="1">
      <alignment horizontal="center"/>
    </xf>
    <xf numFmtId="0" fontId="67" fillId="0" borderId="0" xfId="0" applyFont="1" applyBorder="1" applyAlignment="1">
      <alignment horizontal="distributed" vertical="center"/>
    </xf>
    <xf numFmtId="0" fontId="64" fillId="0" borderId="22" xfId="0" applyFont="1" applyBorder="1" applyAlignment="1" applyProtection="1">
      <alignment horizontal="distributed" vertical="center"/>
      <protection locked="0"/>
    </xf>
    <xf numFmtId="0" fontId="64" fillId="0" borderId="10" xfId="0" applyFont="1" applyBorder="1" applyAlignment="1" applyProtection="1">
      <alignment horizontal="distributed" vertical="center"/>
      <protection locked="0"/>
    </xf>
    <xf numFmtId="0" fontId="73" fillId="0" borderId="0" xfId="0" applyFont="1" applyBorder="1" applyAlignment="1">
      <alignment horizontal="center" vertical="center"/>
    </xf>
    <xf numFmtId="0" fontId="64" fillId="0" borderId="16"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2" xfId="0" applyFont="1" applyBorder="1" applyAlignment="1">
      <alignment horizontal="center" vertical="center" wrapText="1"/>
    </xf>
    <xf numFmtId="0" fontId="73" fillId="0" borderId="21" xfId="0" applyFont="1" applyFill="1" applyBorder="1" applyAlignment="1">
      <alignment horizontal="center" vertical="center"/>
    </xf>
    <xf numFmtId="0" fontId="73" fillId="0" borderId="39" xfId="0" applyFont="1" applyFill="1" applyBorder="1" applyAlignment="1">
      <alignment horizontal="center" vertical="center"/>
    </xf>
    <xf numFmtId="0" fontId="73" fillId="0" borderId="40" xfId="0" applyFont="1" applyFill="1" applyBorder="1" applyAlignment="1">
      <alignment horizontal="center" vertical="center"/>
    </xf>
    <xf numFmtId="0" fontId="64" fillId="0" borderId="12"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42"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5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75" fillId="0" borderId="15" xfId="0" applyFont="1" applyFill="1" applyBorder="1" applyAlignment="1">
      <alignment horizontal="center" vertical="center"/>
    </xf>
    <xf numFmtId="0" fontId="77" fillId="0" borderId="17" xfId="0" applyFont="1" applyFill="1" applyBorder="1" applyAlignment="1">
      <alignment horizontal="center" vertical="center" wrapText="1"/>
    </xf>
    <xf numFmtId="0" fontId="68" fillId="0" borderId="17" xfId="0" applyFont="1" applyFill="1" applyBorder="1" applyAlignment="1">
      <alignment horizontal="center" vertical="center"/>
    </xf>
    <xf numFmtId="0" fontId="64" fillId="0" borderId="17" xfId="0" applyFont="1" applyFill="1" applyBorder="1" applyAlignment="1">
      <alignment horizontal="center" vertical="center" wrapText="1"/>
    </xf>
    <xf numFmtId="0" fontId="76" fillId="0" borderId="17"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15" xfId="0" applyFont="1" applyFill="1" applyBorder="1" applyAlignment="1">
      <alignment horizontal="center" vertical="center" wrapText="1"/>
    </xf>
    <xf numFmtId="0" fontId="67" fillId="0" borderId="17"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39"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64" fillId="0" borderId="40" xfId="0" applyFont="1" applyFill="1" applyBorder="1" applyAlignment="1">
      <alignment horizontal="center" vertical="center"/>
    </xf>
    <xf numFmtId="0" fontId="75" fillId="0" borderId="17" xfId="0" applyFont="1" applyFill="1" applyBorder="1" applyAlignment="1">
      <alignment horizontal="center" vertical="center"/>
    </xf>
    <xf numFmtId="0" fontId="64" fillId="0" borderId="52"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64" fillId="0" borderId="54"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56" xfId="0" applyFont="1" applyFill="1" applyBorder="1" applyAlignment="1">
      <alignment horizontal="left" vertical="center" wrapText="1"/>
    </xf>
    <xf numFmtId="0" fontId="64" fillId="0" borderId="57" xfId="0" applyFont="1" applyFill="1" applyBorder="1" applyAlignment="1">
      <alignment horizontal="left" vertical="center" wrapText="1"/>
    </xf>
    <xf numFmtId="0" fontId="64" fillId="0" borderId="58" xfId="0" applyFont="1" applyFill="1" applyBorder="1" applyAlignment="1">
      <alignment horizontal="left" vertical="center" wrapText="1"/>
    </xf>
    <xf numFmtId="0" fontId="64" fillId="0" borderId="59" xfId="0" applyFont="1" applyFill="1" applyBorder="1" applyAlignment="1">
      <alignment horizontal="left" vertical="center" wrapText="1"/>
    </xf>
    <xf numFmtId="0" fontId="64" fillId="0" borderId="60" xfId="0" applyFont="1" applyFill="1" applyBorder="1" applyAlignment="1">
      <alignment horizontal="left" vertical="center" wrapText="1"/>
    </xf>
    <xf numFmtId="0" fontId="64" fillId="0" borderId="21" xfId="0" applyFont="1" applyFill="1" applyBorder="1" applyAlignment="1">
      <alignment horizontal="center" vertical="center" wrapText="1"/>
    </xf>
    <xf numFmtId="0" fontId="68" fillId="0" borderId="0" xfId="0" applyFont="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消費税174-183" xfId="61"/>
    <cellStyle name="標準_９　酒税"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4"/>
        <xdr:cNvSpPr txBox="1">
          <a:spLocks noChangeArrowheads="1"/>
        </xdr:cNvSpPr>
      </xdr:nvSpPr>
      <xdr:spPr>
        <a:xfrm>
          <a:off x="0" y="0"/>
          <a:ext cx="0" cy="0"/>
        </a:xfrm>
        <a:prstGeom prst="rect">
          <a:avLst/>
        </a:prstGeom>
        <a:noFill/>
        <a:ln w="3175" cmpd="sng">
          <a:noFill/>
        </a:ln>
      </xdr:spPr>
      <xdr:txBody>
        <a:bodyPr vertOverflow="clip" wrap="square" lIns="18288" tIns="32004" rIns="18288" bIns="32004" anchor="ctr" vert="vert"/>
        <a:p>
          <a:pPr algn="ctr">
            <a:defRPr/>
          </a:pPr>
          <a:r>
            <a:rPr lang="en-US" cap="none" sz="600" b="0" i="0" u="none" baseline="0">
              <a:solidFill>
                <a:srgbClr val="000000"/>
              </a:solidFill>
            </a:rPr>
            <a:t>Shochu</a:t>
          </a:r>
        </a:p>
      </xdr:txBody>
    </xdr:sp>
    <xdr:clientData/>
  </xdr:twoCellAnchor>
  <xdr:twoCellAnchor>
    <xdr:from>
      <xdr:col>0</xdr:col>
      <xdr:colOff>0</xdr:colOff>
      <xdr:row>0</xdr:row>
      <xdr:rowOff>0</xdr:rowOff>
    </xdr:from>
    <xdr:to>
      <xdr:col>0</xdr:col>
      <xdr:colOff>0</xdr:colOff>
      <xdr:row>0</xdr:row>
      <xdr:rowOff>0</xdr:rowOff>
    </xdr:to>
    <xdr:sp>
      <xdr:nvSpPr>
        <xdr:cNvPr id="2" name="Text Box 5"/>
        <xdr:cNvSpPr txBox="1">
          <a:spLocks noChangeArrowheads="1"/>
        </xdr:cNvSpPr>
      </xdr:nvSpPr>
      <xdr:spPr>
        <a:xfrm>
          <a:off x="0" y="0"/>
          <a:ext cx="0" cy="0"/>
        </a:xfrm>
        <a:prstGeom prst="rect">
          <a:avLst/>
        </a:prstGeom>
        <a:noFill/>
        <a:ln w="3175" cmpd="sng">
          <a:noFill/>
        </a:ln>
      </xdr:spPr>
      <xdr:txBody>
        <a:bodyPr vertOverflow="clip" wrap="square" lIns="18288" tIns="32004" rIns="18288" bIns="32004" anchor="ctr" vert="vert"/>
        <a:p>
          <a:pPr algn="ctr">
            <a:defRPr/>
          </a:pPr>
          <a:r>
            <a:rPr lang="en-US" cap="none" sz="600" b="0" i="0" u="none" baseline="0">
              <a:solidFill>
                <a:srgbClr val="000000"/>
              </a:solidFill>
            </a:rPr>
            <a:t>Whisky</a:t>
          </a:r>
        </a:p>
      </xdr:txBody>
    </xdr:sp>
    <xdr:clientData/>
  </xdr:twoCellAnchor>
  <xdr:twoCellAnchor>
    <xdr:from>
      <xdr:col>0</xdr:col>
      <xdr:colOff>0</xdr:colOff>
      <xdr:row>0</xdr:row>
      <xdr:rowOff>0</xdr:rowOff>
    </xdr:from>
    <xdr:to>
      <xdr:col>0</xdr:col>
      <xdr:colOff>0</xdr:colOff>
      <xdr:row>0</xdr:row>
      <xdr:rowOff>0</xdr:rowOff>
    </xdr:to>
    <xdr:sp>
      <xdr:nvSpPr>
        <xdr:cNvPr id="3" name="Text Box 6"/>
        <xdr:cNvSpPr txBox="1">
          <a:spLocks noChangeArrowheads="1"/>
        </xdr:cNvSpPr>
      </xdr:nvSpPr>
      <xdr:spPr>
        <a:xfrm>
          <a:off x="0" y="0"/>
          <a:ext cx="0" cy="0"/>
        </a:xfrm>
        <a:prstGeom prst="rect">
          <a:avLst/>
        </a:prstGeom>
        <a:noFill/>
        <a:ln w="3175" cmpd="sng">
          <a:noFill/>
        </a:ln>
      </xdr:spPr>
      <xdr:txBody>
        <a:bodyPr vertOverflow="clip" wrap="square" lIns="18288" tIns="32004" rIns="18288" bIns="32004" anchor="ctr" vert="vert"/>
        <a:p>
          <a:pPr algn="ctr">
            <a:defRPr/>
          </a:pPr>
          <a:r>
            <a:rPr lang="en-US" cap="none" sz="600" b="0" i="0" u="none" baseline="0">
              <a:solidFill>
                <a:srgbClr val="000000"/>
              </a:solidFill>
            </a:rPr>
            <a:t>Fruit wines</a:t>
          </a:r>
        </a:p>
      </xdr:txBody>
    </xdr:sp>
    <xdr:clientData/>
  </xdr:twoCellAnchor>
  <xdr:twoCellAnchor>
    <xdr:from>
      <xdr:col>0</xdr:col>
      <xdr:colOff>0</xdr:colOff>
      <xdr:row>0</xdr:row>
      <xdr:rowOff>0</xdr:rowOff>
    </xdr:from>
    <xdr:to>
      <xdr:col>0</xdr:col>
      <xdr:colOff>0</xdr:colOff>
      <xdr:row>0</xdr:row>
      <xdr:rowOff>0</xdr:rowOff>
    </xdr:to>
    <xdr:sp>
      <xdr:nvSpPr>
        <xdr:cNvPr id="4" name="Text Box 7"/>
        <xdr:cNvSpPr txBox="1">
          <a:spLocks noChangeArrowheads="1"/>
        </xdr:cNvSpPr>
      </xdr:nvSpPr>
      <xdr:spPr>
        <a:xfrm>
          <a:off x="0" y="0"/>
          <a:ext cx="0" cy="0"/>
        </a:xfrm>
        <a:prstGeom prst="rect">
          <a:avLst/>
        </a:prstGeom>
        <a:noFill/>
        <a:ln w="3175" cmpd="sng">
          <a:noFill/>
        </a:ln>
      </xdr:spPr>
      <xdr:txBody>
        <a:bodyPr vertOverflow="clip" wrap="square" lIns="18288" tIns="32004" rIns="18288" bIns="32004" anchor="ctr" vert="vert"/>
        <a:p>
          <a:pPr algn="ctr">
            <a:defRPr/>
          </a:pPr>
          <a:r>
            <a:rPr lang="en-US" cap="none" sz="600" b="0" i="0" u="none" baseline="0">
              <a:solidFill>
                <a:srgbClr val="000000"/>
              </a:solidFill>
            </a:rPr>
            <a:t>Spirits</a:t>
          </a:r>
        </a:p>
      </xdr:txBody>
    </xdr:sp>
    <xdr:clientData/>
  </xdr:twoCellAnchor>
  <xdr:twoCellAnchor>
    <xdr:from>
      <xdr:col>0</xdr:col>
      <xdr:colOff>0</xdr:colOff>
      <xdr:row>0</xdr:row>
      <xdr:rowOff>0</xdr:rowOff>
    </xdr:from>
    <xdr:to>
      <xdr:col>0</xdr:col>
      <xdr:colOff>0</xdr:colOff>
      <xdr:row>0</xdr:row>
      <xdr:rowOff>0</xdr:rowOff>
    </xdr:to>
    <xdr:sp>
      <xdr:nvSpPr>
        <xdr:cNvPr id="5" name="Text Box 8"/>
        <xdr:cNvSpPr txBox="1">
          <a:spLocks noChangeArrowheads="1"/>
        </xdr:cNvSpPr>
      </xdr:nvSpPr>
      <xdr:spPr>
        <a:xfrm>
          <a:off x="0" y="0"/>
          <a:ext cx="0" cy="0"/>
        </a:xfrm>
        <a:prstGeom prst="rect">
          <a:avLst/>
        </a:prstGeom>
        <a:noFill/>
        <a:ln w="3175" cmpd="sng">
          <a:noFill/>
        </a:ln>
      </xdr:spPr>
      <xdr:txBody>
        <a:bodyPr vertOverflow="clip" wrap="square" lIns="18288" tIns="32004" rIns="18288" bIns="32004" anchor="ctr" vert="vert"/>
        <a:p>
          <a:pPr algn="ctr">
            <a:defRPr/>
          </a:pPr>
          <a:r>
            <a:rPr lang="en-US" cap="none" sz="600" b="0" i="0" u="none" baseline="0">
              <a:solidFill>
                <a:srgbClr val="000000"/>
              </a:solidFill>
            </a:rPr>
            <a:t>Miscellaneous liquors</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9"/>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AutoShape 10"/>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AutoShape 11"/>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AutoShape 12"/>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AutoShape 13"/>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14</xdr:row>
      <xdr:rowOff>38100</xdr:rowOff>
    </xdr:from>
    <xdr:to>
      <xdr:col>0</xdr:col>
      <xdr:colOff>685800</xdr:colOff>
      <xdr:row>15</xdr:row>
      <xdr:rowOff>9525</xdr:rowOff>
    </xdr:to>
    <xdr:sp>
      <xdr:nvSpPr>
        <xdr:cNvPr id="1" name="Text Box 1"/>
        <xdr:cNvSpPr txBox="1">
          <a:spLocks noChangeArrowheads="1"/>
        </xdr:cNvSpPr>
      </xdr:nvSpPr>
      <xdr:spPr>
        <a:xfrm>
          <a:off x="504825" y="3409950"/>
          <a:ext cx="180975" cy="1809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a:t>
          </a:r>
        </a:p>
      </xdr:txBody>
    </xdr:sp>
    <xdr:clientData/>
  </xdr:twoCellAnchor>
  <xdr:twoCellAnchor>
    <xdr:from>
      <xdr:col>0</xdr:col>
      <xdr:colOff>476250</xdr:colOff>
      <xdr:row>24</xdr:row>
      <xdr:rowOff>95250</xdr:rowOff>
    </xdr:from>
    <xdr:to>
      <xdr:col>0</xdr:col>
      <xdr:colOff>666750</xdr:colOff>
      <xdr:row>25</xdr:row>
      <xdr:rowOff>76200</xdr:rowOff>
    </xdr:to>
    <xdr:sp>
      <xdr:nvSpPr>
        <xdr:cNvPr id="2" name="Text Box 2"/>
        <xdr:cNvSpPr txBox="1">
          <a:spLocks noChangeArrowheads="1"/>
        </xdr:cNvSpPr>
      </xdr:nvSpPr>
      <xdr:spPr>
        <a:xfrm>
          <a:off x="476250" y="5619750"/>
          <a:ext cx="180975" cy="1809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2</a:t>
          </a:r>
        </a:p>
      </xdr:txBody>
    </xdr:sp>
    <xdr:clientData/>
  </xdr:twoCellAnchor>
  <xdr:twoCellAnchor>
    <xdr:from>
      <xdr:col>1</xdr:col>
      <xdr:colOff>95250</xdr:colOff>
      <xdr:row>18</xdr:row>
      <xdr:rowOff>9525</xdr:rowOff>
    </xdr:from>
    <xdr:to>
      <xdr:col>2</xdr:col>
      <xdr:colOff>9525</xdr:colOff>
      <xdr:row>18</xdr:row>
      <xdr:rowOff>171450</xdr:rowOff>
    </xdr:to>
    <xdr:sp>
      <xdr:nvSpPr>
        <xdr:cNvPr id="3" name="Text Box 3"/>
        <xdr:cNvSpPr txBox="1">
          <a:spLocks noChangeArrowheads="1"/>
        </xdr:cNvSpPr>
      </xdr:nvSpPr>
      <xdr:spPr>
        <a:xfrm>
          <a:off x="781050" y="4191000"/>
          <a:ext cx="200025" cy="1619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3</a:t>
          </a:r>
        </a:p>
      </xdr:txBody>
    </xdr:sp>
    <xdr:clientData/>
  </xdr:twoCellAnchor>
  <xdr:twoCellAnchor>
    <xdr:from>
      <xdr:col>1</xdr:col>
      <xdr:colOff>95250</xdr:colOff>
      <xdr:row>23</xdr:row>
      <xdr:rowOff>247650</xdr:rowOff>
    </xdr:from>
    <xdr:to>
      <xdr:col>2</xdr:col>
      <xdr:colOff>85725</xdr:colOff>
      <xdr:row>24</xdr:row>
      <xdr:rowOff>180975</xdr:rowOff>
    </xdr:to>
    <xdr:sp>
      <xdr:nvSpPr>
        <xdr:cNvPr id="4" name="Text Box 4"/>
        <xdr:cNvSpPr txBox="1">
          <a:spLocks noChangeArrowheads="1"/>
        </xdr:cNvSpPr>
      </xdr:nvSpPr>
      <xdr:spPr>
        <a:xfrm>
          <a:off x="781050" y="5467350"/>
          <a:ext cx="276225"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4</a:t>
          </a:r>
        </a:p>
      </xdr:txBody>
    </xdr:sp>
    <xdr:clientData/>
  </xdr:twoCellAnchor>
  <xdr:twoCellAnchor>
    <xdr:from>
      <xdr:col>0</xdr:col>
      <xdr:colOff>628650</xdr:colOff>
      <xdr:row>8</xdr:row>
      <xdr:rowOff>19050</xdr:rowOff>
    </xdr:from>
    <xdr:to>
      <xdr:col>1</xdr:col>
      <xdr:colOff>57150</xdr:colOff>
      <xdr:row>14</xdr:row>
      <xdr:rowOff>161925</xdr:rowOff>
    </xdr:to>
    <xdr:sp>
      <xdr:nvSpPr>
        <xdr:cNvPr id="5" name="AutoShape 5"/>
        <xdr:cNvSpPr>
          <a:spLocks/>
        </xdr:cNvSpPr>
      </xdr:nvSpPr>
      <xdr:spPr>
        <a:xfrm>
          <a:off x="628650" y="2133600"/>
          <a:ext cx="114300" cy="14001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628650</xdr:colOff>
      <xdr:row>15</xdr:row>
      <xdr:rowOff>19050</xdr:rowOff>
    </xdr:from>
    <xdr:to>
      <xdr:col>1</xdr:col>
      <xdr:colOff>28575</xdr:colOff>
      <xdr:row>25</xdr:row>
      <xdr:rowOff>161925</xdr:rowOff>
    </xdr:to>
    <xdr:sp>
      <xdr:nvSpPr>
        <xdr:cNvPr id="6" name="AutoShape 6"/>
        <xdr:cNvSpPr>
          <a:spLocks/>
        </xdr:cNvSpPr>
      </xdr:nvSpPr>
      <xdr:spPr>
        <a:xfrm>
          <a:off x="628650" y="3600450"/>
          <a:ext cx="85725" cy="2286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15</xdr:row>
      <xdr:rowOff>19050</xdr:rowOff>
    </xdr:from>
    <xdr:to>
      <xdr:col>2</xdr:col>
      <xdr:colOff>28575</xdr:colOff>
      <xdr:row>18</xdr:row>
      <xdr:rowOff>161925</xdr:rowOff>
    </xdr:to>
    <xdr:sp>
      <xdr:nvSpPr>
        <xdr:cNvPr id="7" name="AutoShape 7"/>
        <xdr:cNvSpPr>
          <a:spLocks/>
        </xdr:cNvSpPr>
      </xdr:nvSpPr>
      <xdr:spPr>
        <a:xfrm>
          <a:off x="914400" y="3600450"/>
          <a:ext cx="85725" cy="7429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19</xdr:row>
      <xdr:rowOff>47625</xdr:rowOff>
    </xdr:from>
    <xdr:to>
      <xdr:col>2</xdr:col>
      <xdr:colOff>28575</xdr:colOff>
      <xdr:row>24</xdr:row>
      <xdr:rowOff>142875</xdr:rowOff>
    </xdr:to>
    <xdr:sp>
      <xdr:nvSpPr>
        <xdr:cNvPr id="8" name="AutoShape 8"/>
        <xdr:cNvSpPr>
          <a:spLocks/>
        </xdr:cNvSpPr>
      </xdr:nvSpPr>
      <xdr:spPr>
        <a:xfrm>
          <a:off x="914400" y="4429125"/>
          <a:ext cx="85725" cy="12382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2</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3</a:t>
          </a:r>
        </a:p>
      </xdr:txBody>
    </xdr:sp>
    <xdr:clientData/>
  </xdr:twoCellAnchor>
  <xdr:twoCellAnchor>
    <xdr:from>
      <xdr:col>0</xdr:col>
      <xdr:colOff>0</xdr:colOff>
      <xdr:row>0</xdr:row>
      <xdr:rowOff>0</xdr:rowOff>
    </xdr:from>
    <xdr:to>
      <xdr:col>0</xdr:col>
      <xdr:colOff>0</xdr:colOff>
      <xdr:row>0</xdr:row>
      <xdr:rowOff>0</xdr:rowOff>
    </xdr:to>
    <xdr:sp>
      <xdr:nvSpPr>
        <xdr:cNvPr id="4" name="Text Box 4"/>
        <xdr:cNvSpPr txBox="1">
          <a:spLocks noChangeArrowheads="1"/>
        </xdr:cNvSpPr>
      </xdr:nvSpPr>
      <xdr:spPr>
        <a:xfrm>
          <a:off x="0" y="0"/>
          <a:ext cx="0" cy="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4</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6"/>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AutoShape 7"/>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AutoShape 8"/>
        <xdr:cNvSpPr>
          <a:spLocks/>
        </xdr:cNvSpPr>
      </xdr:nvSpPr>
      <xdr:spPr>
        <a:xfrm>
          <a:off x="0" y="0"/>
          <a:ext cx="0" cy="0"/>
        </a:xfrm>
        <a:prstGeom prst="leftBrace">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0o02330\&#20225;&#30011;&#35506;05&#20225;&#30011;&#31532;&#20116;&#20418;\&#21508;&#31246;&#30446;\08%20&#37202;&#31246;\&#24179;16&#24180;&#20998;\13%20&#27770;&#35009;&#12539;&#36865;&#20184;&#38306;&#20418;&#26360;&#39006;&#65288;&#31532;2&#22577;&#65289;\05%20&#65320;&#65328;&#29992;\02%20&#36895;&#22577;&#37202;&#31246;&#34920;&#65288;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２（１）（２）（３）免許場数等"/>
      <sheetName val="２（４）都道府県別免許場数等"/>
      <sheetName val="２（４）都道府県別免許場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4"/>
  <sheetViews>
    <sheetView tabSelected="1" zoomScaleSheetLayoutView="100" zoomScalePageLayoutView="0" workbookViewId="0" topLeftCell="A1">
      <selection activeCell="A1" sqref="A1"/>
    </sheetView>
  </sheetViews>
  <sheetFormatPr defaultColWidth="14.00390625" defaultRowHeight="12.75"/>
  <cols>
    <col min="1" max="1" width="8.625" style="4" customWidth="1"/>
    <col min="2" max="2" width="10.375" style="4" customWidth="1"/>
    <col min="3" max="3" width="10.125" style="4" customWidth="1"/>
    <col min="4" max="5" width="14.625" style="4" customWidth="1"/>
    <col min="6" max="6" width="13.75390625" style="4" customWidth="1"/>
    <col min="7" max="7" width="13.25390625" style="4" customWidth="1"/>
    <col min="8" max="8" width="14.75390625" style="4" customWidth="1"/>
    <col min="9" max="16384" width="14.00390625" style="4" customWidth="1"/>
  </cols>
  <sheetData>
    <row r="1" spans="1:3" s="2" customFormat="1" ht="9.75" customHeight="1">
      <c r="A1" s="1" t="s">
        <v>114</v>
      </c>
      <c r="B1" s="1"/>
      <c r="C1" s="1"/>
    </row>
    <row r="2" spans="1:3" s="2" customFormat="1" ht="25.5" customHeight="1">
      <c r="A2" s="1"/>
      <c r="B2" s="1"/>
      <c r="C2" s="1"/>
    </row>
    <row r="3" spans="1:8" s="3" customFormat="1" ht="34.5" customHeight="1">
      <c r="A3" s="166" t="s">
        <v>162</v>
      </c>
      <c r="B3" s="166"/>
      <c r="C3" s="167"/>
      <c r="D3" s="167"/>
      <c r="E3" s="167"/>
      <c r="F3" s="167"/>
      <c r="G3" s="167"/>
      <c r="H3" s="167"/>
    </row>
    <row r="4" ht="7.5" customHeight="1"/>
    <row r="5" spans="1:8" s="7" customFormat="1" ht="15" customHeight="1">
      <c r="A5" s="5" t="s">
        <v>115</v>
      </c>
      <c r="B5" s="5"/>
      <c r="C5" s="6"/>
      <c r="D5" s="6"/>
      <c r="E5" s="6"/>
      <c r="F5" s="6"/>
      <c r="G5" s="6"/>
      <c r="H5" s="6"/>
    </row>
    <row r="6" spans="1:8" s="7" customFormat="1" ht="11.25" customHeight="1">
      <c r="A6" s="8" t="s">
        <v>152</v>
      </c>
      <c r="B6" s="8"/>
      <c r="C6" s="8"/>
      <c r="D6" s="8"/>
      <c r="E6" s="6"/>
      <c r="F6" s="6"/>
      <c r="G6" s="6"/>
      <c r="H6" s="6"/>
    </row>
    <row r="7" spans="1:8" s="11" customFormat="1" ht="46.5">
      <c r="A7" s="170" t="s">
        <v>163</v>
      </c>
      <c r="B7" s="171"/>
      <c r="C7" s="172"/>
      <c r="D7" s="9" t="s">
        <v>164</v>
      </c>
      <c r="E7" s="9" t="s">
        <v>165</v>
      </c>
      <c r="F7" s="10" t="s">
        <v>166</v>
      </c>
      <c r="G7" s="10" t="s">
        <v>167</v>
      </c>
      <c r="H7" s="10" t="s">
        <v>168</v>
      </c>
    </row>
    <row r="8" spans="1:8" s="11" customFormat="1" ht="10.5" customHeight="1">
      <c r="A8" s="156"/>
      <c r="B8" s="157"/>
      <c r="C8" s="158"/>
      <c r="D8" s="12" t="s">
        <v>59</v>
      </c>
      <c r="E8" s="12" t="s">
        <v>59</v>
      </c>
      <c r="F8" s="12" t="s">
        <v>59</v>
      </c>
      <c r="G8" s="12" t="s">
        <v>60</v>
      </c>
      <c r="H8" s="12" t="s">
        <v>59</v>
      </c>
    </row>
    <row r="9" spans="1:8" s="11" customFormat="1" ht="10.5" customHeight="1">
      <c r="A9" s="163"/>
      <c r="B9" s="164"/>
      <c r="C9" s="165"/>
      <c r="D9" s="13" t="s">
        <v>52</v>
      </c>
      <c r="E9" s="13" t="s">
        <v>52</v>
      </c>
      <c r="F9" s="13" t="s">
        <v>52</v>
      </c>
      <c r="G9" s="13" t="s">
        <v>53</v>
      </c>
      <c r="H9" s="13" t="s">
        <v>52</v>
      </c>
    </row>
    <row r="10" spans="1:9" s="17" customFormat="1" ht="21" customHeight="1">
      <c r="A10" s="151" t="s">
        <v>54</v>
      </c>
      <c r="B10" s="152"/>
      <c r="C10" s="14" t="s">
        <v>116</v>
      </c>
      <c r="D10" s="15">
        <v>1886</v>
      </c>
      <c r="E10" s="15">
        <v>100</v>
      </c>
      <c r="F10" s="15">
        <v>1736</v>
      </c>
      <c r="G10" s="15">
        <v>1809</v>
      </c>
      <c r="H10" s="15">
        <v>404</v>
      </c>
      <c r="I10" s="16"/>
    </row>
    <row r="11" spans="1:10" s="17" customFormat="1" ht="21" customHeight="1">
      <c r="A11" s="151" t="s">
        <v>117</v>
      </c>
      <c r="B11" s="152"/>
      <c r="C11" s="14" t="s">
        <v>169</v>
      </c>
      <c r="D11" s="15">
        <v>75</v>
      </c>
      <c r="E11" s="15">
        <v>16</v>
      </c>
      <c r="F11" s="15">
        <v>2</v>
      </c>
      <c r="G11" s="15">
        <v>57</v>
      </c>
      <c r="H11" s="15">
        <v>123</v>
      </c>
      <c r="I11" s="16"/>
      <c r="J11" s="18"/>
    </row>
    <row r="12" spans="1:9" s="17" customFormat="1" ht="24.75" customHeight="1">
      <c r="A12" s="151" t="s">
        <v>94</v>
      </c>
      <c r="B12" s="152"/>
      <c r="C12" s="19" t="s">
        <v>170</v>
      </c>
      <c r="D12" s="15">
        <v>113</v>
      </c>
      <c r="E12" s="15">
        <v>21</v>
      </c>
      <c r="F12" s="15">
        <v>34</v>
      </c>
      <c r="G12" s="15">
        <v>83</v>
      </c>
      <c r="H12" s="15">
        <v>157</v>
      </c>
      <c r="I12" s="16"/>
    </row>
    <row r="13" spans="1:9" s="17" customFormat="1" ht="24.75" customHeight="1">
      <c r="A13" s="151" t="s">
        <v>95</v>
      </c>
      <c r="B13" s="152"/>
      <c r="C13" s="19" t="s">
        <v>171</v>
      </c>
      <c r="D13" s="15">
        <v>882</v>
      </c>
      <c r="E13" s="15">
        <v>86</v>
      </c>
      <c r="F13" s="15">
        <v>375</v>
      </c>
      <c r="G13" s="15">
        <v>815</v>
      </c>
      <c r="H13" s="15">
        <v>347</v>
      </c>
      <c r="I13" s="16"/>
    </row>
    <row r="14" spans="1:9" s="17" customFormat="1" ht="21" customHeight="1">
      <c r="A14" s="161" t="s">
        <v>118</v>
      </c>
      <c r="B14" s="162"/>
      <c r="C14" s="20" t="s">
        <v>172</v>
      </c>
      <c r="D14" s="15">
        <v>108</v>
      </c>
      <c r="E14" s="15">
        <v>22</v>
      </c>
      <c r="F14" s="15">
        <v>30</v>
      </c>
      <c r="G14" s="15">
        <v>90</v>
      </c>
      <c r="H14" s="15">
        <v>136</v>
      </c>
      <c r="I14" s="16"/>
    </row>
    <row r="15" spans="1:9" s="17" customFormat="1" ht="21" customHeight="1">
      <c r="A15" s="161" t="s">
        <v>119</v>
      </c>
      <c r="B15" s="162"/>
      <c r="C15" s="21" t="s">
        <v>96</v>
      </c>
      <c r="D15" s="15">
        <v>276</v>
      </c>
      <c r="E15" s="15">
        <v>51</v>
      </c>
      <c r="F15" s="15">
        <v>187</v>
      </c>
      <c r="G15" s="15">
        <v>218</v>
      </c>
      <c r="H15" s="15">
        <v>159</v>
      </c>
      <c r="I15" s="16"/>
    </row>
    <row r="16" spans="1:9" s="17" customFormat="1" ht="21" customHeight="1">
      <c r="A16" s="159" t="s">
        <v>97</v>
      </c>
      <c r="B16" s="160"/>
      <c r="C16" s="22" t="s">
        <v>98</v>
      </c>
      <c r="D16" s="15">
        <v>436</v>
      </c>
      <c r="E16" s="15">
        <v>117</v>
      </c>
      <c r="F16" s="15">
        <v>257</v>
      </c>
      <c r="G16" s="15">
        <v>374</v>
      </c>
      <c r="H16" s="15">
        <v>182</v>
      </c>
      <c r="I16" s="16"/>
    </row>
    <row r="17" spans="1:9" s="17" customFormat="1" ht="21" customHeight="1">
      <c r="A17" s="159" t="s">
        <v>99</v>
      </c>
      <c r="B17" s="160"/>
      <c r="C17" s="22" t="s">
        <v>100</v>
      </c>
      <c r="D17" s="15">
        <v>354</v>
      </c>
      <c r="E17" s="15">
        <v>69</v>
      </c>
      <c r="F17" s="15">
        <v>10</v>
      </c>
      <c r="G17" s="15">
        <v>298</v>
      </c>
      <c r="H17" s="15">
        <v>172</v>
      </c>
      <c r="I17" s="16"/>
    </row>
    <row r="18" spans="1:9" s="11" customFormat="1" ht="21" customHeight="1">
      <c r="A18" s="144" t="s">
        <v>101</v>
      </c>
      <c r="B18" s="145"/>
      <c r="C18" s="23" t="s">
        <v>102</v>
      </c>
      <c r="D18" s="15">
        <v>75</v>
      </c>
      <c r="E18" s="15">
        <v>24</v>
      </c>
      <c r="F18" s="15">
        <v>8</v>
      </c>
      <c r="G18" s="15">
        <v>40</v>
      </c>
      <c r="H18" s="15">
        <v>160</v>
      </c>
      <c r="I18" s="24"/>
    </row>
    <row r="19" spans="1:9" s="11" customFormat="1" ht="21" customHeight="1">
      <c r="A19" s="144" t="s">
        <v>120</v>
      </c>
      <c r="B19" s="145"/>
      <c r="C19" s="23" t="s">
        <v>103</v>
      </c>
      <c r="D19" s="15">
        <v>125</v>
      </c>
      <c r="E19" s="15">
        <v>46</v>
      </c>
      <c r="F19" s="15">
        <v>5</v>
      </c>
      <c r="G19" s="15">
        <v>93</v>
      </c>
      <c r="H19" s="15">
        <v>164</v>
      </c>
      <c r="I19" s="24"/>
    </row>
    <row r="20" spans="1:9" s="17" customFormat="1" ht="21" customHeight="1">
      <c r="A20" s="144" t="s">
        <v>104</v>
      </c>
      <c r="B20" s="145"/>
      <c r="C20" s="23" t="s">
        <v>105</v>
      </c>
      <c r="D20" s="15">
        <v>106</v>
      </c>
      <c r="E20" s="15">
        <v>16</v>
      </c>
      <c r="F20" s="15">
        <v>11</v>
      </c>
      <c r="G20" s="15">
        <v>88</v>
      </c>
      <c r="H20" s="15">
        <v>122</v>
      </c>
      <c r="I20" s="16"/>
    </row>
    <row r="21" spans="1:9" s="17" customFormat="1" ht="21" customHeight="1">
      <c r="A21" s="144" t="s">
        <v>121</v>
      </c>
      <c r="B21" s="145"/>
      <c r="C21" s="23" t="s">
        <v>106</v>
      </c>
      <c r="D21" s="15">
        <v>1917</v>
      </c>
      <c r="E21" s="15">
        <v>63</v>
      </c>
      <c r="F21" s="15">
        <v>40</v>
      </c>
      <c r="G21" s="15">
        <v>1754</v>
      </c>
      <c r="H21" s="15">
        <v>334</v>
      </c>
      <c r="I21" s="16"/>
    </row>
    <row r="22" spans="1:9" s="17" customFormat="1" ht="21" customHeight="1">
      <c r="A22" s="144" t="s">
        <v>107</v>
      </c>
      <c r="B22" s="145"/>
      <c r="C22" s="25" t="s">
        <v>122</v>
      </c>
      <c r="D22" s="15">
        <v>2000</v>
      </c>
      <c r="E22" s="15">
        <v>100</v>
      </c>
      <c r="F22" s="15">
        <v>224</v>
      </c>
      <c r="G22" s="15">
        <v>1879</v>
      </c>
      <c r="H22" s="15">
        <v>326</v>
      </c>
      <c r="I22" s="16"/>
    </row>
    <row r="23" spans="1:9" s="17" customFormat="1" ht="21" customHeight="1">
      <c r="A23" s="161" t="s">
        <v>123</v>
      </c>
      <c r="B23" s="162"/>
      <c r="C23" s="26" t="s">
        <v>124</v>
      </c>
      <c r="D23" s="15">
        <v>2376</v>
      </c>
      <c r="E23" s="15">
        <v>94</v>
      </c>
      <c r="F23" s="15">
        <v>28</v>
      </c>
      <c r="G23" s="15">
        <v>2164</v>
      </c>
      <c r="H23" s="15">
        <v>413</v>
      </c>
      <c r="I23" s="16"/>
    </row>
    <row r="24" spans="1:9" s="17" customFormat="1" ht="21" customHeight="1">
      <c r="A24" s="161" t="s">
        <v>125</v>
      </c>
      <c r="B24" s="162"/>
      <c r="C24" s="21" t="s">
        <v>126</v>
      </c>
      <c r="D24" s="15">
        <v>2170</v>
      </c>
      <c r="E24" s="15">
        <v>101</v>
      </c>
      <c r="F24" s="15">
        <v>153</v>
      </c>
      <c r="G24" s="15">
        <v>1977</v>
      </c>
      <c r="H24" s="15">
        <v>404</v>
      </c>
      <c r="I24" s="16"/>
    </row>
    <row r="25" spans="1:9" s="17" customFormat="1" ht="21" customHeight="1">
      <c r="A25" s="144" t="s">
        <v>108</v>
      </c>
      <c r="B25" s="145"/>
      <c r="C25" s="23" t="s">
        <v>109</v>
      </c>
      <c r="D25" s="15">
        <v>13</v>
      </c>
      <c r="E25" s="15">
        <v>11</v>
      </c>
      <c r="F25" s="15">
        <v>2</v>
      </c>
      <c r="G25" s="15">
        <v>7</v>
      </c>
      <c r="H25" s="15">
        <v>98</v>
      </c>
      <c r="I25" s="16"/>
    </row>
    <row r="26" spans="1:9" s="17" customFormat="1" ht="32.25" customHeight="1">
      <c r="A26" s="144" t="s">
        <v>127</v>
      </c>
      <c r="B26" s="145"/>
      <c r="C26" s="23" t="s">
        <v>128</v>
      </c>
      <c r="D26" s="15">
        <v>2081</v>
      </c>
      <c r="E26" s="15">
        <v>62</v>
      </c>
      <c r="F26" s="15">
        <v>4</v>
      </c>
      <c r="G26" s="15">
        <v>1918</v>
      </c>
      <c r="H26" s="15">
        <v>334</v>
      </c>
      <c r="I26" s="16"/>
    </row>
    <row r="27" spans="1:9" s="17" customFormat="1" ht="12" customHeight="1">
      <c r="A27" s="149" t="s">
        <v>110</v>
      </c>
      <c r="B27" s="150"/>
      <c r="C27" s="27" t="s">
        <v>111</v>
      </c>
      <c r="D27" s="28">
        <f>SUM(D10:D26)</f>
        <v>14993</v>
      </c>
      <c r="E27" s="28">
        <f>SUM(E10:E26)</f>
        <v>999</v>
      </c>
      <c r="F27" s="28">
        <f>SUM(F10:F26)</f>
        <v>3106</v>
      </c>
      <c r="G27" s="28">
        <f>SUM(G10:G26)</f>
        <v>13664</v>
      </c>
      <c r="H27" s="28">
        <f>SUM(H10:H26)</f>
        <v>4035</v>
      </c>
      <c r="I27" s="16"/>
    </row>
    <row r="28" spans="1:8" s="11" customFormat="1" ht="12" customHeight="1">
      <c r="A28" s="168" t="s">
        <v>129</v>
      </c>
      <c r="B28" s="168"/>
      <c r="C28" s="169"/>
      <c r="D28" s="29">
        <v>3106</v>
      </c>
      <c r="E28" s="29">
        <v>227</v>
      </c>
      <c r="F28" s="29"/>
      <c r="G28" s="29">
        <v>2822</v>
      </c>
      <c r="H28" s="29">
        <v>543</v>
      </c>
    </row>
    <row r="29" spans="1:8" s="11" customFormat="1" ht="12" customHeight="1">
      <c r="A29" s="153" t="s">
        <v>130</v>
      </c>
      <c r="B29" s="154"/>
      <c r="C29" s="155"/>
      <c r="D29" s="30"/>
      <c r="E29" s="30"/>
      <c r="F29" s="30"/>
      <c r="G29" s="30"/>
      <c r="H29" s="30"/>
    </row>
    <row r="30" spans="1:8" ht="12" customHeight="1">
      <c r="A30" s="31" t="s">
        <v>55</v>
      </c>
      <c r="B30" s="31"/>
      <c r="C30" s="31"/>
      <c r="D30" s="31"/>
      <c r="E30" s="31"/>
      <c r="F30" s="31"/>
      <c r="G30" s="31"/>
      <c r="H30" s="31"/>
    </row>
    <row r="31" spans="1:8" ht="12" customHeight="1">
      <c r="A31" s="17" t="s">
        <v>173</v>
      </c>
      <c r="B31" s="17"/>
      <c r="C31" s="17"/>
      <c r="D31" s="17"/>
      <c r="E31" s="17"/>
      <c r="F31" s="17"/>
      <c r="G31" s="17"/>
      <c r="H31" s="17"/>
    </row>
    <row r="32" spans="1:8" ht="12" customHeight="1">
      <c r="A32" s="17" t="s">
        <v>56</v>
      </c>
      <c r="B32" s="17"/>
      <c r="C32" s="17"/>
      <c r="D32" s="17"/>
      <c r="E32" s="17"/>
      <c r="F32" s="17"/>
      <c r="G32" s="17"/>
      <c r="H32" s="17"/>
    </row>
    <row r="33" spans="1:8" ht="12" customHeight="1">
      <c r="A33" s="17" t="s">
        <v>57</v>
      </c>
      <c r="B33" s="17"/>
      <c r="C33" s="17"/>
      <c r="D33" s="17"/>
      <c r="E33" s="17"/>
      <c r="F33" s="17"/>
      <c r="G33" s="17"/>
      <c r="H33" s="17"/>
    </row>
    <row r="34" ht="12" customHeight="1">
      <c r="A34" s="4" t="s">
        <v>58</v>
      </c>
    </row>
    <row r="35" ht="3" customHeight="1"/>
    <row r="36" spans="1:8" ht="11.25" customHeight="1">
      <c r="A36" s="32" t="s">
        <v>131</v>
      </c>
      <c r="B36" s="33"/>
      <c r="C36" s="33"/>
      <c r="D36" s="33"/>
      <c r="E36" s="33"/>
      <c r="F36" s="33"/>
      <c r="G36" s="33"/>
      <c r="H36" s="33"/>
    </row>
    <row r="37" spans="1:8" ht="10.5" customHeight="1">
      <c r="A37" s="32" t="s">
        <v>174</v>
      </c>
      <c r="B37" s="34"/>
      <c r="C37" s="34"/>
      <c r="D37" s="34"/>
      <c r="E37" s="34"/>
      <c r="F37" s="34"/>
      <c r="G37" s="34"/>
      <c r="H37" s="34"/>
    </row>
    <row r="38" spans="1:8" ht="2.25" customHeight="1">
      <c r="A38" s="34"/>
      <c r="B38" s="34"/>
      <c r="C38" s="34"/>
      <c r="D38" s="34"/>
      <c r="E38" s="34"/>
      <c r="F38" s="34"/>
      <c r="G38" s="34"/>
      <c r="H38" s="34"/>
    </row>
    <row r="39" spans="1:8" ht="21" customHeight="1">
      <c r="A39" s="146" t="s">
        <v>132</v>
      </c>
      <c r="B39" s="147"/>
      <c r="C39" s="147"/>
      <c r="D39" s="147"/>
      <c r="E39" s="147"/>
      <c r="F39" s="147"/>
      <c r="G39" s="147"/>
      <c r="H39" s="147"/>
    </row>
    <row r="40" spans="1:8" ht="30.75" customHeight="1">
      <c r="A40" s="146" t="s">
        <v>175</v>
      </c>
      <c r="B40" s="148"/>
      <c r="C40" s="148"/>
      <c r="D40" s="148"/>
      <c r="E40" s="148"/>
      <c r="F40" s="148"/>
      <c r="G40" s="148"/>
      <c r="H40" s="148"/>
    </row>
    <row r="41" spans="1:8" ht="12.75" customHeight="1">
      <c r="A41" s="32" t="s">
        <v>176</v>
      </c>
      <c r="B41" s="35"/>
      <c r="C41" s="34"/>
      <c r="D41" s="34"/>
      <c r="E41" s="34"/>
      <c r="F41" s="34"/>
      <c r="G41" s="34"/>
      <c r="H41" s="34"/>
    </row>
    <row r="42" spans="1:8" ht="9.75" customHeight="1">
      <c r="A42" s="35"/>
      <c r="B42" s="35"/>
      <c r="C42" s="34"/>
      <c r="D42" s="34"/>
      <c r="E42" s="34"/>
      <c r="F42" s="34"/>
      <c r="G42" s="34"/>
      <c r="H42" s="34"/>
    </row>
    <row r="43" ht="14.25" customHeight="1"/>
    <row r="44" spans="4:8" ht="15" customHeight="1">
      <c r="D44" s="36"/>
      <c r="E44" s="36"/>
      <c r="F44" s="36"/>
      <c r="G44" s="36"/>
      <c r="H44" s="36"/>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mergeCells count="26">
    <mergeCell ref="A3:H3"/>
    <mergeCell ref="A28:C28"/>
    <mergeCell ref="A10:B10"/>
    <mergeCell ref="A17:B17"/>
    <mergeCell ref="A20:B20"/>
    <mergeCell ref="A14:B14"/>
    <mergeCell ref="A15:B15"/>
    <mergeCell ref="A11:B11"/>
    <mergeCell ref="A19:B19"/>
    <mergeCell ref="A7:C7"/>
    <mergeCell ref="A8:C8"/>
    <mergeCell ref="A16:B16"/>
    <mergeCell ref="A25:B25"/>
    <mergeCell ref="A23:B23"/>
    <mergeCell ref="A24:B24"/>
    <mergeCell ref="A18:B18"/>
    <mergeCell ref="A21:B21"/>
    <mergeCell ref="A22:B22"/>
    <mergeCell ref="A9:C9"/>
    <mergeCell ref="A26:B26"/>
    <mergeCell ref="A39:H39"/>
    <mergeCell ref="A40:H40"/>
    <mergeCell ref="A27:B27"/>
    <mergeCell ref="A12:B12"/>
    <mergeCell ref="A13:B13"/>
    <mergeCell ref="A29:C29"/>
  </mergeCells>
  <printOptions horizontalCentered="1"/>
  <pageMargins left="0.4724409448818898" right="0.3937007874015748" top="0.35433070866141736" bottom="1.1811023622047245" header="0.4724409448818898" footer="0.4724409448818898"/>
  <pageSetup firstPageNumber="19" useFirstPageNumber="1"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G16"/>
  <sheetViews>
    <sheetView zoomScaleSheetLayoutView="100" zoomScalePageLayoutView="0" workbookViewId="0" topLeftCell="A1">
      <selection activeCell="A1" sqref="A1"/>
    </sheetView>
  </sheetViews>
  <sheetFormatPr defaultColWidth="14.00390625" defaultRowHeight="12.75"/>
  <cols>
    <col min="1" max="1" width="11.375" style="4" customWidth="1"/>
    <col min="2" max="2" width="12.25390625" style="4" customWidth="1"/>
    <col min="3" max="3" width="13.75390625" style="4" customWidth="1"/>
    <col min="4" max="6" width="14.00390625" style="4" customWidth="1"/>
    <col min="7" max="7" width="18.75390625" style="4" customWidth="1"/>
    <col min="8" max="16384" width="14.00390625" style="4" customWidth="1"/>
  </cols>
  <sheetData>
    <row r="1" spans="1:7" s="2" customFormat="1" ht="9.75" customHeight="1">
      <c r="A1" s="37"/>
      <c r="B1" s="37"/>
      <c r="C1" s="37"/>
      <c r="D1" s="37"/>
      <c r="E1" s="37"/>
      <c r="F1" s="1"/>
      <c r="G1" s="37" t="s">
        <v>133</v>
      </c>
    </row>
    <row r="2" s="2" customFormat="1" ht="25.5" customHeight="1">
      <c r="A2" s="1"/>
    </row>
    <row r="3" spans="1:7" s="7" customFormat="1" ht="15" customHeight="1">
      <c r="A3" s="5" t="s">
        <v>134</v>
      </c>
      <c r="B3" s="6"/>
      <c r="D3" s="6"/>
      <c r="E3" s="6"/>
      <c r="F3" s="6"/>
      <c r="G3" s="6"/>
    </row>
    <row r="4" spans="1:7" s="7" customFormat="1" ht="11.25" customHeight="1">
      <c r="A4" s="38" t="s">
        <v>151</v>
      </c>
      <c r="B4" s="6"/>
      <c r="D4" s="6"/>
      <c r="E4" s="6"/>
      <c r="F4" s="6"/>
      <c r="G4" s="6"/>
    </row>
    <row r="5" spans="1:7" s="7" customFormat="1" ht="11.25" customHeight="1">
      <c r="A5" s="38"/>
      <c r="B5" s="6"/>
      <c r="D5" s="6"/>
      <c r="E5" s="6"/>
      <c r="F5" s="6"/>
      <c r="G5" s="6"/>
    </row>
    <row r="6" spans="1:7" ht="18.75" customHeight="1">
      <c r="A6" s="173" t="s">
        <v>177</v>
      </c>
      <c r="B6" s="173" t="s">
        <v>178</v>
      </c>
      <c r="C6" s="39"/>
      <c r="D6" s="40"/>
      <c r="E6" s="40"/>
      <c r="F6" s="40"/>
      <c r="G6" s="40"/>
    </row>
    <row r="7" spans="1:7" ht="18" customHeight="1">
      <c r="A7" s="174"/>
      <c r="B7" s="174"/>
      <c r="C7" s="39"/>
      <c r="D7" s="40"/>
      <c r="E7" s="40"/>
      <c r="F7" s="40"/>
      <c r="G7" s="40"/>
    </row>
    <row r="8" spans="1:6" ht="10.5">
      <c r="A8" s="10"/>
      <c r="B8" s="12" t="s">
        <v>59</v>
      </c>
      <c r="F8" s="31"/>
    </row>
    <row r="9" spans="1:7" ht="12">
      <c r="A9" s="41"/>
      <c r="B9" s="42" t="s">
        <v>52</v>
      </c>
      <c r="C9" s="39" t="s">
        <v>81</v>
      </c>
      <c r="D9" s="181" t="s">
        <v>179</v>
      </c>
      <c r="E9" s="181"/>
      <c r="F9" s="181"/>
      <c r="G9" s="181"/>
    </row>
    <row r="10" spans="1:7" ht="23.25" customHeight="1">
      <c r="A10" s="174" t="s">
        <v>180</v>
      </c>
      <c r="B10" s="176">
        <v>275</v>
      </c>
      <c r="C10" s="39" t="s">
        <v>135</v>
      </c>
      <c r="D10" s="181"/>
      <c r="E10" s="181"/>
      <c r="F10" s="181"/>
      <c r="G10" s="181"/>
    </row>
    <row r="11" spans="1:7" ht="11.25" customHeight="1">
      <c r="A11" s="178"/>
      <c r="B11" s="177"/>
      <c r="C11" s="39" t="s">
        <v>135</v>
      </c>
      <c r="D11" s="181"/>
      <c r="E11" s="181"/>
      <c r="F11" s="181"/>
      <c r="G11" s="181"/>
    </row>
    <row r="12" spans="1:7" ht="11.25" customHeight="1">
      <c r="A12" s="173" t="s">
        <v>181</v>
      </c>
      <c r="B12" s="179">
        <v>400</v>
      </c>
      <c r="C12" s="39"/>
      <c r="D12" s="181"/>
      <c r="E12" s="181"/>
      <c r="F12" s="181"/>
      <c r="G12" s="181"/>
    </row>
    <row r="13" spans="1:7" ht="12.75" customHeight="1">
      <c r="A13" s="174"/>
      <c r="B13" s="180"/>
      <c r="C13" s="43" t="s">
        <v>136</v>
      </c>
      <c r="D13" s="181"/>
      <c r="E13" s="181"/>
      <c r="F13" s="181"/>
      <c r="G13" s="181"/>
    </row>
    <row r="14" spans="1:7" ht="12.75" customHeight="1">
      <c r="A14" s="44" t="s">
        <v>173</v>
      </c>
      <c r="B14" s="45"/>
      <c r="C14" s="46" t="s">
        <v>137</v>
      </c>
      <c r="D14" s="175" t="s">
        <v>182</v>
      </c>
      <c r="E14" s="175"/>
      <c r="F14" s="175"/>
      <c r="G14" s="175"/>
    </row>
    <row r="15" spans="1:7" ht="12.75" customHeight="1">
      <c r="A15" s="47" t="s">
        <v>307</v>
      </c>
      <c r="C15" s="36"/>
      <c r="D15" s="175"/>
      <c r="E15" s="175"/>
      <c r="F15" s="175"/>
      <c r="G15" s="175"/>
    </row>
    <row r="16" spans="1:7" ht="14.25" customHeight="1">
      <c r="A16" s="44"/>
      <c r="C16" s="36"/>
      <c r="D16" s="175"/>
      <c r="E16" s="175"/>
      <c r="F16" s="175"/>
      <c r="G16" s="175"/>
    </row>
    <row r="17" ht="1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mergeCells count="8">
    <mergeCell ref="B6:B7"/>
    <mergeCell ref="D14:G16"/>
    <mergeCell ref="A6:A7"/>
    <mergeCell ref="B10:B11"/>
    <mergeCell ref="A10:A11"/>
    <mergeCell ref="A12:A13"/>
    <mergeCell ref="B12:B13"/>
    <mergeCell ref="D9:G13"/>
  </mergeCells>
  <printOptions horizontalCentered="1"/>
  <pageMargins left="0.1968503937007874" right="0.1968503937007874" top="0.35433070866141736" bottom="0.1968503937007874" header="0.4724409448818898" footer="0.4724409448818898"/>
  <pageSetup firstPageNumber="20" useFirstPageNumber="1"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dimension ref="A1:I48"/>
  <sheetViews>
    <sheetView zoomScaleSheetLayoutView="100" zoomScalePageLayoutView="0" workbookViewId="0" topLeftCell="A1">
      <selection activeCell="A1" sqref="A1"/>
    </sheetView>
  </sheetViews>
  <sheetFormatPr defaultColWidth="9.00390625" defaultRowHeight="12.75"/>
  <cols>
    <col min="1" max="1" width="9.00390625" style="7" customWidth="1"/>
    <col min="2" max="2" width="3.75390625" style="7" customWidth="1"/>
    <col min="3" max="3" width="14.875" style="7" customWidth="1"/>
    <col min="4" max="4" width="0.875" style="7" customWidth="1"/>
    <col min="5" max="5" width="15.625" style="7" customWidth="1"/>
    <col min="6" max="7" width="14.875" style="7" customWidth="1"/>
    <col min="8" max="8" width="11.625" style="7" customWidth="1"/>
    <col min="9" max="9" width="12.625" style="7" customWidth="1"/>
    <col min="10" max="16384" width="9.125" style="7" customWidth="1"/>
  </cols>
  <sheetData>
    <row r="1" spans="1:3" s="2" customFormat="1" ht="9.75" customHeight="1">
      <c r="A1" s="1" t="s">
        <v>114</v>
      </c>
      <c r="B1" s="1"/>
      <c r="C1" s="1"/>
    </row>
    <row r="2" spans="1:3" s="2" customFormat="1" ht="25.5" customHeight="1">
      <c r="A2" s="1"/>
      <c r="B2" s="1"/>
      <c r="C2" s="1"/>
    </row>
    <row r="3" spans="1:9" ht="15" customHeight="1">
      <c r="A3" s="5" t="s">
        <v>82</v>
      </c>
      <c r="B3" s="6"/>
      <c r="C3" s="6"/>
      <c r="D3" s="6"/>
      <c r="E3" s="6"/>
      <c r="F3" s="6"/>
      <c r="G3" s="6"/>
      <c r="H3" s="6"/>
      <c r="I3" s="6"/>
    </row>
    <row r="4" spans="1:9" ht="15" customHeight="1">
      <c r="A4" s="48" t="s">
        <v>153</v>
      </c>
      <c r="B4" s="6"/>
      <c r="C4" s="6"/>
      <c r="D4" s="6"/>
      <c r="E4" s="6"/>
      <c r="F4" s="6"/>
      <c r="G4" s="6"/>
      <c r="H4" s="6"/>
      <c r="I4" s="6"/>
    </row>
    <row r="5" spans="1:9" ht="24.75" customHeight="1">
      <c r="A5" s="185" t="s">
        <v>183</v>
      </c>
      <c r="B5" s="157"/>
      <c r="C5" s="157"/>
      <c r="D5" s="157"/>
      <c r="E5" s="158"/>
      <c r="F5" s="190" t="s">
        <v>184</v>
      </c>
      <c r="G5" s="191"/>
      <c r="H5" s="192"/>
      <c r="I5" s="173" t="s">
        <v>185</v>
      </c>
    </row>
    <row r="6" spans="1:9" ht="55.5">
      <c r="A6" s="186"/>
      <c r="B6" s="187"/>
      <c r="C6" s="187"/>
      <c r="D6" s="187"/>
      <c r="E6" s="188"/>
      <c r="F6" s="49" t="s">
        <v>186</v>
      </c>
      <c r="G6" s="49" t="s">
        <v>187</v>
      </c>
      <c r="H6" s="50" t="s">
        <v>188</v>
      </c>
      <c r="I6" s="174"/>
    </row>
    <row r="7" spans="1:9" s="55" customFormat="1" ht="10.5" customHeight="1">
      <c r="A7" s="51"/>
      <c r="B7" s="52"/>
      <c r="C7" s="53"/>
      <c r="D7" s="53"/>
      <c r="E7" s="54"/>
      <c r="F7" s="12" t="s">
        <v>59</v>
      </c>
      <c r="G7" s="12" t="s">
        <v>59</v>
      </c>
      <c r="H7" s="12" t="s">
        <v>59</v>
      </c>
      <c r="I7" s="12" t="s">
        <v>60</v>
      </c>
    </row>
    <row r="8" spans="1:9" s="55" customFormat="1" ht="10.5" customHeight="1">
      <c r="A8" s="56"/>
      <c r="B8" s="57"/>
      <c r="C8" s="58"/>
      <c r="D8" s="58"/>
      <c r="E8" s="58"/>
      <c r="F8" s="42" t="s">
        <v>52</v>
      </c>
      <c r="G8" s="42" t="s">
        <v>52</v>
      </c>
      <c r="H8" s="42" t="s">
        <v>52</v>
      </c>
      <c r="I8" s="42" t="s">
        <v>53</v>
      </c>
    </row>
    <row r="9" spans="1:9" ht="16.5" customHeight="1">
      <c r="A9" s="184" t="s">
        <v>83</v>
      </c>
      <c r="B9" s="162" t="s">
        <v>84</v>
      </c>
      <c r="C9" s="162"/>
      <c r="D9" s="58"/>
      <c r="E9" s="59" t="s">
        <v>138</v>
      </c>
      <c r="F9" s="15">
        <v>549</v>
      </c>
      <c r="G9" s="15">
        <v>5663</v>
      </c>
      <c r="H9" s="15">
        <v>6212</v>
      </c>
      <c r="I9" s="15">
        <v>3654</v>
      </c>
    </row>
    <row r="10" spans="1:9" ht="16.5" customHeight="1">
      <c r="A10" s="184"/>
      <c r="B10" s="162" t="s">
        <v>85</v>
      </c>
      <c r="C10" s="162"/>
      <c r="D10" s="58"/>
      <c r="E10" s="60" t="s">
        <v>61</v>
      </c>
      <c r="F10" s="15">
        <v>105</v>
      </c>
      <c r="G10" s="15">
        <v>2222</v>
      </c>
      <c r="H10" s="15">
        <v>2327</v>
      </c>
      <c r="I10" s="15">
        <v>347</v>
      </c>
    </row>
    <row r="11" spans="1:9" ht="16.5" customHeight="1">
      <c r="A11" s="184"/>
      <c r="B11" s="162" t="s">
        <v>86</v>
      </c>
      <c r="C11" s="162"/>
      <c r="D11" s="58"/>
      <c r="E11" s="60" t="s">
        <v>62</v>
      </c>
      <c r="F11" s="15">
        <v>112</v>
      </c>
      <c r="G11" s="15">
        <v>759</v>
      </c>
      <c r="H11" s="15">
        <v>871</v>
      </c>
      <c r="I11" s="15">
        <v>462</v>
      </c>
    </row>
    <row r="12" spans="1:9" ht="16.5" customHeight="1">
      <c r="A12" s="184"/>
      <c r="B12" s="152" t="s">
        <v>87</v>
      </c>
      <c r="C12" s="193"/>
      <c r="D12" s="61"/>
      <c r="E12" s="60" t="s">
        <v>63</v>
      </c>
      <c r="F12" s="15">
        <v>603</v>
      </c>
      <c r="G12" s="15">
        <v>1293</v>
      </c>
      <c r="H12" s="15">
        <v>1896</v>
      </c>
      <c r="I12" s="15">
        <v>1300</v>
      </c>
    </row>
    <row r="13" spans="1:9" ht="16.5" customHeight="1">
      <c r="A13" s="184"/>
      <c r="B13" s="152" t="s">
        <v>88</v>
      </c>
      <c r="C13" s="193"/>
      <c r="D13" s="61"/>
      <c r="E13" s="60" t="s">
        <v>64</v>
      </c>
      <c r="F13" s="15">
        <v>158</v>
      </c>
      <c r="G13" s="15">
        <v>460</v>
      </c>
      <c r="H13" s="15">
        <v>618</v>
      </c>
      <c r="I13" s="15">
        <v>124</v>
      </c>
    </row>
    <row r="14" spans="1:9" ht="16.5" customHeight="1">
      <c r="A14" s="184"/>
      <c r="B14" s="162" t="s">
        <v>89</v>
      </c>
      <c r="C14" s="162"/>
      <c r="D14" s="58"/>
      <c r="E14" s="60" t="s">
        <v>65</v>
      </c>
      <c r="F14" s="15">
        <v>48</v>
      </c>
      <c r="G14" s="15">
        <v>90</v>
      </c>
      <c r="H14" s="15">
        <v>138</v>
      </c>
      <c r="I14" s="15">
        <v>106</v>
      </c>
    </row>
    <row r="15" spans="1:9" ht="16.5" customHeight="1">
      <c r="A15" s="184"/>
      <c r="B15" s="196" t="s">
        <v>90</v>
      </c>
      <c r="C15" s="196"/>
      <c r="D15" s="62"/>
      <c r="E15" s="63" t="s">
        <v>79</v>
      </c>
      <c r="F15" s="64">
        <f>SUM(F9:F14)</f>
        <v>1575</v>
      </c>
      <c r="G15" s="64">
        <f>SUM(G9:G14)</f>
        <v>10487</v>
      </c>
      <c r="H15" s="64">
        <f>SUM(H9:H14)</f>
        <v>12062</v>
      </c>
      <c r="I15" s="64">
        <f>SUM(I9:I14)</f>
        <v>5993</v>
      </c>
    </row>
    <row r="16" spans="1:9" ht="15.75" customHeight="1">
      <c r="A16" s="184" t="s">
        <v>93</v>
      </c>
      <c r="B16" s="183" t="s">
        <v>91</v>
      </c>
      <c r="C16" s="58" t="s">
        <v>66</v>
      </c>
      <c r="D16" s="58"/>
      <c r="E16" s="60" t="s">
        <v>67</v>
      </c>
      <c r="F16" s="15"/>
      <c r="G16" s="15"/>
      <c r="H16" s="15">
        <v>175010</v>
      </c>
      <c r="I16" s="15">
        <v>119996</v>
      </c>
    </row>
    <row r="17" spans="1:9" ht="15.75" customHeight="1">
      <c r="A17" s="184"/>
      <c r="B17" s="183"/>
      <c r="C17" s="58" t="s">
        <v>70</v>
      </c>
      <c r="D17" s="58"/>
      <c r="E17" s="60" t="s">
        <v>71</v>
      </c>
      <c r="F17" s="15"/>
      <c r="G17" s="15"/>
      <c r="H17" s="15">
        <v>10</v>
      </c>
      <c r="I17" s="15">
        <v>2</v>
      </c>
    </row>
    <row r="18" spans="1:9" ht="15.75" customHeight="1">
      <c r="A18" s="184"/>
      <c r="B18" s="183"/>
      <c r="C18" s="58" t="s">
        <v>68</v>
      </c>
      <c r="D18" s="58"/>
      <c r="E18" s="60" t="s">
        <v>69</v>
      </c>
      <c r="F18" s="15"/>
      <c r="G18" s="15"/>
      <c r="H18" s="15">
        <v>112</v>
      </c>
      <c r="I18" s="15">
        <v>41</v>
      </c>
    </row>
    <row r="19" spans="1:9" ht="15.75" customHeight="1">
      <c r="A19" s="184"/>
      <c r="B19" s="183"/>
      <c r="C19" s="65" t="s">
        <v>80</v>
      </c>
      <c r="D19" s="65"/>
      <c r="E19" s="60" t="s">
        <v>139</v>
      </c>
      <c r="F19" s="15"/>
      <c r="G19" s="15"/>
      <c r="H19" s="15">
        <f>SUM(H16:H18)</f>
        <v>175132</v>
      </c>
      <c r="I19" s="15">
        <f>SUM(I16:I18)</f>
        <v>120039</v>
      </c>
    </row>
    <row r="20" spans="1:9" ht="15.75" customHeight="1">
      <c r="A20" s="184"/>
      <c r="B20" s="183" t="s">
        <v>92</v>
      </c>
      <c r="C20" s="58" t="s">
        <v>66</v>
      </c>
      <c r="D20" s="58"/>
      <c r="E20" s="60" t="s">
        <v>67</v>
      </c>
      <c r="F20" s="15"/>
      <c r="G20" s="15"/>
      <c r="H20" s="15">
        <v>3793</v>
      </c>
      <c r="I20" s="15">
        <v>2488</v>
      </c>
    </row>
    <row r="21" spans="1:9" ht="15.75" customHeight="1">
      <c r="A21" s="184"/>
      <c r="B21" s="183"/>
      <c r="C21" s="58" t="s">
        <v>70</v>
      </c>
      <c r="D21" s="58"/>
      <c r="E21" s="60" t="s">
        <v>71</v>
      </c>
      <c r="F21" s="15"/>
      <c r="G21" s="15"/>
      <c r="H21" s="15">
        <v>96</v>
      </c>
      <c r="I21" s="15">
        <v>16</v>
      </c>
    </row>
    <row r="22" spans="1:9" ht="15.75" customHeight="1">
      <c r="A22" s="184"/>
      <c r="B22" s="183"/>
      <c r="C22" s="58" t="s">
        <v>68</v>
      </c>
      <c r="D22" s="58"/>
      <c r="E22" s="60" t="s">
        <v>69</v>
      </c>
      <c r="F22" s="15"/>
      <c r="G22" s="15"/>
      <c r="H22" s="15">
        <v>1155</v>
      </c>
      <c r="I22" s="15">
        <v>1024</v>
      </c>
    </row>
    <row r="23" spans="1:9" ht="18.75" customHeight="1">
      <c r="A23" s="184"/>
      <c r="B23" s="183"/>
      <c r="C23" s="58" t="s">
        <v>112</v>
      </c>
      <c r="D23" s="58"/>
      <c r="E23" s="143" t="s">
        <v>140</v>
      </c>
      <c r="F23" s="15"/>
      <c r="G23" s="15"/>
      <c r="H23" s="15">
        <v>1513</v>
      </c>
      <c r="I23" s="15">
        <v>1113</v>
      </c>
    </row>
    <row r="24" spans="1:9" ht="24">
      <c r="A24" s="184"/>
      <c r="B24" s="183"/>
      <c r="C24" s="58" t="s">
        <v>72</v>
      </c>
      <c r="D24" s="58"/>
      <c r="E24" s="66" t="s">
        <v>73</v>
      </c>
      <c r="F24" s="15"/>
      <c r="G24" s="15"/>
      <c r="H24" s="15"/>
      <c r="I24" s="15"/>
    </row>
    <row r="25" spans="1:9" ht="15.75" customHeight="1">
      <c r="A25" s="184"/>
      <c r="B25" s="183"/>
      <c r="C25" s="65" t="s">
        <v>80</v>
      </c>
      <c r="D25" s="65"/>
      <c r="E25" s="60" t="s">
        <v>139</v>
      </c>
      <c r="F25" s="15"/>
      <c r="G25" s="15"/>
      <c r="H25" s="15">
        <f>SUM(H20:H24)</f>
        <v>6557</v>
      </c>
      <c r="I25" s="15">
        <f>SUM(I20:I24)</f>
        <v>4641</v>
      </c>
    </row>
    <row r="26" spans="1:9" ht="15.75" customHeight="1">
      <c r="A26" s="184"/>
      <c r="B26" s="196" t="s">
        <v>141</v>
      </c>
      <c r="C26" s="196"/>
      <c r="D26" s="62"/>
      <c r="E26" s="67" t="s">
        <v>79</v>
      </c>
      <c r="F26" s="64"/>
      <c r="G26" s="64"/>
      <c r="H26" s="64">
        <f>H19+H25</f>
        <v>181689</v>
      </c>
      <c r="I26" s="64">
        <f>I19+I25</f>
        <v>124680</v>
      </c>
    </row>
    <row r="27" spans="1:9" ht="15.75" customHeight="1">
      <c r="A27" s="151" t="s">
        <v>142</v>
      </c>
      <c r="B27" s="152"/>
      <c r="C27" s="152"/>
      <c r="D27" s="68"/>
      <c r="E27" s="69" t="s">
        <v>74</v>
      </c>
      <c r="F27" s="15"/>
      <c r="G27" s="15"/>
      <c r="H27" s="15">
        <v>480</v>
      </c>
      <c r="I27" s="15">
        <v>170</v>
      </c>
    </row>
    <row r="28" spans="1:9" ht="15.75" customHeight="1">
      <c r="A28" s="194" t="s">
        <v>143</v>
      </c>
      <c r="B28" s="195"/>
      <c r="C28" s="195"/>
      <c r="D28" s="70"/>
      <c r="E28" s="71" t="s">
        <v>75</v>
      </c>
      <c r="F28" s="72"/>
      <c r="G28" s="72"/>
      <c r="H28" s="72" t="s">
        <v>159</v>
      </c>
      <c r="I28" s="72" t="s">
        <v>159</v>
      </c>
    </row>
    <row r="29" spans="1:2" s="17" customFormat="1" ht="12.75" customHeight="1">
      <c r="A29" s="11" t="s">
        <v>173</v>
      </c>
      <c r="B29" s="11"/>
    </row>
    <row r="30" spans="1:9" s="17" customFormat="1" ht="12.75" customHeight="1">
      <c r="A30" s="11" t="s">
        <v>189</v>
      </c>
      <c r="B30" s="11"/>
      <c r="C30" s="11"/>
      <c r="D30" s="11"/>
      <c r="E30" s="11"/>
      <c r="F30" s="11"/>
      <c r="G30" s="11"/>
      <c r="H30" s="11"/>
      <c r="I30" s="11"/>
    </row>
    <row r="31" spans="1:9" s="17" customFormat="1" ht="12.75" customHeight="1">
      <c r="A31" s="189" t="s">
        <v>190</v>
      </c>
      <c r="B31" s="189"/>
      <c r="C31" s="189"/>
      <c r="D31" s="189"/>
      <c r="E31" s="189"/>
      <c r="F31" s="189"/>
      <c r="G31" s="189"/>
      <c r="H31" s="189"/>
      <c r="I31" s="189"/>
    </row>
    <row r="32" spans="1:9" s="17" customFormat="1" ht="12.75" customHeight="1">
      <c r="A32" s="189"/>
      <c r="B32" s="189"/>
      <c r="C32" s="189"/>
      <c r="D32" s="189"/>
      <c r="E32" s="189"/>
      <c r="F32" s="189"/>
      <c r="G32" s="189"/>
      <c r="H32" s="189"/>
      <c r="I32" s="189"/>
    </row>
    <row r="33" spans="1:2" s="17" customFormat="1" ht="12.75" customHeight="1">
      <c r="A33" s="11" t="s">
        <v>47</v>
      </c>
      <c r="B33" s="11"/>
    </row>
    <row r="34" spans="1:2" s="17" customFormat="1" ht="12.75" customHeight="1">
      <c r="A34" s="11" t="s">
        <v>48</v>
      </c>
      <c r="B34" s="11"/>
    </row>
    <row r="35" spans="1:2" s="17" customFormat="1" ht="9" customHeight="1">
      <c r="A35" s="11"/>
      <c r="B35" s="11"/>
    </row>
    <row r="36" spans="1:9" s="17" customFormat="1" ht="12.75" customHeight="1">
      <c r="A36" s="32" t="s">
        <v>174</v>
      </c>
      <c r="B36" s="33"/>
      <c r="C36" s="33"/>
      <c r="D36" s="33"/>
      <c r="E36" s="33"/>
      <c r="F36" s="33"/>
      <c r="G36" s="33"/>
      <c r="H36" s="33"/>
      <c r="I36" s="33"/>
    </row>
    <row r="37" spans="1:9" s="17" customFormat="1" ht="12.75" customHeight="1">
      <c r="A37" s="73" t="s">
        <v>76</v>
      </c>
      <c r="B37" s="182" t="s">
        <v>144</v>
      </c>
      <c r="C37" s="182"/>
      <c r="D37" s="182"/>
      <c r="E37" s="182"/>
      <c r="F37" s="182"/>
      <c r="G37" s="182"/>
      <c r="H37" s="182"/>
      <c r="I37" s="182"/>
    </row>
    <row r="38" spans="1:9" s="17" customFormat="1" ht="12.75" customHeight="1">
      <c r="A38" s="74"/>
      <c r="B38" s="182"/>
      <c r="C38" s="182"/>
      <c r="D38" s="182"/>
      <c r="E38" s="182"/>
      <c r="F38" s="182"/>
      <c r="G38" s="182"/>
      <c r="H38" s="182"/>
      <c r="I38" s="182"/>
    </row>
    <row r="39" spans="1:9" s="17" customFormat="1" ht="26.25" customHeight="1">
      <c r="A39" s="74"/>
      <c r="B39" s="182" t="s">
        <v>145</v>
      </c>
      <c r="C39" s="182"/>
      <c r="D39" s="182"/>
      <c r="E39" s="182"/>
      <c r="F39" s="182"/>
      <c r="G39" s="182"/>
      <c r="H39" s="182"/>
      <c r="I39" s="182"/>
    </row>
    <row r="40" spans="1:9" s="17" customFormat="1" ht="12.75" customHeight="1">
      <c r="A40" s="74"/>
      <c r="B40" s="75" t="s">
        <v>146</v>
      </c>
      <c r="C40" s="75"/>
      <c r="D40" s="75"/>
      <c r="E40" s="75"/>
      <c r="F40" s="75"/>
      <c r="G40" s="75"/>
      <c r="H40" s="75"/>
      <c r="I40" s="75"/>
    </row>
    <row r="41" spans="1:9" s="17" customFormat="1" ht="12.75" customHeight="1">
      <c r="A41" s="74"/>
      <c r="B41" s="75" t="s">
        <v>147</v>
      </c>
      <c r="C41" s="75"/>
      <c r="D41" s="75"/>
      <c r="E41" s="75"/>
      <c r="F41" s="75"/>
      <c r="G41" s="75"/>
      <c r="H41" s="75"/>
      <c r="I41" s="75"/>
    </row>
    <row r="42" spans="1:9" s="17" customFormat="1" ht="9" customHeight="1">
      <c r="A42" s="33"/>
      <c r="B42" s="33"/>
      <c r="C42" s="33"/>
      <c r="D42" s="33"/>
      <c r="E42" s="33"/>
      <c r="F42" s="33"/>
      <c r="G42" s="33"/>
      <c r="H42" s="33"/>
      <c r="I42" s="33"/>
    </row>
    <row r="43" spans="1:9" s="17" customFormat="1" ht="12.75" customHeight="1">
      <c r="A43" s="32" t="s">
        <v>154</v>
      </c>
      <c r="B43" s="32"/>
      <c r="C43" s="32"/>
      <c r="D43" s="32"/>
      <c r="E43" s="32"/>
      <c r="F43" s="32"/>
      <c r="G43" s="32"/>
      <c r="H43" s="32"/>
      <c r="I43" s="32"/>
    </row>
    <row r="44" spans="1:9" s="17" customFormat="1" ht="12.75" customHeight="1">
      <c r="A44" s="32" t="s">
        <v>148</v>
      </c>
      <c r="B44" s="32"/>
      <c r="C44" s="32"/>
      <c r="D44" s="32"/>
      <c r="E44" s="32"/>
      <c r="F44" s="32"/>
      <c r="G44" s="32"/>
      <c r="H44" s="32"/>
      <c r="I44" s="32"/>
    </row>
    <row r="45" spans="1:9" s="17" customFormat="1" ht="12.75" customHeight="1">
      <c r="A45" s="32" t="s">
        <v>149</v>
      </c>
      <c r="B45" s="32"/>
      <c r="C45" s="32"/>
      <c r="D45" s="32"/>
      <c r="E45" s="32"/>
      <c r="F45" s="32"/>
      <c r="G45" s="32"/>
      <c r="H45" s="32"/>
      <c r="I45" s="32"/>
    </row>
    <row r="46" spans="1:9" s="17" customFormat="1" ht="12.75" customHeight="1">
      <c r="A46" s="32" t="s">
        <v>150</v>
      </c>
      <c r="B46" s="32"/>
      <c r="C46" s="32"/>
      <c r="D46" s="32"/>
      <c r="E46" s="32"/>
      <c r="F46" s="32"/>
      <c r="G46" s="32"/>
      <c r="H46" s="32"/>
      <c r="I46" s="32"/>
    </row>
    <row r="47" spans="1:9" s="17" customFormat="1" ht="9.75" customHeight="1">
      <c r="A47" s="33"/>
      <c r="B47" s="33"/>
      <c r="C47" s="33"/>
      <c r="D47" s="33"/>
      <c r="E47" s="33"/>
      <c r="F47" s="33"/>
      <c r="G47" s="33"/>
      <c r="H47" s="33"/>
      <c r="I47" s="33"/>
    </row>
    <row r="48" spans="1:9" s="17" customFormat="1" ht="25.5" customHeight="1">
      <c r="A48" s="33"/>
      <c r="B48" s="33"/>
      <c r="C48" s="33"/>
      <c r="D48" s="33"/>
      <c r="E48" s="33"/>
      <c r="F48" s="33"/>
      <c r="G48" s="33"/>
      <c r="H48" s="33"/>
      <c r="I48" s="33"/>
    </row>
  </sheetData>
  <sheetProtection/>
  <mergeCells count="20">
    <mergeCell ref="A5:E6"/>
    <mergeCell ref="A31:I32"/>
    <mergeCell ref="B37:I38"/>
    <mergeCell ref="F5:H5"/>
    <mergeCell ref="B12:C12"/>
    <mergeCell ref="B13:C13"/>
    <mergeCell ref="I5:I6"/>
    <mergeCell ref="A28:C28"/>
    <mergeCell ref="B26:C26"/>
    <mergeCell ref="B15:C15"/>
    <mergeCell ref="B39:I39"/>
    <mergeCell ref="B14:C14"/>
    <mergeCell ref="B11:C11"/>
    <mergeCell ref="B20:B25"/>
    <mergeCell ref="A16:A26"/>
    <mergeCell ref="B9:C9"/>
    <mergeCell ref="A9:A15"/>
    <mergeCell ref="A27:C27"/>
    <mergeCell ref="B10:C10"/>
    <mergeCell ref="B16:B19"/>
  </mergeCells>
  <printOptions horizontalCentered="1"/>
  <pageMargins left="0.1968503937007874" right="0.1968503937007874" top="0.35433070866141736" bottom="0.1968503937007874" header="0.4724409448818898" footer="0.4724409448818898"/>
  <pageSetup firstPageNumber="21" useFirstPageNumber="1" horizontalDpi="400" verticalDpi="400" orientation="portrait" paperSize="9" r:id="rId2"/>
  <drawing r:id="rId1"/>
</worksheet>
</file>

<file path=xl/worksheets/sheet4.xml><?xml version="1.0" encoding="utf-8"?>
<worksheet xmlns="http://schemas.openxmlformats.org/spreadsheetml/2006/main" xmlns:r="http://schemas.openxmlformats.org/officeDocument/2006/relationships">
  <dimension ref="A1:M23"/>
  <sheetViews>
    <sheetView zoomScaleSheetLayoutView="100" zoomScalePageLayoutView="0" workbookViewId="0" topLeftCell="A1">
      <selection activeCell="A1" sqref="A1"/>
    </sheetView>
  </sheetViews>
  <sheetFormatPr defaultColWidth="9.00390625" defaultRowHeight="12.75"/>
  <cols>
    <col min="1" max="1" width="8.625" style="7" customWidth="1"/>
    <col min="2" max="2" width="4.875" style="7" customWidth="1"/>
    <col min="3" max="3" width="0.6171875" style="7" customWidth="1"/>
    <col min="4" max="5" width="9.25390625" style="7" customWidth="1"/>
    <col min="6" max="7" width="10.375" style="7" customWidth="1"/>
    <col min="8" max="10" width="9.25390625" style="7" customWidth="1"/>
    <col min="11" max="11" width="9.00390625" style="7" customWidth="1"/>
    <col min="12" max="16384" width="9.125" style="7" customWidth="1"/>
  </cols>
  <sheetData>
    <row r="1" spans="1:12" s="2" customFormat="1" ht="9.75" customHeight="1">
      <c r="A1" s="1"/>
      <c r="F1" s="37"/>
      <c r="G1" s="37"/>
      <c r="H1" s="37"/>
      <c r="I1" s="37"/>
      <c r="J1" s="37"/>
      <c r="L1" s="37" t="s">
        <v>191</v>
      </c>
    </row>
    <row r="2" s="2" customFormat="1" ht="25.5" customHeight="1">
      <c r="A2" s="1"/>
    </row>
    <row r="3" spans="1:12" s="17" customFormat="1" ht="12.75">
      <c r="A3" s="7" t="s">
        <v>49</v>
      </c>
      <c r="B3" s="7"/>
      <c r="C3" s="7"/>
      <c r="D3" s="7"/>
      <c r="E3" s="7"/>
      <c r="F3" s="7"/>
      <c r="G3" s="7"/>
      <c r="H3" s="7"/>
      <c r="I3" s="7"/>
      <c r="L3" s="76"/>
    </row>
    <row r="4" spans="1:12" s="17" customFormat="1" ht="15">
      <c r="A4" s="77" t="s">
        <v>192</v>
      </c>
      <c r="B4" s="7"/>
      <c r="C4" s="7"/>
      <c r="D4" s="7"/>
      <c r="E4" s="7"/>
      <c r="F4" s="7"/>
      <c r="G4" s="7"/>
      <c r="H4" s="7"/>
      <c r="I4" s="7"/>
      <c r="L4" s="78" t="s">
        <v>50</v>
      </c>
    </row>
    <row r="5" spans="1:12" s="17" customFormat="1" ht="11.25" customHeight="1">
      <c r="A5" s="77"/>
      <c r="B5" s="7"/>
      <c r="C5" s="7"/>
      <c r="D5" s="7"/>
      <c r="E5" s="7"/>
      <c r="F5" s="7"/>
      <c r="G5" s="7"/>
      <c r="H5" s="7"/>
      <c r="I5" s="7"/>
      <c r="L5" s="79" t="s">
        <v>113</v>
      </c>
    </row>
    <row r="6" spans="1:12" ht="23.25" customHeight="1">
      <c r="A6" s="185" t="s">
        <v>193</v>
      </c>
      <c r="B6" s="197"/>
      <c r="C6" s="198"/>
      <c r="D6" s="170" t="s">
        <v>194</v>
      </c>
      <c r="E6" s="171"/>
      <c r="F6" s="171"/>
      <c r="G6" s="171"/>
      <c r="H6" s="171"/>
      <c r="I6" s="171"/>
      <c r="J6" s="172"/>
      <c r="K6" s="173" t="s">
        <v>195</v>
      </c>
      <c r="L6" s="173" t="s">
        <v>196</v>
      </c>
    </row>
    <row r="7" spans="1:12" s="17" customFormat="1" ht="48" customHeight="1">
      <c r="A7" s="199"/>
      <c r="B7" s="200"/>
      <c r="C7" s="201"/>
      <c r="D7" s="50" t="s">
        <v>197</v>
      </c>
      <c r="E7" s="50" t="s">
        <v>198</v>
      </c>
      <c r="F7" s="50" t="s">
        <v>199</v>
      </c>
      <c r="G7" s="50" t="s">
        <v>200</v>
      </c>
      <c r="H7" s="50" t="s">
        <v>201</v>
      </c>
      <c r="I7" s="50" t="s">
        <v>202</v>
      </c>
      <c r="J7" s="80" t="s">
        <v>203</v>
      </c>
      <c r="K7" s="174"/>
      <c r="L7" s="174"/>
    </row>
    <row r="8" spans="1:12" s="17" customFormat="1" ht="12.75" customHeight="1">
      <c r="A8" s="81" t="s">
        <v>160</v>
      </c>
      <c r="B8" s="82" t="s">
        <v>308</v>
      </c>
      <c r="C8" s="83"/>
      <c r="D8" s="84">
        <v>2056</v>
      </c>
      <c r="E8" s="85">
        <v>75</v>
      </c>
      <c r="F8" s="86">
        <v>115</v>
      </c>
      <c r="G8" s="85">
        <v>848</v>
      </c>
      <c r="H8" s="86">
        <v>305</v>
      </c>
      <c r="I8" s="87">
        <v>2597</v>
      </c>
      <c r="J8" s="84">
        <v>5996</v>
      </c>
      <c r="K8" s="87">
        <v>3139</v>
      </c>
      <c r="L8" s="84">
        <v>210452</v>
      </c>
    </row>
    <row r="9" spans="1:13" s="17" customFormat="1" ht="12.75" customHeight="1">
      <c r="A9" s="88"/>
      <c r="B9" s="89"/>
      <c r="C9" s="89"/>
      <c r="D9" s="90"/>
      <c r="E9" s="91"/>
      <c r="F9" s="91"/>
      <c r="G9" s="91"/>
      <c r="H9" s="91"/>
      <c r="I9" s="90"/>
      <c r="J9" s="90"/>
      <c r="K9" s="90"/>
      <c r="L9" s="90"/>
      <c r="M9" s="16"/>
    </row>
    <row r="10" spans="1:12" s="17" customFormat="1" ht="34.5" customHeight="1">
      <c r="A10" s="92"/>
      <c r="B10" s="93"/>
      <c r="C10" s="93"/>
      <c r="D10" s="94"/>
      <c r="E10" s="16"/>
      <c r="F10" s="16"/>
      <c r="G10" s="16"/>
      <c r="H10" s="16"/>
      <c r="I10" s="94"/>
      <c r="J10" s="94"/>
      <c r="K10" s="94"/>
      <c r="L10" s="94"/>
    </row>
    <row r="11" spans="1:12" ht="23.25" customHeight="1">
      <c r="A11" s="185" t="s">
        <v>193</v>
      </c>
      <c r="B11" s="197"/>
      <c r="C11" s="198"/>
      <c r="D11" s="170" t="s">
        <v>194</v>
      </c>
      <c r="E11" s="171"/>
      <c r="F11" s="171"/>
      <c r="G11" s="171"/>
      <c r="H11" s="171"/>
      <c r="I11" s="200"/>
      <c r="J11" s="201"/>
      <c r="K11" s="202" t="s">
        <v>195</v>
      </c>
      <c r="L11" s="202" t="s">
        <v>196</v>
      </c>
    </row>
    <row r="12" spans="1:12" s="17" customFormat="1" ht="54.75" customHeight="1">
      <c r="A12" s="199"/>
      <c r="B12" s="200"/>
      <c r="C12" s="201"/>
      <c r="D12" s="50" t="s">
        <v>197</v>
      </c>
      <c r="E12" s="50" t="s">
        <v>198</v>
      </c>
      <c r="F12" s="95" t="s">
        <v>204</v>
      </c>
      <c r="G12" s="95" t="s">
        <v>205</v>
      </c>
      <c r="H12" s="50" t="s">
        <v>201</v>
      </c>
      <c r="I12" s="50" t="s">
        <v>202</v>
      </c>
      <c r="J12" s="80" t="s">
        <v>203</v>
      </c>
      <c r="K12" s="174"/>
      <c r="L12" s="174"/>
    </row>
    <row r="13" spans="1:12" s="17" customFormat="1" ht="12.75" customHeight="1">
      <c r="A13" s="96" t="s">
        <v>155</v>
      </c>
      <c r="B13" s="97" t="s">
        <v>309</v>
      </c>
      <c r="C13" s="98"/>
      <c r="D13" s="99">
        <v>2016</v>
      </c>
      <c r="E13" s="91">
        <v>71</v>
      </c>
      <c r="F13" s="100">
        <v>115</v>
      </c>
      <c r="G13" s="91">
        <v>862</v>
      </c>
      <c r="H13" s="100">
        <v>298</v>
      </c>
      <c r="I13" s="90">
        <v>13837</v>
      </c>
      <c r="J13" s="99">
        <v>17199</v>
      </c>
      <c r="K13" s="90">
        <v>3141</v>
      </c>
      <c r="L13" s="99">
        <v>214905</v>
      </c>
    </row>
    <row r="14" spans="1:12" s="17" customFormat="1" ht="12.75" customHeight="1">
      <c r="A14" s="81">
        <v>19</v>
      </c>
      <c r="B14" s="89">
        <v>2007</v>
      </c>
      <c r="C14" s="101"/>
      <c r="D14" s="102">
        <v>1983</v>
      </c>
      <c r="E14" s="24">
        <v>70</v>
      </c>
      <c r="F14" s="103">
        <v>113</v>
      </c>
      <c r="G14" s="24">
        <v>877</v>
      </c>
      <c r="H14" s="103">
        <v>292</v>
      </c>
      <c r="I14" s="104">
        <v>13105</v>
      </c>
      <c r="J14" s="102">
        <v>16440</v>
      </c>
      <c r="K14" s="104">
        <v>3150</v>
      </c>
      <c r="L14" s="102">
        <v>215247</v>
      </c>
    </row>
    <row r="15" spans="1:12" s="17" customFormat="1" ht="12.75" customHeight="1">
      <c r="A15" s="81" t="s">
        <v>158</v>
      </c>
      <c r="B15" s="89">
        <v>2008</v>
      </c>
      <c r="C15" s="101"/>
      <c r="D15" s="102">
        <v>1944</v>
      </c>
      <c r="E15" s="24">
        <v>69</v>
      </c>
      <c r="F15" s="103">
        <v>112</v>
      </c>
      <c r="G15" s="24">
        <v>882</v>
      </c>
      <c r="H15" s="103">
        <v>285</v>
      </c>
      <c r="I15" s="104">
        <v>12661</v>
      </c>
      <c r="J15" s="102">
        <v>15953</v>
      </c>
      <c r="K15" s="104">
        <v>3116</v>
      </c>
      <c r="L15" s="102">
        <v>212311</v>
      </c>
    </row>
    <row r="16" spans="1:12" s="17" customFormat="1" ht="12.75" customHeight="1">
      <c r="A16" s="81" t="s">
        <v>161</v>
      </c>
      <c r="B16" s="89">
        <v>2009</v>
      </c>
      <c r="C16" s="101"/>
      <c r="D16" s="102">
        <v>1906</v>
      </c>
      <c r="E16" s="24">
        <v>74</v>
      </c>
      <c r="F16" s="103">
        <v>114</v>
      </c>
      <c r="G16" s="24">
        <v>885</v>
      </c>
      <c r="H16" s="103">
        <v>285</v>
      </c>
      <c r="I16" s="104">
        <v>12198</v>
      </c>
      <c r="J16" s="102">
        <v>15462</v>
      </c>
      <c r="K16" s="104">
        <v>3090</v>
      </c>
      <c r="L16" s="102">
        <v>196570</v>
      </c>
    </row>
    <row r="17" spans="1:12" s="17" customFormat="1" ht="12.75" customHeight="1">
      <c r="A17" s="105" t="s">
        <v>206</v>
      </c>
      <c r="B17" s="82">
        <v>2010</v>
      </c>
      <c r="C17" s="83"/>
      <c r="D17" s="84">
        <v>1886</v>
      </c>
      <c r="E17" s="85">
        <v>75</v>
      </c>
      <c r="F17" s="86">
        <v>113</v>
      </c>
      <c r="G17" s="85">
        <v>882</v>
      </c>
      <c r="H17" s="86">
        <v>276</v>
      </c>
      <c r="I17" s="87">
        <f>J17-SUM(D17:H17)</f>
        <v>11761</v>
      </c>
      <c r="J17" s="84">
        <v>14993</v>
      </c>
      <c r="K17" s="87">
        <v>3106</v>
      </c>
      <c r="L17" s="84">
        <v>193751</v>
      </c>
    </row>
    <row r="18" spans="1:12" s="17" customFormat="1" ht="12.75" customHeight="1">
      <c r="A18" s="106" t="s">
        <v>51</v>
      </c>
      <c r="B18" s="106"/>
      <c r="C18" s="106"/>
      <c r="D18" s="106"/>
      <c r="E18" s="106"/>
      <c r="F18" s="106"/>
      <c r="G18" s="106"/>
      <c r="H18" s="106"/>
      <c r="I18" s="106"/>
      <c r="J18" s="106"/>
      <c r="K18" s="106"/>
      <c r="L18" s="106"/>
    </row>
    <row r="19" spans="1:12" s="17" customFormat="1" ht="12.75" customHeight="1">
      <c r="A19" s="106" t="s">
        <v>156</v>
      </c>
      <c r="B19" s="106"/>
      <c r="C19" s="106"/>
      <c r="D19" s="106"/>
      <c r="E19" s="106"/>
      <c r="F19" s="106"/>
      <c r="G19" s="106"/>
      <c r="H19" s="106"/>
      <c r="I19" s="106"/>
      <c r="J19" s="106"/>
      <c r="K19" s="106"/>
      <c r="L19" s="106"/>
    </row>
    <row r="20" spans="1:12" s="17" customFormat="1" ht="4.5" customHeight="1">
      <c r="A20" s="106"/>
      <c r="B20" s="106"/>
      <c r="C20" s="106"/>
      <c r="D20" s="106"/>
      <c r="E20" s="106"/>
      <c r="F20" s="106"/>
      <c r="G20" s="106"/>
      <c r="H20" s="106"/>
      <c r="I20" s="106"/>
      <c r="J20" s="106"/>
      <c r="K20" s="106"/>
      <c r="L20" s="106"/>
    </row>
    <row r="21" spans="1:12" s="17" customFormat="1" ht="12.75" customHeight="1">
      <c r="A21" s="75" t="s">
        <v>77</v>
      </c>
      <c r="B21" s="107"/>
      <c r="C21" s="107"/>
      <c r="D21" s="107"/>
      <c r="E21" s="107"/>
      <c r="F21" s="107"/>
      <c r="G21" s="107"/>
      <c r="H21" s="107"/>
      <c r="I21" s="107"/>
      <c r="J21" s="107"/>
      <c r="K21" s="107"/>
      <c r="L21" s="107"/>
    </row>
    <row r="22" spans="1:12" s="17" customFormat="1" ht="12.75" customHeight="1">
      <c r="A22" s="75" t="s">
        <v>207</v>
      </c>
      <c r="B22" s="73"/>
      <c r="C22" s="73"/>
      <c r="D22" s="73"/>
      <c r="E22" s="73"/>
      <c r="F22" s="73"/>
      <c r="G22" s="73"/>
      <c r="H22" s="73"/>
      <c r="I22" s="73"/>
      <c r="J22" s="73"/>
      <c r="K22" s="73"/>
      <c r="L22" s="73"/>
    </row>
    <row r="23" spans="1:12" s="17" customFormat="1" ht="12.75" customHeight="1">
      <c r="A23" s="73"/>
      <c r="B23" s="73"/>
      <c r="C23" s="73"/>
      <c r="D23" s="73"/>
      <c r="E23" s="73"/>
      <c r="F23" s="73"/>
      <c r="G23" s="73"/>
      <c r="H23" s="73"/>
      <c r="I23" s="73"/>
      <c r="J23" s="73"/>
      <c r="K23" s="73"/>
      <c r="L23" s="73"/>
    </row>
    <row r="24" s="17" customFormat="1" ht="12.75" customHeight="1"/>
    <row r="25" s="17" customFormat="1" ht="12.75" customHeight="1"/>
    <row r="26" s="17" customFormat="1" ht="12.75" customHeight="1"/>
    <row r="27" s="17" customFormat="1" ht="12.75" customHeight="1"/>
    <row r="28" s="17" customFormat="1" ht="12.75" customHeight="1"/>
    <row r="29" s="17" customFormat="1" ht="12.75" customHeight="1"/>
    <row r="30" s="17" customFormat="1" ht="12.75" customHeight="1"/>
    <row r="31" s="17" customFormat="1" ht="12.75" customHeight="1"/>
    <row r="32" s="17" customFormat="1" ht="12.75" customHeight="1"/>
    <row r="33" s="17" customFormat="1" ht="12.75" customHeight="1"/>
    <row r="34" s="17" customFormat="1" ht="12.75" customHeight="1"/>
    <row r="35" s="17" customFormat="1" ht="12.75" customHeight="1"/>
    <row r="36" s="17" customFormat="1" ht="12.75" customHeight="1"/>
    <row r="37" s="17" customFormat="1" ht="12.75" customHeight="1"/>
    <row r="38" s="17" customFormat="1" ht="12.75" customHeight="1"/>
    <row r="39" s="17" customFormat="1" ht="12.75" customHeight="1"/>
    <row r="40" s="17" customFormat="1" ht="12.75" customHeight="1"/>
    <row r="41" s="17" customFormat="1" ht="12.75" customHeight="1"/>
    <row r="42" s="17" customFormat="1"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mergeCells count="8">
    <mergeCell ref="D6:J6"/>
    <mergeCell ref="K6:K7"/>
    <mergeCell ref="L6:L7"/>
    <mergeCell ref="A6:C7"/>
    <mergeCell ref="A11:C12"/>
    <mergeCell ref="D11:J11"/>
    <mergeCell ref="K11:K12"/>
    <mergeCell ref="L11:L12"/>
  </mergeCells>
  <printOptions horizontalCentered="1"/>
  <pageMargins left="0.1968503937007874" right="0.1968503937007874" top="0.35433070866141736" bottom="0.1968503937007874" header="0.4724409448818898" footer="0.4724409448818898"/>
  <pageSetup firstPageNumber="22" useFirstPageNumber="1" horizontalDpi="400" verticalDpi="400" orientation="portrait" paperSize="9" r:id="rId2"/>
  <drawing r:id="rId1"/>
</worksheet>
</file>

<file path=xl/worksheets/sheet5.xml><?xml version="1.0" encoding="utf-8"?>
<worksheet xmlns="http://schemas.openxmlformats.org/spreadsheetml/2006/main" xmlns:r="http://schemas.openxmlformats.org/officeDocument/2006/relationships">
  <dimension ref="A1:AA72"/>
  <sheetViews>
    <sheetView showZeros="0" zoomScaleSheetLayoutView="100" zoomScalePageLayoutView="0" workbookViewId="0" topLeftCell="A1">
      <selection activeCell="A1" sqref="A1"/>
    </sheetView>
  </sheetViews>
  <sheetFormatPr defaultColWidth="14.00390625" defaultRowHeight="12.75"/>
  <cols>
    <col min="1" max="1" width="9.375" style="4" customWidth="1"/>
    <col min="2" max="2" width="7.00390625" style="4" customWidth="1"/>
    <col min="3" max="3" width="7.75390625" style="4" customWidth="1"/>
    <col min="4" max="4" width="6.75390625" style="4" customWidth="1"/>
    <col min="5" max="5" width="7.25390625" style="4" customWidth="1"/>
    <col min="6" max="6" width="8.00390625" style="4" customWidth="1"/>
    <col min="7" max="7" width="8.375" style="4" customWidth="1"/>
    <col min="8" max="11" width="7.125" style="4" customWidth="1"/>
    <col min="12" max="13" width="9.25390625" style="4" customWidth="1"/>
    <col min="14" max="15" width="7.375" style="7" customWidth="1"/>
    <col min="16" max="21" width="7.75390625" style="7" customWidth="1"/>
    <col min="22" max="22" width="7.125" style="7" customWidth="1"/>
    <col min="23" max="23" width="7.75390625" style="7" customWidth="1"/>
    <col min="24" max="24" width="9.375" style="7" customWidth="1"/>
    <col min="25" max="16384" width="14.00390625" style="4" customWidth="1"/>
  </cols>
  <sheetData>
    <row r="1" spans="1:27" s="2" customFormat="1" ht="9.75" customHeight="1">
      <c r="A1" s="108" t="s">
        <v>208</v>
      </c>
      <c r="B1" s="108"/>
      <c r="C1" s="108"/>
      <c r="D1" s="109"/>
      <c r="E1" s="109"/>
      <c r="F1" s="109"/>
      <c r="G1" s="109"/>
      <c r="H1" s="109"/>
      <c r="I1" s="109"/>
      <c r="J1" s="109"/>
      <c r="K1" s="109"/>
      <c r="L1" s="109"/>
      <c r="M1" s="109"/>
      <c r="N1" s="109"/>
      <c r="O1" s="109"/>
      <c r="P1" s="109"/>
      <c r="Q1" s="109"/>
      <c r="R1" s="109"/>
      <c r="S1" s="110"/>
      <c r="T1" s="110"/>
      <c r="U1" s="110"/>
      <c r="V1" s="110"/>
      <c r="W1" s="110"/>
      <c r="X1" s="110" t="s">
        <v>209</v>
      </c>
      <c r="Y1" s="110"/>
      <c r="Z1" s="110"/>
      <c r="AA1" s="110"/>
    </row>
    <row r="2" spans="1:24" s="2" customFormat="1" ht="25.5" customHeight="1">
      <c r="A2" s="108"/>
      <c r="B2" s="108"/>
      <c r="C2" s="108"/>
      <c r="D2" s="109"/>
      <c r="E2" s="109"/>
      <c r="F2" s="109"/>
      <c r="G2" s="109"/>
      <c r="H2" s="109"/>
      <c r="I2" s="109"/>
      <c r="J2" s="109"/>
      <c r="K2" s="109"/>
      <c r="L2" s="109"/>
      <c r="M2" s="109"/>
      <c r="N2" s="109"/>
      <c r="O2" s="109"/>
      <c r="P2" s="109"/>
      <c r="Q2" s="109"/>
      <c r="R2" s="109"/>
      <c r="S2" s="109"/>
      <c r="T2" s="109"/>
      <c r="U2" s="109"/>
      <c r="V2" s="109"/>
      <c r="W2" s="109"/>
      <c r="X2" s="109"/>
    </row>
    <row r="3" spans="1:24" s="7" customFormat="1" ht="15" customHeight="1">
      <c r="A3" s="111" t="s">
        <v>210</v>
      </c>
      <c r="B3" s="112"/>
      <c r="C3" s="112"/>
      <c r="D3" s="112"/>
      <c r="E3" s="112"/>
      <c r="F3" s="112"/>
      <c r="G3" s="112"/>
      <c r="H3" s="112"/>
      <c r="I3" s="112"/>
      <c r="J3" s="112"/>
      <c r="K3" s="112"/>
      <c r="L3" s="112"/>
      <c r="M3" s="112"/>
      <c r="N3" s="112"/>
      <c r="O3" s="112"/>
      <c r="P3" s="112"/>
      <c r="Q3" s="112"/>
      <c r="R3" s="112"/>
      <c r="S3" s="112"/>
      <c r="T3" s="113"/>
      <c r="U3" s="114"/>
      <c r="V3" s="114"/>
      <c r="W3" s="114"/>
      <c r="X3" s="115" t="s">
        <v>78</v>
      </c>
    </row>
    <row r="4" spans="1:24" s="7" customFormat="1" ht="12" customHeight="1">
      <c r="A4" s="116" t="s">
        <v>211</v>
      </c>
      <c r="B4" s="112"/>
      <c r="C4" s="112"/>
      <c r="D4" s="112"/>
      <c r="E4" s="112"/>
      <c r="F4" s="112"/>
      <c r="G4" s="112"/>
      <c r="H4" s="112"/>
      <c r="I4" s="112"/>
      <c r="J4" s="112"/>
      <c r="K4" s="112"/>
      <c r="L4" s="112"/>
      <c r="M4" s="112"/>
      <c r="N4" s="112"/>
      <c r="O4" s="112"/>
      <c r="P4" s="112"/>
      <c r="Q4" s="112"/>
      <c r="R4" s="112"/>
      <c r="S4" s="112"/>
      <c r="T4" s="117"/>
      <c r="U4" s="114"/>
      <c r="V4" s="114"/>
      <c r="W4" s="114"/>
      <c r="X4" s="118" t="s">
        <v>212</v>
      </c>
    </row>
    <row r="5" spans="1:24" ht="37.5" customHeight="1">
      <c r="A5" s="211" t="s">
        <v>213</v>
      </c>
      <c r="B5" s="212"/>
      <c r="C5" s="213"/>
      <c r="D5" s="231" t="s">
        <v>214</v>
      </c>
      <c r="E5" s="231"/>
      <c r="F5" s="231"/>
      <c r="G5" s="231"/>
      <c r="H5" s="231"/>
      <c r="I5" s="231"/>
      <c r="J5" s="231"/>
      <c r="K5" s="231"/>
      <c r="L5" s="231"/>
      <c r="M5" s="231"/>
      <c r="N5" s="231"/>
      <c r="O5" s="232"/>
      <c r="P5" s="221" t="s">
        <v>215</v>
      </c>
      <c r="Q5" s="221" t="s">
        <v>216</v>
      </c>
      <c r="R5" s="225" t="s">
        <v>217</v>
      </c>
      <c r="S5" s="230"/>
      <c r="T5" s="245" t="s">
        <v>218</v>
      </c>
      <c r="U5" s="232"/>
      <c r="V5" s="236" t="s">
        <v>310</v>
      </c>
      <c r="W5" s="237"/>
      <c r="X5" s="238"/>
    </row>
    <row r="6" spans="1:24" ht="21" customHeight="1">
      <c r="A6" s="214"/>
      <c r="B6" s="215"/>
      <c r="C6" s="216"/>
      <c r="D6" s="232" t="s">
        <v>219</v>
      </c>
      <c r="E6" s="225" t="s">
        <v>220</v>
      </c>
      <c r="F6" s="223" t="s">
        <v>221</v>
      </c>
      <c r="G6" s="233" t="s">
        <v>222</v>
      </c>
      <c r="H6" s="206" t="s">
        <v>223</v>
      </c>
      <c r="I6" s="225" t="s">
        <v>224</v>
      </c>
      <c r="J6" s="225" t="s">
        <v>225</v>
      </c>
      <c r="K6" s="225" t="s">
        <v>226</v>
      </c>
      <c r="L6" s="225" t="s">
        <v>227</v>
      </c>
      <c r="M6" s="225" t="s">
        <v>228</v>
      </c>
      <c r="N6" s="221" t="s">
        <v>229</v>
      </c>
      <c r="O6" s="221" t="s">
        <v>230</v>
      </c>
      <c r="P6" s="206"/>
      <c r="Q6" s="206"/>
      <c r="R6" s="225" t="s">
        <v>231</v>
      </c>
      <c r="S6" s="225" t="s">
        <v>232</v>
      </c>
      <c r="T6" s="225" t="s">
        <v>231</v>
      </c>
      <c r="U6" s="225" t="s">
        <v>232</v>
      </c>
      <c r="V6" s="239"/>
      <c r="W6" s="240"/>
      <c r="X6" s="241"/>
    </row>
    <row r="7" spans="1:24" ht="40.5" customHeight="1">
      <c r="A7" s="217"/>
      <c r="B7" s="218"/>
      <c r="C7" s="219"/>
      <c r="D7" s="234"/>
      <c r="E7" s="235"/>
      <c r="F7" s="224"/>
      <c r="G7" s="224"/>
      <c r="H7" s="207"/>
      <c r="I7" s="226"/>
      <c r="J7" s="226"/>
      <c r="K7" s="226"/>
      <c r="L7" s="226"/>
      <c r="M7" s="226"/>
      <c r="N7" s="222"/>
      <c r="O7" s="227"/>
      <c r="P7" s="228"/>
      <c r="Q7" s="228"/>
      <c r="R7" s="229"/>
      <c r="S7" s="229"/>
      <c r="T7" s="229"/>
      <c r="U7" s="229"/>
      <c r="V7" s="242"/>
      <c r="W7" s="243"/>
      <c r="X7" s="244"/>
    </row>
    <row r="8" spans="1:24" s="44" customFormat="1" ht="21" customHeight="1">
      <c r="A8" s="119" t="s">
        <v>233</v>
      </c>
      <c r="B8" s="120" t="s">
        <v>0</v>
      </c>
      <c r="C8" s="121" t="s">
        <v>234</v>
      </c>
      <c r="D8" s="122">
        <v>17</v>
      </c>
      <c r="E8" s="122">
        <v>3</v>
      </c>
      <c r="F8" s="122">
        <v>4</v>
      </c>
      <c r="G8" s="122">
        <v>13</v>
      </c>
      <c r="H8" s="122">
        <v>3</v>
      </c>
      <c r="I8" s="122">
        <v>23</v>
      </c>
      <c r="J8" s="122">
        <v>28</v>
      </c>
      <c r="K8" s="122">
        <v>16</v>
      </c>
      <c r="L8" s="122">
        <v>4</v>
      </c>
      <c r="M8" s="122">
        <v>6</v>
      </c>
      <c r="N8" s="122">
        <v>170</v>
      </c>
      <c r="O8" s="122">
        <v>287</v>
      </c>
      <c r="P8" s="122">
        <v>79</v>
      </c>
      <c r="Q8" s="122">
        <v>221</v>
      </c>
      <c r="R8" s="122">
        <v>322</v>
      </c>
      <c r="S8" s="122">
        <v>8715</v>
      </c>
      <c r="T8" s="122">
        <v>88</v>
      </c>
      <c r="U8" s="122">
        <v>5801</v>
      </c>
      <c r="V8" s="123" t="s">
        <v>0</v>
      </c>
      <c r="W8" s="124" t="s">
        <v>234</v>
      </c>
      <c r="X8" s="119" t="s">
        <v>235</v>
      </c>
    </row>
    <row r="9" spans="1:24" ht="10.5" customHeight="1">
      <c r="A9" s="208" t="s">
        <v>236</v>
      </c>
      <c r="B9" s="125" t="s">
        <v>1</v>
      </c>
      <c r="C9" s="126" t="s">
        <v>237</v>
      </c>
      <c r="D9" s="127">
        <v>26</v>
      </c>
      <c r="E9" s="128">
        <v>1</v>
      </c>
      <c r="F9" s="128">
        <v>1</v>
      </c>
      <c r="G9" s="128">
        <v>6</v>
      </c>
      <c r="H9" s="128">
        <v>1</v>
      </c>
      <c r="I9" s="128">
        <v>5</v>
      </c>
      <c r="J9" s="128">
        <v>7</v>
      </c>
      <c r="K9" s="128">
        <v>3</v>
      </c>
      <c r="L9" s="128">
        <v>2</v>
      </c>
      <c r="M9" s="128">
        <v>3</v>
      </c>
      <c r="N9" s="128">
        <v>123</v>
      </c>
      <c r="O9" s="128">
        <v>178</v>
      </c>
      <c r="P9" s="128">
        <v>38</v>
      </c>
      <c r="Q9" s="128">
        <v>150</v>
      </c>
      <c r="R9" s="128">
        <v>94</v>
      </c>
      <c r="S9" s="128">
        <v>2461</v>
      </c>
      <c r="T9" s="128">
        <v>26</v>
      </c>
      <c r="U9" s="129">
        <v>1813</v>
      </c>
      <c r="V9" s="125" t="s">
        <v>1</v>
      </c>
      <c r="W9" s="126" t="s">
        <v>237</v>
      </c>
      <c r="X9" s="208" t="s">
        <v>236</v>
      </c>
    </row>
    <row r="10" spans="1:24" ht="10.5" customHeight="1">
      <c r="A10" s="209"/>
      <c r="B10" s="125" t="s">
        <v>2</v>
      </c>
      <c r="C10" s="126" t="s">
        <v>238</v>
      </c>
      <c r="D10" s="130">
        <v>26</v>
      </c>
      <c r="E10" s="15" t="s">
        <v>239</v>
      </c>
      <c r="F10" s="15">
        <v>2</v>
      </c>
      <c r="G10" s="15">
        <v>7</v>
      </c>
      <c r="H10" s="15" t="s">
        <v>239</v>
      </c>
      <c r="I10" s="15">
        <v>5</v>
      </c>
      <c r="J10" s="15">
        <v>7</v>
      </c>
      <c r="K10" s="15">
        <v>6</v>
      </c>
      <c r="L10" s="15" t="s">
        <v>239</v>
      </c>
      <c r="M10" s="15">
        <v>3</v>
      </c>
      <c r="N10" s="15">
        <v>155</v>
      </c>
      <c r="O10" s="15">
        <v>211</v>
      </c>
      <c r="P10" s="15">
        <v>47</v>
      </c>
      <c r="Q10" s="15">
        <v>198</v>
      </c>
      <c r="R10" s="15">
        <v>70</v>
      </c>
      <c r="S10" s="15">
        <v>2514</v>
      </c>
      <c r="T10" s="15">
        <v>21</v>
      </c>
      <c r="U10" s="131">
        <v>1906</v>
      </c>
      <c r="V10" s="125" t="s">
        <v>2</v>
      </c>
      <c r="W10" s="126" t="s">
        <v>238</v>
      </c>
      <c r="X10" s="209"/>
    </row>
    <row r="11" spans="1:24" ht="10.5" customHeight="1">
      <c r="A11" s="209"/>
      <c r="B11" s="125" t="s">
        <v>3</v>
      </c>
      <c r="C11" s="126" t="s">
        <v>240</v>
      </c>
      <c r="D11" s="130">
        <v>39</v>
      </c>
      <c r="E11" s="15" t="s">
        <v>239</v>
      </c>
      <c r="F11" s="15">
        <v>1</v>
      </c>
      <c r="G11" s="15">
        <v>10</v>
      </c>
      <c r="H11" s="15" t="s">
        <v>239</v>
      </c>
      <c r="I11" s="15">
        <v>6</v>
      </c>
      <c r="J11" s="15">
        <v>1</v>
      </c>
      <c r="K11" s="15">
        <v>2</v>
      </c>
      <c r="L11" s="15">
        <v>1</v>
      </c>
      <c r="M11" s="15">
        <v>1</v>
      </c>
      <c r="N11" s="15">
        <v>206</v>
      </c>
      <c r="O11" s="15">
        <v>267</v>
      </c>
      <c r="P11" s="15">
        <v>54</v>
      </c>
      <c r="Q11" s="15">
        <v>234</v>
      </c>
      <c r="R11" s="15">
        <v>127</v>
      </c>
      <c r="S11" s="15">
        <v>3555</v>
      </c>
      <c r="T11" s="15">
        <v>50</v>
      </c>
      <c r="U11" s="131">
        <v>2409</v>
      </c>
      <c r="V11" s="125" t="s">
        <v>3</v>
      </c>
      <c r="W11" s="126" t="s">
        <v>240</v>
      </c>
      <c r="X11" s="209"/>
    </row>
    <row r="12" spans="1:24" ht="10.5" customHeight="1">
      <c r="A12" s="209"/>
      <c r="B12" s="125" t="s">
        <v>4</v>
      </c>
      <c r="C12" s="126" t="s">
        <v>241</v>
      </c>
      <c r="D12" s="130">
        <v>43</v>
      </c>
      <c r="E12" s="15">
        <v>4</v>
      </c>
      <c r="F12" s="15">
        <v>3</v>
      </c>
      <c r="G12" s="15">
        <v>12</v>
      </c>
      <c r="H12" s="15">
        <v>1</v>
      </c>
      <c r="I12" s="15">
        <v>4</v>
      </c>
      <c r="J12" s="15">
        <v>7</v>
      </c>
      <c r="K12" s="15">
        <v>5</v>
      </c>
      <c r="L12" s="15" t="s">
        <v>239</v>
      </c>
      <c r="M12" s="15">
        <v>2</v>
      </c>
      <c r="N12" s="15">
        <v>224</v>
      </c>
      <c r="O12" s="15">
        <v>305</v>
      </c>
      <c r="P12" s="15">
        <v>57</v>
      </c>
      <c r="Q12" s="15">
        <v>291</v>
      </c>
      <c r="R12" s="15">
        <v>67</v>
      </c>
      <c r="S12" s="15">
        <v>2193</v>
      </c>
      <c r="T12" s="15">
        <v>47</v>
      </c>
      <c r="U12" s="131">
        <v>1726</v>
      </c>
      <c r="V12" s="125" t="s">
        <v>4</v>
      </c>
      <c r="W12" s="126" t="s">
        <v>241</v>
      </c>
      <c r="X12" s="209"/>
    </row>
    <row r="13" spans="1:24" ht="10.5" customHeight="1">
      <c r="A13" s="209"/>
      <c r="B13" s="125" t="s">
        <v>5</v>
      </c>
      <c r="C13" s="126" t="s">
        <v>242</v>
      </c>
      <c r="D13" s="130">
        <v>59</v>
      </c>
      <c r="E13" s="15" t="s">
        <v>239</v>
      </c>
      <c r="F13" s="15">
        <v>1</v>
      </c>
      <c r="G13" s="15">
        <v>18</v>
      </c>
      <c r="H13" s="15" t="s">
        <v>239</v>
      </c>
      <c r="I13" s="15">
        <v>2</v>
      </c>
      <c r="J13" s="15">
        <v>15</v>
      </c>
      <c r="K13" s="15">
        <v>13</v>
      </c>
      <c r="L13" s="15" t="s">
        <v>239</v>
      </c>
      <c r="M13" s="15">
        <v>4</v>
      </c>
      <c r="N13" s="15">
        <v>322</v>
      </c>
      <c r="O13" s="15">
        <v>434</v>
      </c>
      <c r="P13" s="15">
        <v>82</v>
      </c>
      <c r="Q13" s="15">
        <v>422</v>
      </c>
      <c r="R13" s="15">
        <v>64</v>
      </c>
      <c r="S13" s="15">
        <v>2241</v>
      </c>
      <c r="T13" s="15">
        <v>44</v>
      </c>
      <c r="U13" s="131">
        <v>1668</v>
      </c>
      <c r="V13" s="125" t="s">
        <v>5</v>
      </c>
      <c r="W13" s="126" t="s">
        <v>242</v>
      </c>
      <c r="X13" s="209"/>
    </row>
    <row r="14" spans="1:24" ht="10.5" customHeight="1">
      <c r="A14" s="209"/>
      <c r="B14" s="125" t="s">
        <v>6</v>
      </c>
      <c r="C14" s="126" t="s">
        <v>243</v>
      </c>
      <c r="D14" s="130">
        <v>80</v>
      </c>
      <c r="E14" s="15">
        <v>2</v>
      </c>
      <c r="F14" s="15">
        <v>3</v>
      </c>
      <c r="G14" s="15">
        <v>31</v>
      </c>
      <c r="H14" s="15" t="s">
        <v>239</v>
      </c>
      <c r="I14" s="15">
        <v>3</v>
      </c>
      <c r="J14" s="15">
        <v>3</v>
      </c>
      <c r="K14" s="15">
        <v>3</v>
      </c>
      <c r="L14" s="15">
        <v>1</v>
      </c>
      <c r="M14" s="15" t="s">
        <v>239</v>
      </c>
      <c r="N14" s="15">
        <v>429</v>
      </c>
      <c r="O14" s="15">
        <v>555</v>
      </c>
      <c r="P14" s="15">
        <v>101</v>
      </c>
      <c r="Q14" s="15">
        <v>527</v>
      </c>
      <c r="R14" s="15">
        <v>122</v>
      </c>
      <c r="S14" s="15">
        <v>3573</v>
      </c>
      <c r="T14" s="15">
        <v>60</v>
      </c>
      <c r="U14" s="131">
        <v>2679</v>
      </c>
      <c r="V14" s="125" t="s">
        <v>6</v>
      </c>
      <c r="W14" s="126" t="s">
        <v>243</v>
      </c>
      <c r="X14" s="209"/>
    </row>
    <row r="15" spans="1:24" ht="10.5" customHeight="1">
      <c r="A15" s="210"/>
      <c r="B15" s="132" t="s">
        <v>80</v>
      </c>
      <c r="C15" s="133" t="s">
        <v>244</v>
      </c>
      <c r="D15" s="134">
        <v>273</v>
      </c>
      <c r="E15" s="28">
        <v>7</v>
      </c>
      <c r="F15" s="28">
        <v>11</v>
      </c>
      <c r="G15" s="28">
        <v>84</v>
      </c>
      <c r="H15" s="28">
        <v>2</v>
      </c>
      <c r="I15" s="28">
        <v>25</v>
      </c>
      <c r="J15" s="28">
        <v>40</v>
      </c>
      <c r="K15" s="28">
        <v>32</v>
      </c>
      <c r="L15" s="28">
        <v>4</v>
      </c>
      <c r="M15" s="28">
        <v>13</v>
      </c>
      <c r="N15" s="28">
        <v>1459</v>
      </c>
      <c r="O15" s="28">
        <v>1950</v>
      </c>
      <c r="P15" s="28">
        <v>379</v>
      </c>
      <c r="Q15" s="28">
        <v>1822</v>
      </c>
      <c r="R15" s="28">
        <v>544</v>
      </c>
      <c r="S15" s="28">
        <v>16537</v>
      </c>
      <c r="T15" s="28">
        <v>248</v>
      </c>
      <c r="U15" s="135">
        <v>12201</v>
      </c>
      <c r="V15" s="132" t="s">
        <v>80</v>
      </c>
      <c r="W15" s="133" t="s">
        <v>244</v>
      </c>
      <c r="X15" s="210"/>
    </row>
    <row r="16" spans="1:24" ht="10.5" customHeight="1">
      <c r="A16" s="208" t="s">
        <v>245</v>
      </c>
      <c r="B16" s="125" t="s">
        <v>7</v>
      </c>
      <c r="C16" s="126" t="s">
        <v>246</v>
      </c>
      <c r="D16" s="127">
        <v>58</v>
      </c>
      <c r="E16" s="128">
        <v>3</v>
      </c>
      <c r="F16" s="128">
        <v>4</v>
      </c>
      <c r="G16" s="128">
        <v>24</v>
      </c>
      <c r="H16" s="128">
        <v>2</v>
      </c>
      <c r="I16" s="128">
        <v>9</v>
      </c>
      <c r="J16" s="128">
        <v>8</v>
      </c>
      <c r="K16" s="128">
        <v>7</v>
      </c>
      <c r="L16" s="128">
        <v>2</v>
      </c>
      <c r="M16" s="128">
        <v>4</v>
      </c>
      <c r="N16" s="128">
        <v>312</v>
      </c>
      <c r="O16" s="128">
        <v>433</v>
      </c>
      <c r="P16" s="128">
        <v>72</v>
      </c>
      <c r="Q16" s="128">
        <v>377</v>
      </c>
      <c r="R16" s="128">
        <v>135</v>
      </c>
      <c r="S16" s="128">
        <v>4720</v>
      </c>
      <c r="T16" s="128">
        <v>117</v>
      </c>
      <c r="U16" s="129">
        <v>3442</v>
      </c>
      <c r="V16" s="125" t="s">
        <v>7</v>
      </c>
      <c r="W16" s="126" t="s">
        <v>246</v>
      </c>
      <c r="X16" s="208" t="s">
        <v>245</v>
      </c>
    </row>
    <row r="17" spans="1:24" ht="10.5" customHeight="1">
      <c r="A17" s="209"/>
      <c r="B17" s="125" t="s">
        <v>8</v>
      </c>
      <c r="C17" s="126" t="s">
        <v>247</v>
      </c>
      <c r="D17" s="130">
        <v>41</v>
      </c>
      <c r="E17" s="15">
        <v>1</v>
      </c>
      <c r="F17" s="15">
        <v>1</v>
      </c>
      <c r="G17" s="15">
        <v>14</v>
      </c>
      <c r="H17" s="15">
        <v>1</v>
      </c>
      <c r="I17" s="15">
        <v>8</v>
      </c>
      <c r="J17" s="15">
        <v>7</v>
      </c>
      <c r="K17" s="15">
        <v>6</v>
      </c>
      <c r="L17" s="15">
        <v>2</v>
      </c>
      <c r="M17" s="15">
        <v>2</v>
      </c>
      <c r="N17" s="15">
        <v>209</v>
      </c>
      <c r="O17" s="15">
        <v>292</v>
      </c>
      <c r="P17" s="15">
        <v>57</v>
      </c>
      <c r="Q17" s="15">
        <v>190</v>
      </c>
      <c r="R17" s="15">
        <v>114</v>
      </c>
      <c r="S17" s="15">
        <v>3184</v>
      </c>
      <c r="T17" s="15">
        <v>89</v>
      </c>
      <c r="U17" s="131">
        <v>2269</v>
      </c>
      <c r="V17" s="125" t="s">
        <v>8</v>
      </c>
      <c r="W17" s="126" t="s">
        <v>247</v>
      </c>
      <c r="X17" s="209"/>
    </row>
    <row r="18" spans="1:24" ht="10.5" customHeight="1">
      <c r="A18" s="209"/>
      <c r="B18" s="125" t="s">
        <v>9</v>
      </c>
      <c r="C18" s="126" t="s">
        <v>248</v>
      </c>
      <c r="D18" s="130">
        <v>33</v>
      </c>
      <c r="E18" s="15">
        <v>2</v>
      </c>
      <c r="F18" s="15">
        <v>5</v>
      </c>
      <c r="G18" s="15">
        <v>7</v>
      </c>
      <c r="H18" s="15" t="s">
        <v>239</v>
      </c>
      <c r="I18" s="15">
        <v>8</v>
      </c>
      <c r="J18" s="15">
        <v>7</v>
      </c>
      <c r="K18" s="15">
        <v>7</v>
      </c>
      <c r="L18" s="15">
        <v>1</v>
      </c>
      <c r="M18" s="15" t="s">
        <v>239</v>
      </c>
      <c r="N18" s="15">
        <v>199</v>
      </c>
      <c r="O18" s="15">
        <v>269</v>
      </c>
      <c r="P18" s="15">
        <v>51</v>
      </c>
      <c r="Q18" s="15">
        <v>233</v>
      </c>
      <c r="R18" s="15">
        <v>101</v>
      </c>
      <c r="S18" s="15">
        <v>3018</v>
      </c>
      <c r="T18" s="15">
        <v>65</v>
      </c>
      <c r="U18" s="131">
        <v>2073</v>
      </c>
      <c r="V18" s="125" t="s">
        <v>9</v>
      </c>
      <c r="W18" s="126" t="s">
        <v>248</v>
      </c>
      <c r="X18" s="209"/>
    </row>
    <row r="19" spans="1:24" ht="10.5" customHeight="1">
      <c r="A19" s="209"/>
      <c r="B19" s="125" t="s">
        <v>10</v>
      </c>
      <c r="C19" s="126" t="s">
        <v>249</v>
      </c>
      <c r="D19" s="130">
        <v>37</v>
      </c>
      <c r="E19" s="15">
        <v>2</v>
      </c>
      <c r="F19" s="15">
        <v>3</v>
      </c>
      <c r="G19" s="15">
        <v>13</v>
      </c>
      <c r="H19" s="15">
        <v>2</v>
      </c>
      <c r="I19" s="15">
        <v>3</v>
      </c>
      <c r="J19" s="15">
        <v>8</v>
      </c>
      <c r="K19" s="15">
        <v>7</v>
      </c>
      <c r="L19" s="15">
        <v>2</v>
      </c>
      <c r="M19" s="15" t="s">
        <v>239</v>
      </c>
      <c r="N19" s="15">
        <v>205</v>
      </c>
      <c r="O19" s="15">
        <v>282</v>
      </c>
      <c r="P19" s="15">
        <v>47</v>
      </c>
      <c r="Q19" s="15">
        <v>273</v>
      </c>
      <c r="R19" s="15">
        <v>216</v>
      </c>
      <c r="S19" s="15">
        <v>7884</v>
      </c>
      <c r="T19" s="15">
        <v>145</v>
      </c>
      <c r="U19" s="131">
        <v>4999</v>
      </c>
      <c r="V19" s="125" t="s">
        <v>10</v>
      </c>
      <c r="W19" s="126" t="s">
        <v>249</v>
      </c>
      <c r="X19" s="209"/>
    </row>
    <row r="20" spans="1:24" ht="10.5" customHeight="1">
      <c r="A20" s="209"/>
      <c r="B20" s="125" t="s">
        <v>11</v>
      </c>
      <c r="C20" s="126" t="s">
        <v>250</v>
      </c>
      <c r="D20" s="130">
        <v>100</v>
      </c>
      <c r="E20" s="15">
        <v>3</v>
      </c>
      <c r="F20" s="15">
        <v>3</v>
      </c>
      <c r="G20" s="15">
        <v>17</v>
      </c>
      <c r="H20" s="15">
        <v>1</v>
      </c>
      <c r="I20" s="15">
        <v>8</v>
      </c>
      <c r="J20" s="15">
        <v>13</v>
      </c>
      <c r="K20" s="15">
        <v>8</v>
      </c>
      <c r="L20" s="15">
        <v>1</v>
      </c>
      <c r="M20" s="15">
        <v>4</v>
      </c>
      <c r="N20" s="15">
        <v>529</v>
      </c>
      <c r="O20" s="15">
        <v>687</v>
      </c>
      <c r="P20" s="15">
        <v>141</v>
      </c>
      <c r="Q20" s="15">
        <v>671</v>
      </c>
      <c r="R20" s="15">
        <v>238</v>
      </c>
      <c r="S20" s="15">
        <v>4566</v>
      </c>
      <c r="T20" s="15">
        <v>186</v>
      </c>
      <c r="U20" s="131">
        <v>3448</v>
      </c>
      <c r="V20" s="125" t="s">
        <v>11</v>
      </c>
      <c r="W20" s="126" t="s">
        <v>250</v>
      </c>
      <c r="X20" s="209"/>
    </row>
    <row r="21" spans="1:24" ht="10.5" customHeight="1">
      <c r="A21" s="209"/>
      <c r="B21" s="125" t="s">
        <v>12</v>
      </c>
      <c r="C21" s="126" t="s">
        <v>251</v>
      </c>
      <c r="D21" s="130">
        <v>89</v>
      </c>
      <c r="E21" s="15">
        <v>1</v>
      </c>
      <c r="F21" s="15">
        <v>4</v>
      </c>
      <c r="G21" s="15">
        <v>32</v>
      </c>
      <c r="H21" s="15">
        <v>2</v>
      </c>
      <c r="I21" s="15">
        <v>11</v>
      </c>
      <c r="J21" s="15">
        <v>31</v>
      </c>
      <c r="K21" s="15">
        <v>22</v>
      </c>
      <c r="L21" s="15">
        <v>3</v>
      </c>
      <c r="M21" s="15">
        <v>12</v>
      </c>
      <c r="N21" s="15">
        <v>523</v>
      </c>
      <c r="O21" s="15">
        <v>730</v>
      </c>
      <c r="P21" s="15">
        <v>154</v>
      </c>
      <c r="Q21" s="15">
        <v>685</v>
      </c>
      <c r="R21" s="15">
        <v>153</v>
      </c>
      <c r="S21" s="15">
        <v>3985</v>
      </c>
      <c r="T21" s="15">
        <v>115</v>
      </c>
      <c r="U21" s="131">
        <v>2894</v>
      </c>
      <c r="V21" s="125" t="s">
        <v>12</v>
      </c>
      <c r="W21" s="126" t="s">
        <v>252</v>
      </c>
      <c r="X21" s="209"/>
    </row>
    <row r="22" spans="1:24" ht="10.5" customHeight="1">
      <c r="A22" s="210"/>
      <c r="B22" s="132" t="s">
        <v>80</v>
      </c>
      <c r="C22" s="133" t="s">
        <v>253</v>
      </c>
      <c r="D22" s="134">
        <v>358</v>
      </c>
      <c r="E22" s="28">
        <v>12</v>
      </c>
      <c r="F22" s="28">
        <v>20</v>
      </c>
      <c r="G22" s="28">
        <v>107</v>
      </c>
      <c r="H22" s="28">
        <v>8</v>
      </c>
      <c r="I22" s="28">
        <v>47</v>
      </c>
      <c r="J22" s="28">
        <v>74</v>
      </c>
      <c r="K22" s="28">
        <v>57</v>
      </c>
      <c r="L22" s="28">
        <v>11</v>
      </c>
      <c r="M22" s="28">
        <v>22</v>
      </c>
      <c r="N22" s="28">
        <v>1977</v>
      </c>
      <c r="O22" s="28">
        <v>2693</v>
      </c>
      <c r="P22" s="28">
        <v>522</v>
      </c>
      <c r="Q22" s="28">
        <v>2429</v>
      </c>
      <c r="R22" s="28">
        <v>957</v>
      </c>
      <c r="S22" s="28">
        <v>27357</v>
      </c>
      <c r="T22" s="28">
        <v>717</v>
      </c>
      <c r="U22" s="135">
        <v>19125</v>
      </c>
      <c r="V22" s="132" t="s">
        <v>80</v>
      </c>
      <c r="W22" s="133" t="s">
        <v>253</v>
      </c>
      <c r="X22" s="210"/>
    </row>
    <row r="23" spans="1:24" ht="10.5" customHeight="1">
      <c r="A23" s="208" t="s">
        <v>254</v>
      </c>
      <c r="B23" s="125" t="s">
        <v>13</v>
      </c>
      <c r="C23" s="126" t="s">
        <v>255</v>
      </c>
      <c r="D23" s="127">
        <v>41</v>
      </c>
      <c r="E23" s="128">
        <v>3</v>
      </c>
      <c r="F23" s="128">
        <v>4</v>
      </c>
      <c r="G23" s="128">
        <v>25</v>
      </c>
      <c r="H23" s="128">
        <v>6</v>
      </c>
      <c r="I23" s="128">
        <v>8</v>
      </c>
      <c r="J23" s="128">
        <v>6</v>
      </c>
      <c r="K23" s="128">
        <v>6</v>
      </c>
      <c r="L23" s="128">
        <v>3</v>
      </c>
      <c r="M23" s="128">
        <v>5</v>
      </c>
      <c r="N23" s="128">
        <v>225</v>
      </c>
      <c r="O23" s="128">
        <v>332</v>
      </c>
      <c r="P23" s="128">
        <v>53</v>
      </c>
      <c r="Q23" s="128">
        <v>290</v>
      </c>
      <c r="R23" s="128">
        <v>323</v>
      </c>
      <c r="S23" s="128">
        <v>7683</v>
      </c>
      <c r="T23" s="128">
        <v>135</v>
      </c>
      <c r="U23" s="129">
        <v>4736</v>
      </c>
      <c r="V23" s="125" t="s">
        <v>13</v>
      </c>
      <c r="W23" s="126" t="s">
        <v>255</v>
      </c>
      <c r="X23" s="208" t="s">
        <v>254</v>
      </c>
    </row>
    <row r="24" spans="1:24" ht="10.5" customHeight="1">
      <c r="A24" s="209"/>
      <c r="B24" s="125" t="s">
        <v>14</v>
      </c>
      <c r="C24" s="126" t="s">
        <v>256</v>
      </c>
      <c r="D24" s="130">
        <v>18</v>
      </c>
      <c r="E24" s="15">
        <v>2</v>
      </c>
      <c r="F24" s="15" t="s">
        <v>257</v>
      </c>
      <c r="G24" s="15">
        <v>18</v>
      </c>
      <c r="H24" s="15">
        <v>3</v>
      </c>
      <c r="I24" s="15">
        <v>11</v>
      </c>
      <c r="J24" s="15">
        <v>10</v>
      </c>
      <c r="K24" s="15">
        <v>8</v>
      </c>
      <c r="L24" s="15">
        <v>3</v>
      </c>
      <c r="M24" s="15">
        <v>3</v>
      </c>
      <c r="N24" s="15">
        <v>135</v>
      </c>
      <c r="O24" s="15">
        <v>211</v>
      </c>
      <c r="P24" s="15">
        <v>55</v>
      </c>
      <c r="Q24" s="15">
        <v>326</v>
      </c>
      <c r="R24" s="15">
        <v>2078</v>
      </c>
      <c r="S24" s="15">
        <v>17107</v>
      </c>
      <c r="T24" s="15">
        <v>1243</v>
      </c>
      <c r="U24" s="131">
        <v>10299</v>
      </c>
      <c r="V24" s="125" t="s">
        <v>14</v>
      </c>
      <c r="W24" s="126" t="s">
        <v>256</v>
      </c>
      <c r="X24" s="209"/>
    </row>
    <row r="25" spans="1:24" ht="10.5" customHeight="1">
      <c r="A25" s="209"/>
      <c r="B25" s="125" t="s">
        <v>15</v>
      </c>
      <c r="C25" s="126" t="s">
        <v>258</v>
      </c>
      <c r="D25" s="130">
        <v>19</v>
      </c>
      <c r="E25" s="15">
        <v>6</v>
      </c>
      <c r="F25" s="15">
        <v>7</v>
      </c>
      <c r="G25" s="15">
        <v>10</v>
      </c>
      <c r="H25" s="15">
        <v>5</v>
      </c>
      <c r="I25" s="15">
        <v>16</v>
      </c>
      <c r="J25" s="15">
        <v>11</v>
      </c>
      <c r="K25" s="15">
        <v>10</v>
      </c>
      <c r="L25" s="15">
        <v>7</v>
      </c>
      <c r="M25" s="15">
        <v>8</v>
      </c>
      <c r="N25" s="15">
        <v>141</v>
      </c>
      <c r="O25" s="15">
        <v>240</v>
      </c>
      <c r="P25" s="15">
        <v>39</v>
      </c>
      <c r="Q25" s="15">
        <v>113</v>
      </c>
      <c r="R25" s="15">
        <v>537</v>
      </c>
      <c r="S25" s="15">
        <v>9014</v>
      </c>
      <c r="T25" s="15">
        <v>225</v>
      </c>
      <c r="U25" s="131">
        <v>5479</v>
      </c>
      <c r="V25" s="125" t="s">
        <v>15</v>
      </c>
      <c r="W25" s="126" t="s">
        <v>258</v>
      </c>
      <c r="X25" s="209"/>
    </row>
    <row r="26" spans="1:24" ht="10.5" customHeight="1">
      <c r="A26" s="209"/>
      <c r="B26" s="125" t="s">
        <v>16</v>
      </c>
      <c r="C26" s="126" t="s">
        <v>259</v>
      </c>
      <c r="D26" s="130">
        <v>18</v>
      </c>
      <c r="E26" s="15">
        <v>1</v>
      </c>
      <c r="F26" s="15">
        <v>3</v>
      </c>
      <c r="G26" s="15">
        <v>5</v>
      </c>
      <c r="H26" s="15">
        <v>1</v>
      </c>
      <c r="I26" s="15">
        <v>4</v>
      </c>
      <c r="J26" s="15">
        <v>87</v>
      </c>
      <c r="K26" s="15">
        <v>83</v>
      </c>
      <c r="L26" s="15">
        <v>5</v>
      </c>
      <c r="M26" s="15">
        <v>16</v>
      </c>
      <c r="N26" s="15">
        <v>269</v>
      </c>
      <c r="O26" s="15">
        <v>492</v>
      </c>
      <c r="P26" s="15">
        <v>108</v>
      </c>
      <c r="Q26" s="15">
        <v>399</v>
      </c>
      <c r="R26" s="15">
        <v>107</v>
      </c>
      <c r="S26" s="15">
        <v>1898</v>
      </c>
      <c r="T26" s="15">
        <v>45</v>
      </c>
      <c r="U26" s="131">
        <v>1464</v>
      </c>
      <c r="V26" s="125" t="s">
        <v>16</v>
      </c>
      <c r="W26" s="126" t="s">
        <v>259</v>
      </c>
      <c r="X26" s="209"/>
    </row>
    <row r="27" spans="1:24" ht="10.5" customHeight="1">
      <c r="A27" s="210"/>
      <c r="B27" s="132" t="s">
        <v>80</v>
      </c>
      <c r="C27" s="133" t="s">
        <v>260</v>
      </c>
      <c r="D27" s="134">
        <v>96</v>
      </c>
      <c r="E27" s="28">
        <v>12</v>
      </c>
      <c r="F27" s="28">
        <v>14</v>
      </c>
      <c r="G27" s="28">
        <v>58</v>
      </c>
      <c r="H27" s="28">
        <v>15</v>
      </c>
      <c r="I27" s="28">
        <v>39</v>
      </c>
      <c r="J27" s="28">
        <v>114</v>
      </c>
      <c r="K27" s="28">
        <v>107</v>
      </c>
      <c r="L27" s="28">
        <v>18</v>
      </c>
      <c r="M27" s="28">
        <v>32</v>
      </c>
      <c r="N27" s="28">
        <v>770</v>
      </c>
      <c r="O27" s="28">
        <v>1275</v>
      </c>
      <c r="P27" s="28">
        <v>255</v>
      </c>
      <c r="Q27" s="28">
        <v>1128</v>
      </c>
      <c r="R27" s="28">
        <v>3045</v>
      </c>
      <c r="S27" s="28">
        <v>35702</v>
      </c>
      <c r="T27" s="28">
        <v>1648</v>
      </c>
      <c r="U27" s="135">
        <v>21978</v>
      </c>
      <c r="V27" s="132" t="s">
        <v>80</v>
      </c>
      <c r="W27" s="133" t="s">
        <v>260</v>
      </c>
      <c r="X27" s="210"/>
    </row>
    <row r="28" spans="1:24" ht="10.5" customHeight="1">
      <c r="A28" s="208" t="s">
        <v>261</v>
      </c>
      <c r="B28" s="125" t="s">
        <v>17</v>
      </c>
      <c r="C28" s="126" t="s">
        <v>262</v>
      </c>
      <c r="D28" s="127">
        <v>26</v>
      </c>
      <c r="E28" s="128">
        <v>2</v>
      </c>
      <c r="F28" s="128">
        <v>2</v>
      </c>
      <c r="G28" s="128">
        <v>3</v>
      </c>
      <c r="H28" s="128">
        <v>1</v>
      </c>
      <c r="I28" s="128">
        <v>6</v>
      </c>
      <c r="J28" s="128">
        <v>5</v>
      </c>
      <c r="K28" s="128">
        <v>5</v>
      </c>
      <c r="L28" s="128">
        <v>2</v>
      </c>
      <c r="M28" s="128">
        <v>1</v>
      </c>
      <c r="N28" s="128">
        <v>118</v>
      </c>
      <c r="O28" s="128">
        <v>171</v>
      </c>
      <c r="P28" s="128">
        <v>35</v>
      </c>
      <c r="Q28" s="128">
        <v>171</v>
      </c>
      <c r="R28" s="128">
        <v>82</v>
      </c>
      <c r="S28" s="128">
        <v>1905</v>
      </c>
      <c r="T28" s="128">
        <v>26</v>
      </c>
      <c r="U28" s="129">
        <v>1281</v>
      </c>
      <c r="V28" s="125" t="s">
        <v>17</v>
      </c>
      <c r="W28" s="126" t="s">
        <v>262</v>
      </c>
      <c r="X28" s="208" t="s">
        <v>261</v>
      </c>
    </row>
    <row r="29" spans="1:24" ht="10.5" customHeight="1">
      <c r="A29" s="209"/>
      <c r="B29" s="125" t="s">
        <v>18</v>
      </c>
      <c r="C29" s="126" t="s">
        <v>263</v>
      </c>
      <c r="D29" s="130">
        <v>42</v>
      </c>
      <c r="E29" s="15">
        <v>1</v>
      </c>
      <c r="F29" s="15">
        <v>1</v>
      </c>
      <c r="G29" s="15">
        <v>5</v>
      </c>
      <c r="H29" s="15">
        <v>1</v>
      </c>
      <c r="I29" s="15">
        <v>4</v>
      </c>
      <c r="J29" s="15">
        <v>3</v>
      </c>
      <c r="K29" s="15">
        <v>2</v>
      </c>
      <c r="L29" s="15" t="s">
        <v>264</v>
      </c>
      <c r="M29" s="15" t="s">
        <v>264</v>
      </c>
      <c r="N29" s="15">
        <v>220</v>
      </c>
      <c r="O29" s="15">
        <v>279</v>
      </c>
      <c r="P29" s="15">
        <v>56</v>
      </c>
      <c r="Q29" s="15">
        <v>269</v>
      </c>
      <c r="R29" s="15">
        <v>126</v>
      </c>
      <c r="S29" s="15">
        <v>2006</v>
      </c>
      <c r="T29" s="15">
        <v>24</v>
      </c>
      <c r="U29" s="131">
        <v>1338</v>
      </c>
      <c r="V29" s="125" t="s">
        <v>18</v>
      </c>
      <c r="W29" s="126" t="s">
        <v>263</v>
      </c>
      <c r="X29" s="209"/>
    </row>
    <row r="30" spans="1:24" ht="10.5" customHeight="1">
      <c r="A30" s="209"/>
      <c r="B30" s="125" t="s">
        <v>19</v>
      </c>
      <c r="C30" s="126" t="s">
        <v>265</v>
      </c>
      <c r="D30" s="130">
        <v>40</v>
      </c>
      <c r="E30" s="15" t="s">
        <v>264</v>
      </c>
      <c r="F30" s="15" t="s">
        <v>264</v>
      </c>
      <c r="G30" s="15">
        <v>2</v>
      </c>
      <c r="H30" s="15" t="s">
        <v>264</v>
      </c>
      <c r="I30" s="15">
        <v>4</v>
      </c>
      <c r="J30" s="15">
        <v>3</v>
      </c>
      <c r="K30" s="15">
        <v>2</v>
      </c>
      <c r="L30" s="15" t="s">
        <v>264</v>
      </c>
      <c r="M30" s="15" t="s">
        <v>264</v>
      </c>
      <c r="N30" s="15">
        <v>203</v>
      </c>
      <c r="O30" s="15">
        <v>254</v>
      </c>
      <c r="P30" s="15">
        <v>46</v>
      </c>
      <c r="Q30" s="15">
        <v>254</v>
      </c>
      <c r="R30" s="15">
        <v>36</v>
      </c>
      <c r="S30" s="15">
        <v>1506</v>
      </c>
      <c r="T30" s="15">
        <v>28</v>
      </c>
      <c r="U30" s="131">
        <v>1064</v>
      </c>
      <c r="V30" s="125" t="s">
        <v>19</v>
      </c>
      <c r="W30" s="126" t="s">
        <v>265</v>
      </c>
      <c r="X30" s="209"/>
    </row>
    <row r="31" spans="1:24" ht="10.5" customHeight="1">
      <c r="A31" s="210"/>
      <c r="B31" s="132" t="s">
        <v>80</v>
      </c>
      <c r="C31" s="133" t="s">
        <v>260</v>
      </c>
      <c r="D31" s="134">
        <v>108</v>
      </c>
      <c r="E31" s="28">
        <v>3</v>
      </c>
      <c r="F31" s="28">
        <v>3</v>
      </c>
      <c r="G31" s="28">
        <v>10</v>
      </c>
      <c r="H31" s="28">
        <v>2</v>
      </c>
      <c r="I31" s="28">
        <v>14</v>
      </c>
      <c r="J31" s="28">
        <v>11</v>
      </c>
      <c r="K31" s="28">
        <v>9</v>
      </c>
      <c r="L31" s="28">
        <v>2</v>
      </c>
      <c r="M31" s="28">
        <v>1</v>
      </c>
      <c r="N31" s="28">
        <v>541</v>
      </c>
      <c r="O31" s="28">
        <v>704</v>
      </c>
      <c r="P31" s="28">
        <v>137</v>
      </c>
      <c r="Q31" s="28">
        <v>694</v>
      </c>
      <c r="R31" s="28">
        <v>244</v>
      </c>
      <c r="S31" s="28">
        <v>5417</v>
      </c>
      <c r="T31" s="28">
        <v>78</v>
      </c>
      <c r="U31" s="135">
        <v>3683</v>
      </c>
      <c r="V31" s="132" t="s">
        <v>80</v>
      </c>
      <c r="W31" s="133" t="s">
        <v>260</v>
      </c>
      <c r="X31" s="210"/>
    </row>
    <row r="32" spans="1:24" ht="10.5" customHeight="1">
      <c r="A32" s="208" t="s">
        <v>266</v>
      </c>
      <c r="B32" s="125" t="s">
        <v>20</v>
      </c>
      <c r="C32" s="126" t="s">
        <v>267</v>
      </c>
      <c r="D32" s="127">
        <v>60</v>
      </c>
      <c r="E32" s="128">
        <v>7</v>
      </c>
      <c r="F32" s="128">
        <v>7</v>
      </c>
      <c r="G32" s="128">
        <v>13</v>
      </c>
      <c r="H32" s="128">
        <v>3</v>
      </c>
      <c r="I32" s="128">
        <v>3</v>
      </c>
      <c r="J32" s="128">
        <v>14</v>
      </c>
      <c r="K32" s="128">
        <v>11</v>
      </c>
      <c r="L32" s="128">
        <v>2</v>
      </c>
      <c r="M32" s="128" t="s">
        <v>264</v>
      </c>
      <c r="N32" s="128">
        <v>344</v>
      </c>
      <c r="O32" s="128">
        <v>464</v>
      </c>
      <c r="P32" s="128">
        <v>90</v>
      </c>
      <c r="Q32" s="128">
        <v>447</v>
      </c>
      <c r="R32" s="128">
        <v>104</v>
      </c>
      <c r="S32" s="128">
        <v>2985</v>
      </c>
      <c r="T32" s="128">
        <v>86</v>
      </c>
      <c r="U32" s="129">
        <v>1934</v>
      </c>
      <c r="V32" s="125" t="s">
        <v>20</v>
      </c>
      <c r="W32" s="126" t="s">
        <v>267</v>
      </c>
      <c r="X32" s="208" t="s">
        <v>266</v>
      </c>
    </row>
    <row r="33" spans="1:24" ht="10.5" customHeight="1">
      <c r="A33" s="209"/>
      <c r="B33" s="125" t="s">
        <v>21</v>
      </c>
      <c r="C33" s="126" t="s">
        <v>268</v>
      </c>
      <c r="D33" s="130">
        <v>32</v>
      </c>
      <c r="E33" s="15">
        <v>2</v>
      </c>
      <c r="F33" s="15">
        <v>4</v>
      </c>
      <c r="G33" s="15">
        <v>14</v>
      </c>
      <c r="H33" s="15">
        <v>2</v>
      </c>
      <c r="I33" s="15">
        <v>17</v>
      </c>
      <c r="J33" s="15">
        <v>10</v>
      </c>
      <c r="K33" s="15">
        <v>9</v>
      </c>
      <c r="L33" s="15">
        <v>2</v>
      </c>
      <c r="M33" s="15">
        <v>3</v>
      </c>
      <c r="N33" s="15">
        <v>226</v>
      </c>
      <c r="O33" s="15">
        <v>321</v>
      </c>
      <c r="P33" s="15">
        <v>64</v>
      </c>
      <c r="Q33" s="15">
        <v>280</v>
      </c>
      <c r="R33" s="15">
        <v>172</v>
      </c>
      <c r="S33" s="15">
        <v>4808</v>
      </c>
      <c r="T33" s="15">
        <v>136</v>
      </c>
      <c r="U33" s="131">
        <v>3433</v>
      </c>
      <c r="V33" s="125" t="s">
        <v>21</v>
      </c>
      <c r="W33" s="126" t="s">
        <v>268</v>
      </c>
      <c r="X33" s="209"/>
    </row>
    <row r="34" spans="1:24" ht="10.5" customHeight="1">
      <c r="A34" s="209"/>
      <c r="B34" s="125" t="s">
        <v>22</v>
      </c>
      <c r="C34" s="126" t="s">
        <v>269</v>
      </c>
      <c r="D34" s="130">
        <v>56</v>
      </c>
      <c r="E34" s="15">
        <v>7</v>
      </c>
      <c r="F34" s="15">
        <v>9</v>
      </c>
      <c r="G34" s="15">
        <v>15</v>
      </c>
      <c r="H34" s="15">
        <v>17</v>
      </c>
      <c r="I34" s="15">
        <v>7</v>
      </c>
      <c r="J34" s="15">
        <v>11</v>
      </c>
      <c r="K34" s="15">
        <v>10</v>
      </c>
      <c r="L34" s="15">
        <v>3</v>
      </c>
      <c r="M34" s="15">
        <v>3</v>
      </c>
      <c r="N34" s="15">
        <v>326</v>
      </c>
      <c r="O34" s="15">
        <v>464</v>
      </c>
      <c r="P34" s="15">
        <v>85</v>
      </c>
      <c r="Q34" s="15">
        <v>400</v>
      </c>
      <c r="R34" s="15">
        <v>321</v>
      </c>
      <c r="S34" s="15">
        <v>7950</v>
      </c>
      <c r="T34" s="15">
        <v>158</v>
      </c>
      <c r="U34" s="131">
        <v>4828</v>
      </c>
      <c r="V34" s="125" t="s">
        <v>22</v>
      </c>
      <c r="W34" s="126" t="s">
        <v>270</v>
      </c>
      <c r="X34" s="209"/>
    </row>
    <row r="35" spans="1:24" ht="10.5" customHeight="1">
      <c r="A35" s="209"/>
      <c r="B35" s="125" t="s">
        <v>23</v>
      </c>
      <c r="C35" s="126" t="s">
        <v>271</v>
      </c>
      <c r="D35" s="130">
        <v>46</v>
      </c>
      <c r="E35" s="15">
        <v>2</v>
      </c>
      <c r="F35" s="15">
        <v>4</v>
      </c>
      <c r="G35" s="15">
        <v>5</v>
      </c>
      <c r="H35" s="15">
        <v>1</v>
      </c>
      <c r="I35" s="15">
        <v>8</v>
      </c>
      <c r="J35" s="15">
        <v>6</v>
      </c>
      <c r="K35" s="15">
        <v>5</v>
      </c>
      <c r="L35" s="15">
        <v>2</v>
      </c>
      <c r="M35" s="15" t="s">
        <v>257</v>
      </c>
      <c r="N35" s="15">
        <v>254</v>
      </c>
      <c r="O35" s="15">
        <v>333</v>
      </c>
      <c r="P35" s="15">
        <v>60</v>
      </c>
      <c r="Q35" s="15">
        <v>313</v>
      </c>
      <c r="R35" s="15">
        <v>67</v>
      </c>
      <c r="S35" s="15">
        <v>2422</v>
      </c>
      <c r="T35" s="15">
        <v>19</v>
      </c>
      <c r="U35" s="131">
        <v>1584</v>
      </c>
      <c r="V35" s="125" t="s">
        <v>23</v>
      </c>
      <c r="W35" s="126" t="s">
        <v>271</v>
      </c>
      <c r="X35" s="209"/>
    </row>
    <row r="36" spans="1:24" ht="10.5" customHeight="1">
      <c r="A36" s="210"/>
      <c r="B36" s="132" t="s">
        <v>80</v>
      </c>
      <c r="C36" s="133" t="s">
        <v>253</v>
      </c>
      <c r="D36" s="134">
        <v>194</v>
      </c>
      <c r="E36" s="28">
        <v>18</v>
      </c>
      <c r="F36" s="28">
        <v>24</v>
      </c>
      <c r="G36" s="28">
        <v>47</v>
      </c>
      <c r="H36" s="28">
        <v>23</v>
      </c>
      <c r="I36" s="28">
        <v>35</v>
      </c>
      <c r="J36" s="28">
        <v>41</v>
      </c>
      <c r="K36" s="28">
        <v>35</v>
      </c>
      <c r="L36" s="28">
        <v>9</v>
      </c>
      <c r="M36" s="28">
        <v>6</v>
      </c>
      <c r="N36" s="28">
        <v>1150</v>
      </c>
      <c r="O36" s="28">
        <v>1582</v>
      </c>
      <c r="P36" s="28">
        <v>299</v>
      </c>
      <c r="Q36" s="28">
        <v>1440</v>
      </c>
      <c r="R36" s="28">
        <v>664</v>
      </c>
      <c r="S36" s="28">
        <v>18165</v>
      </c>
      <c r="T36" s="28">
        <v>399</v>
      </c>
      <c r="U36" s="135">
        <v>11779</v>
      </c>
      <c r="V36" s="132" t="s">
        <v>80</v>
      </c>
      <c r="W36" s="133" t="s">
        <v>253</v>
      </c>
      <c r="X36" s="210"/>
    </row>
    <row r="37" spans="1:24" ht="10.5" customHeight="1">
      <c r="A37" s="208" t="s">
        <v>272</v>
      </c>
      <c r="B37" s="125" t="s">
        <v>24</v>
      </c>
      <c r="C37" s="136" t="s">
        <v>273</v>
      </c>
      <c r="D37" s="127">
        <v>51</v>
      </c>
      <c r="E37" s="128">
        <v>1</v>
      </c>
      <c r="F37" s="128">
        <v>1</v>
      </c>
      <c r="G37" s="128">
        <v>4</v>
      </c>
      <c r="H37" s="128" t="s">
        <v>257</v>
      </c>
      <c r="I37" s="128">
        <v>4</v>
      </c>
      <c r="J37" s="128">
        <v>3</v>
      </c>
      <c r="K37" s="128">
        <v>3</v>
      </c>
      <c r="L37" s="128">
        <v>1</v>
      </c>
      <c r="M37" s="128">
        <v>2</v>
      </c>
      <c r="N37" s="128">
        <v>264</v>
      </c>
      <c r="O37" s="128">
        <v>334</v>
      </c>
      <c r="P37" s="128">
        <v>62</v>
      </c>
      <c r="Q37" s="128">
        <v>322</v>
      </c>
      <c r="R37" s="128">
        <v>70</v>
      </c>
      <c r="S37" s="128">
        <v>1892</v>
      </c>
      <c r="T37" s="128">
        <v>60</v>
      </c>
      <c r="U37" s="129">
        <v>1364</v>
      </c>
      <c r="V37" s="125" t="s">
        <v>24</v>
      </c>
      <c r="W37" s="136" t="s">
        <v>273</v>
      </c>
      <c r="X37" s="208" t="s">
        <v>272</v>
      </c>
    </row>
    <row r="38" spans="1:24" ht="10.5" customHeight="1">
      <c r="A38" s="209"/>
      <c r="B38" s="125" t="s">
        <v>25</v>
      </c>
      <c r="C38" s="126" t="s">
        <v>274</v>
      </c>
      <c r="D38" s="130">
        <v>55</v>
      </c>
      <c r="E38" s="15">
        <v>2</v>
      </c>
      <c r="F38" s="15">
        <v>3</v>
      </c>
      <c r="G38" s="15">
        <v>10</v>
      </c>
      <c r="H38" s="15">
        <v>3</v>
      </c>
      <c r="I38" s="15">
        <v>8</v>
      </c>
      <c r="J38" s="15">
        <v>5</v>
      </c>
      <c r="K38" s="15">
        <v>7</v>
      </c>
      <c r="L38" s="15">
        <v>4</v>
      </c>
      <c r="M38" s="15">
        <v>3</v>
      </c>
      <c r="N38" s="15">
        <v>249</v>
      </c>
      <c r="O38" s="15">
        <v>349</v>
      </c>
      <c r="P38" s="15">
        <v>72</v>
      </c>
      <c r="Q38" s="15">
        <v>285</v>
      </c>
      <c r="R38" s="15">
        <v>180</v>
      </c>
      <c r="S38" s="15">
        <v>3758</v>
      </c>
      <c r="T38" s="15">
        <v>130</v>
      </c>
      <c r="U38" s="131">
        <v>2416</v>
      </c>
      <c r="V38" s="125" t="s">
        <v>25</v>
      </c>
      <c r="W38" s="126" t="s">
        <v>274</v>
      </c>
      <c r="X38" s="209"/>
    </row>
    <row r="39" spans="1:24" ht="10.5" customHeight="1">
      <c r="A39" s="209"/>
      <c r="B39" s="125" t="s">
        <v>26</v>
      </c>
      <c r="C39" s="126" t="s">
        <v>275</v>
      </c>
      <c r="D39" s="130">
        <v>25</v>
      </c>
      <c r="E39" s="15">
        <v>4</v>
      </c>
      <c r="F39" s="15">
        <v>4</v>
      </c>
      <c r="G39" s="15">
        <v>7</v>
      </c>
      <c r="H39" s="15">
        <v>5</v>
      </c>
      <c r="I39" s="15">
        <v>10</v>
      </c>
      <c r="J39" s="15">
        <v>18</v>
      </c>
      <c r="K39" s="15">
        <v>15</v>
      </c>
      <c r="L39" s="15">
        <v>7</v>
      </c>
      <c r="M39" s="15">
        <v>10</v>
      </c>
      <c r="N39" s="15">
        <v>191</v>
      </c>
      <c r="O39" s="15">
        <v>296</v>
      </c>
      <c r="P39" s="15">
        <v>52</v>
      </c>
      <c r="Q39" s="15">
        <v>206</v>
      </c>
      <c r="R39" s="15">
        <v>685</v>
      </c>
      <c r="S39" s="15">
        <v>10630</v>
      </c>
      <c r="T39" s="15">
        <v>312</v>
      </c>
      <c r="U39" s="131">
        <v>6822</v>
      </c>
      <c r="V39" s="125" t="s">
        <v>26</v>
      </c>
      <c r="W39" s="126" t="s">
        <v>275</v>
      </c>
      <c r="X39" s="209"/>
    </row>
    <row r="40" spans="1:24" ht="10.5" customHeight="1">
      <c r="A40" s="209"/>
      <c r="B40" s="125" t="s">
        <v>27</v>
      </c>
      <c r="C40" s="126" t="s">
        <v>276</v>
      </c>
      <c r="D40" s="130">
        <v>101</v>
      </c>
      <c r="E40" s="15">
        <v>5</v>
      </c>
      <c r="F40" s="15">
        <v>11</v>
      </c>
      <c r="G40" s="15">
        <v>25</v>
      </c>
      <c r="H40" s="15">
        <v>13</v>
      </c>
      <c r="I40" s="15">
        <v>12</v>
      </c>
      <c r="J40" s="15">
        <v>11</v>
      </c>
      <c r="K40" s="15">
        <v>10</v>
      </c>
      <c r="L40" s="15">
        <v>3</v>
      </c>
      <c r="M40" s="15">
        <v>6</v>
      </c>
      <c r="N40" s="15">
        <v>497</v>
      </c>
      <c r="O40" s="15">
        <v>694</v>
      </c>
      <c r="P40" s="15">
        <v>143</v>
      </c>
      <c r="Q40" s="15">
        <v>571</v>
      </c>
      <c r="R40" s="15">
        <v>367</v>
      </c>
      <c r="S40" s="15">
        <v>7469</v>
      </c>
      <c r="T40" s="15">
        <v>272</v>
      </c>
      <c r="U40" s="131">
        <v>5257</v>
      </c>
      <c r="V40" s="125" t="s">
        <v>27</v>
      </c>
      <c r="W40" s="126" t="s">
        <v>276</v>
      </c>
      <c r="X40" s="209"/>
    </row>
    <row r="41" spans="1:24" ht="10.5" customHeight="1">
      <c r="A41" s="209"/>
      <c r="B41" s="125" t="s">
        <v>28</v>
      </c>
      <c r="C41" s="126" t="s">
        <v>277</v>
      </c>
      <c r="D41" s="130">
        <v>46</v>
      </c>
      <c r="E41" s="15" t="s">
        <v>257</v>
      </c>
      <c r="F41" s="15" t="s">
        <v>257</v>
      </c>
      <c r="G41" s="15">
        <v>9</v>
      </c>
      <c r="H41" s="15">
        <v>2</v>
      </c>
      <c r="I41" s="15">
        <v>2</v>
      </c>
      <c r="J41" s="15">
        <v>2</v>
      </c>
      <c r="K41" s="15">
        <v>3</v>
      </c>
      <c r="L41" s="15" t="s">
        <v>257</v>
      </c>
      <c r="M41" s="15" t="s">
        <v>257</v>
      </c>
      <c r="N41" s="15">
        <v>231</v>
      </c>
      <c r="O41" s="15">
        <v>295</v>
      </c>
      <c r="P41" s="15">
        <v>51</v>
      </c>
      <c r="Q41" s="15">
        <v>289</v>
      </c>
      <c r="R41" s="15">
        <v>68</v>
      </c>
      <c r="S41" s="15">
        <v>1902</v>
      </c>
      <c r="T41" s="15">
        <v>52</v>
      </c>
      <c r="U41" s="131">
        <v>1361</v>
      </c>
      <c r="V41" s="125" t="s">
        <v>28</v>
      </c>
      <c r="W41" s="126" t="s">
        <v>277</v>
      </c>
      <c r="X41" s="209"/>
    </row>
    <row r="42" spans="1:24" ht="10.5" customHeight="1">
      <c r="A42" s="209"/>
      <c r="B42" s="125" t="s">
        <v>29</v>
      </c>
      <c r="C42" s="126" t="s">
        <v>278</v>
      </c>
      <c r="D42" s="130">
        <v>25</v>
      </c>
      <c r="E42" s="15" t="s">
        <v>279</v>
      </c>
      <c r="F42" s="15">
        <v>1</v>
      </c>
      <c r="G42" s="15">
        <v>5</v>
      </c>
      <c r="H42" s="15">
        <v>3</v>
      </c>
      <c r="I42" s="15">
        <v>3</v>
      </c>
      <c r="J42" s="15">
        <v>6</v>
      </c>
      <c r="K42" s="15">
        <v>5</v>
      </c>
      <c r="L42" s="15" t="s">
        <v>279</v>
      </c>
      <c r="M42" s="15">
        <v>1</v>
      </c>
      <c r="N42" s="15">
        <v>159</v>
      </c>
      <c r="O42" s="15">
        <v>208</v>
      </c>
      <c r="P42" s="15">
        <v>47</v>
      </c>
      <c r="Q42" s="15">
        <v>202</v>
      </c>
      <c r="R42" s="15">
        <v>119</v>
      </c>
      <c r="S42" s="15">
        <v>2187</v>
      </c>
      <c r="T42" s="15">
        <v>110</v>
      </c>
      <c r="U42" s="131">
        <v>1707</v>
      </c>
      <c r="V42" s="125" t="s">
        <v>29</v>
      </c>
      <c r="W42" s="126" t="s">
        <v>278</v>
      </c>
      <c r="X42" s="209"/>
    </row>
    <row r="43" spans="1:24" ht="10.5" customHeight="1">
      <c r="A43" s="210"/>
      <c r="B43" s="132" t="s">
        <v>80</v>
      </c>
      <c r="C43" s="133" t="s">
        <v>280</v>
      </c>
      <c r="D43" s="134">
        <v>303</v>
      </c>
      <c r="E43" s="28">
        <v>12</v>
      </c>
      <c r="F43" s="28">
        <v>20</v>
      </c>
      <c r="G43" s="28">
        <v>60</v>
      </c>
      <c r="H43" s="28">
        <v>26</v>
      </c>
      <c r="I43" s="28">
        <v>39</v>
      </c>
      <c r="J43" s="28">
        <v>45</v>
      </c>
      <c r="K43" s="28">
        <v>43</v>
      </c>
      <c r="L43" s="28">
        <v>15</v>
      </c>
      <c r="M43" s="28">
        <v>22</v>
      </c>
      <c r="N43" s="28">
        <v>1591</v>
      </c>
      <c r="O43" s="28">
        <v>2176</v>
      </c>
      <c r="P43" s="28">
        <v>427</v>
      </c>
      <c r="Q43" s="28">
        <v>1875</v>
      </c>
      <c r="R43" s="28">
        <v>1489</v>
      </c>
      <c r="S43" s="28">
        <v>27838</v>
      </c>
      <c r="T43" s="28">
        <v>936</v>
      </c>
      <c r="U43" s="135">
        <v>18927</v>
      </c>
      <c r="V43" s="132" t="s">
        <v>80</v>
      </c>
      <c r="W43" s="133" t="s">
        <v>280</v>
      </c>
      <c r="X43" s="210"/>
    </row>
    <row r="44" spans="1:24" ht="10.5" customHeight="1">
      <c r="A44" s="208" t="s">
        <v>281</v>
      </c>
      <c r="B44" s="125" t="s">
        <v>30</v>
      </c>
      <c r="C44" s="126" t="s">
        <v>282</v>
      </c>
      <c r="D44" s="127">
        <v>24</v>
      </c>
      <c r="E44" s="128" t="s">
        <v>279</v>
      </c>
      <c r="F44" s="128">
        <v>1</v>
      </c>
      <c r="G44" s="128">
        <v>9</v>
      </c>
      <c r="H44" s="128" t="s">
        <v>279</v>
      </c>
      <c r="I44" s="128">
        <v>3</v>
      </c>
      <c r="J44" s="128">
        <v>5</v>
      </c>
      <c r="K44" s="128">
        <v>4</v>
      </c>
      <c r="L44" s="128" t="s">
        <v>279</v>
      </c>
      <c r="M44" s="128">
        <v>1</v>
      </c>
      <c r="N44" s="128">
        <v>85</v>
      </c>
      <c r="O44" s="128">
        <v>132</v>
      </c>
      <c r="P44" s="128">
        <v>29</v>
      </c>
      <c r="Q44" s="128">
        <v>132</v>
      </c>
      <c r="R44" s="128">
        <v>37</v>
      </c>
      <c r="S44" s="128">
        <v>1077</v>
      </c>
      <c r="T44" s="128">
        <v>27</v>
      </c>
      <c r="U44" s="129">
        <v>738</v>
      </c>
      <c r="V44" s="125" t="s">
        <v>30</v>
      </c>
      <c r="W44" s="126" t="s">
        <v>282</v>
      </c>
      <c r="X44" s="208" t="s">
        <v>281</v>
      </c>
    </row>
    <row r="45" spans="1:24" ht="10.5" customHeight="1">
      <c r="A45" s="209"/>
      <c r="B45" s="125" t="s">
        <v>31</v>
      </c>
      <c r="C45" s="126" t="s">
        <v>283</v>
      </c>
      <c r="D45" s="130">
        <v>37</v>
      </c>
      <c r="E45" s="15" t="s">
        <v>279</v>
      </c>
      <c r="F45" s="15" t="s">
        <v>279</v>
      </c>
      <c r="G45" s="15">
        <v>23</v>
      </c>
      <c r="H45" s="15">
        <v>3</v>
      </c>
      <c r="I45" s="15">
        <v>1</v>
      </c>
      <c r="J45" s="15">
        <v>6</v>
      </c>
      <c r="K45" s="15">
        <v>4</v>
      </c>
      <c r="L45" s="15" t="s">
        <v>279</v>
      </c>
      <c r="M45" s="15" t="s">
        <v>279</v>
      </c>
      <c r="N45" s="15">
        <v>132</v>
      </c>
      <c r="O45" s="15">
        <v>206</v>
      </c>
      <c r="P45" s="15">
        <v>55</v>
      </c>
      <c r="Q45" s="15">
        <v>202</v>
      </c>
      <c r="R45" s="15">
        <v>50</v>
      </c>
      <c r="S45" s="15">
        <v>1567</v>
      </c>
      <c r="T45" s="15">
        <v>38</v>
      </c>
      <c r="U45" s="131">
        <v>1184</v>
      </c>
      <c r="V45" s="125" t="s">
        <v>31</v>
      </c>
      <c r="W45" s="126" t="s">
        <v>283</v>
      </c>
      <c r="X45" s="209"/>
    </row>
    <row r="46" spans="1:24" ht="10.5" customHeight="1">
      <c r="A46" s="209"/>
      <c r="B46" s="125" t="s">
        <v>32</v>
      </c>
      <c r="C46" s="126" t="s">
        <v>284</v>
      </c>
      <c r="D46" s="130">
        <v>59</v>
      </c>
      <c r="E46" s="15" t="s">
        <v>279</v>
      </c>
      <c r="F46" s="15" t="s">
        <v>279</v>
      </c>
      <c r="G46" s="15">
        <v>22</v>
      </c>
      <c r="H46" s="15">
        <v>5</v>
      </c>
      <c r="I46" s="15">
        <v>5</v>
      </c>
      <c r="J46" s="15">
        <v>11</v>
      </c>
      <c r="K46" s="15">
        <v>7</v>
      </c>
      <c r="L46" s="15" t="s">
        <v>279</v>
      </c>
      <c r="M46" s="15">
        <v>2</v>
      </c>
      <c r="N46" s="15">
        <v>283</v>
      </c>
      <c r="O46" s="15">
        <v>394</v>
      </c>
      <c r="P46" s="15">
        <v>84</v>
      </c>
      <c r="Q46" s="15">
        <v>370</v>
      </c>
      <c r="R46" s="15">
        <v>113</v>
      </c>
      <c r="S46" s="15">
        <v>3202</v>
      </c>
      <c r="T46" s="15">
        <v>35</v>
      </c>
      <c r="U46" s="131">
        <v>2230</v>
      </c>
      <c r="V46" s="125" t="s">
        <v>32</v>
      </c>
      <c r="W46" s="126" t="s">
        <v>284</v>
      </c>
      <c r="X46" s="209"/>
    </row>
    <row r="47" spans="1:24" ht="10.5" customHeight="1">
      <c r="A47" s="209"/>
      <c r="B47" s="125" t="s">
        <v>33</v>
      </c>
      <c r="C47" s="126" t="s">
        <v>285</v>
      </c>
      <c r="D47" s="130">
        <v>67</v>
      </c>
      <c r="E47" s="15">
        <v>2</v>
      </c>
      <c r="F47" s="15">
        <v>3</v>
      </c>
      <c r="G47" s="15">
        <v>13</v>
      </c>
      <c r="H47" s="15">
        <v>5</v>
      </c>
      <c r="I47" s="15">
        <v>2</v>
      </c>
      <c r="J47" s="15">
        <v>7</v>
      </c>
      <c r="K47" s="15">
        <v>5</v>
      </c>
      <c r="L47" s="15">
        <v>2</v>
      </c>
      <c r="M47" s="15">
        <v>2</v>
      </c>
      <c r="N47" s="15">
        <v>255</v>
      </c>
      <c r="O47" s="15">
        <v>363</v>
      </c>
      <c r="P47" s="15">
        <v>81</v>
      </c>
      <c r="Q47" s="15">
        <v>334</v>
      </c>
      <c r="R47" s="15">
        <v>226</v>
      </c>
      <c r="S47" s="15">
        <v>4218</v>
      </c>
      <c r="T47" s="15">
        <v>141</v>
      </c>
      <c r="U47" s="131">
        <v>2957</v>
      </c>
      <c r="V47" s="125" t="s">
        <v>33</v>
      </c>
      <c r="W47" s="126" t="s">
        <v>285</v>
      </c>
      <c r="X47" s="209"/>
    </row>
    <row r="48" spans="1:24" ht="10.5" customHeight="1">
      <c r="A48" s="209"/>
      <c r="B48" s="125" t="s">
        <v>34</v>
      </c>
      <c r="C48" s="126" t="s">
        <v>286</v>
      </c>
      <c r="D48" s="130">
        <v>52</v>
      </c>
      <c r="E48" s="15" t="s">
        <v>279</v>
      </c>
      <c r="F48" s="15" t="s">
        <v>279</v>
      </c>
      <c r="G48" s="15">
        <v>8</v>
      </c>
      <c r="H48" s="15" t="s">
        <v>279</v>
      </c>
      <c r="I48" s="15">
        <v>2</v>
      </c>
      <c r="J48" s="15">
        <v>1</v>
      </c>
      <c r="K48" s="15">
        <v>1</v>
      </c>
      <c r="L48" s="15" t="s">
        <v>279</v>
      </c>
      <c r="M48" s="15" t="s">
        <v>279</v>
      </c>
      <c r="N48" s="15">
        <v>217</v>
      </c>
      <c r="O48" s="15">
        <v>281</v>
      </c>
      <c r="P48" s="15">
        <v>59</v>
      </c>
      <c r="Q48" s="15">
        <v>280</v>
      </c>
      <c r="R48" s="15">
        <v>107</v>
      </c>
      <c r="S48" s="15">
        <v>2450</v>
      </c>
      <c r="T48" s="15">
        <v>93</v>
      </c>
      <c r="U48" s="131">
        <v>1837</v>
      </c>
      <c r="V48" s="125" t="s">
        <v>34</v>
      </c>
      <c r="W48" s="126" t="s">
        <v>286</v>
      </c>
      <c r="X48" s="209"/>
    </row>
    <row r="49" spans="1:24" ht="10.5" customHeight="1">
      <c r="A49" s="210"/>
      <c r="B49" s="132" t="s">
        <v>80</v>
      </c>
      <c r="C49" s="133" t="s">
        <v>280</v>
      </c>
      <c r="D49" s="134">
        <v>239</v>
      </c>
      <c r="E49" s="28">
        <v>2</v>
      </c>
      <c r="F49" s="28">
        <v>4</v>
      </c>
      <c r="G49" s="28">
        <v>75</v>
      </c>
      <c r="H49" s="28">
        <v>13</v>
      </c>
      <c r="I49" s="28">
        <v>13</v>
      </c>
      <c r="J49" s="28">
        <v>30</v>
      </c>
      <c r="K49" s="28">
        <v>21</v>
      </c>
      <c r="L49" s="28">
        <v>2</v>
      </c>
      <c r="M49" s="28">
        <v>5</v>
      </c>
      <c r="N49" s="28">
        <v>972</v>
      </c>
      <c r="O49" s="28">
        <v>1376</v>
      </c>
      <c r="P49" s="28">
        <v>308</v>
      </c>
      <c r="Q49" s="28">
        <v>1318</v>
      </c>
      <c r="R49" s="28">
        <v>533</v>
      </c>
      <c r="S49" s="28">
        <v>12514</v>
      </c>
      <c r="T49" s="28">
        <v>334</v>
      </c>
      <c r="U49" s="135">
        <v>8946</v>
      </c>
      <c r="V49" s="132" t="s">
        <v>80</v>
      </c>
      <c r="W49" s="133" t="s">
        <v>280</v>
      </c>
      <c r="X49" s="210"/>
    </row>
    <row r="50" spans="1:24" ht="10.5" customHeight="1">
      <c r="A50" s="208" t="s">
        <v>287</v>
      </c>
      <c r="B50" s="125" t="s">
        <v>35</v>
      </c>
      <c r="C50" s="126" t="s">
        <v>288</v>
      </c>
      <c r="D50" s="127">
        <v>29</v>
      </c>
      <c r="E50" s="128">
        <v>1</v>
      </c>
      <c r="F50" s="128">
        <v>1</v>
      </c>
      <c r="G50" s="128">
        <v>9</v>
      </c>
      <c r="H50" s="128">
        <v>6</v>
      </c>
      <c r="I50" s="128" t="s">
        <v>279</v>
      </c>
      <c r="J50" s="128">
        <v>2</v>
      </c>
      <c r="K50" s="128">
        <v>2</v>
      </c>
      <c r="L50" s="128">
        <v>1</v>
      </c>
      <c r="M50" s="128">
        <v>1</v>
      </c>
      <c r="N50" s="128">
        <v>144</v>
      </c>
      <c r="O50" s="128">
        <v>196</v>
      </c>
      <c r="P50" s="128">
        <v>38</v>
      </c>
      <c r="Q50" s="128">
        <v>195</v>
      </c>
      <c r="R50" s="128">
        <v>173</v>
      </c>
      <c r="S50" s="128">
        <v>1348</v>
      </c>
      <c r="T50" s="128">
        <v>17</v>
      </c>
      <c r="U50" s="129">
        <v>1098</v>
      </c>
      <c r="V50" s="125" t="s">
        <v>35</v>
      </c>
      <c r="W50" s="126" t="s">
        <v>288</v>
      </c>
      <c r="X50" s="208" t="s">
        <v>287</v>
      </c>
    </row>
    <row r="51" spans="1:24" ht="10.5" customHeight="1">
      <c r="A51" s="209"/>
      <c r="B51" s="125" t="s">
        <v>36</v>
      </c>
      <c r="C51" s="126" t="s">
        <v>289</v>
      </c>
      <c r="D51" s="130">
        <v>10</v>
      </c>
      <c r="E51" s="15" t="s">
        <v>279</v>
      </c>
      <c r="F51" s="15" t="s">
        <v>279</v>
      </c>
      <c r="G51" s="15">
        <v>2</v>
      </c>
      <c r="H51" s="15">
        <v>1</v>
      </c>
      <c r="I51" s="15">
        <v>1</v>
      </c>
      <c r="J51" s="15">
        <v>2</v>
      </c>
      <c r="K51" s="15">
        <v>1</v>
      </c>
      <c r="L51" s="15" t="s">
        <v>279</v>
      </c>
      <c r="M51" s="15" t="s">
        <v>279</v>
      </c>
      <c r="N51" s="15">
        <v>55</v>
      </c>
      <c r="O51" s="15">
        <v>72</v>
      </c>
      <c r="P51" s="15">
        <v>14</v>
      </c>
      <c r="Q51" s="15">
        <v>63</v>
      </c>
      <c r="R51" s="15">
        <v>114</v>
      </c>
      <c r="S51" s="15">
        <v>1558</v>
      </c>
      <c r="T51" s="15">
        <v>16</v>
      </c>
      <c r="U51" s="131">
        <v>1090</v>
      </c>
      <c r="V51" s="125" t="s">
        <v>36</v>
      </c>
      <c r="W51" s="126" t="s">
        <v>289</v>
      </c>
      <c r="X51" s="209"/>
    </row>
    <row r="52" spans="1:24" ht="10.5" customHeight="1">
      <c r="A52" s="209"/>
      <c r="B52" s="125" t="s">
        <v>37</v>
      </c>
      <c r="C52" s="126" t="s">
        <v>290</v>
      </c>
      <c r="D52" s="130">
        <v>50</v>
      </c>
      <c r="E52" s="15" t="s">
        <v>279</v>
      </c>
      <c r="F52" s="15" t="s">
        <v>279</v>
      </c>
      <c r="G52" s="15">
        <v>15</v>
      </c>
      <c r="H52" s="15">
        <v>1</v>
      </c>
      <c r="I52" s="15">
        <v>4</v>
      </c>
      <c r="J52" s="15">
        <v>4</v>
      </c>
      <c r="K52" s="15" t="s">
        <v>279</v>
      </c>
      <c r="L52" s="15" t="s">
        <v>279</v>
      </c>
      <c r="M52" s="15" t="s">
        <v>279</v>
      </c>
      <c r="N52" s="15">
        <v>276</v>
      </c>
      <c r="O52" s="15">
        <v>350</v>
      </c>
      <c r="P52" s="15">
        <v>66</v>
      </c>
      <c r="Q52" s="15">
        <v>341</v>
      </c>
      <c r="R52" s="15">
        <v>203</v>
      </c>
      <c r="S52" s="15">
        <v>2518</v>
      </c>
      <c r="T52" s="15">
        <v>27</v>
      </c>
      <c r="U52" s="131">
        <v>1793</v>
      </c>
      <c r="V52" s="125" t="s">
        <v>37</v>
      </c>
      <c r="W52" s="126" t="s">
        <v>290</v>
      </c>
      <c r="X52" s="209"/>
    </row>
    <row r="53" spans="1:24" ht="10.5" customHeight="1">
      <c r="A53" s="209"/>
      <c r="B53" s="125" t="s">
        <v>38</v>
      </c>
      <c r="C53" s="126" t="s">
        <v>291</v>
      </c>
      <c r="D53" s="130">
        <v>21</v>
      </c>
      <c r="E53" s="15" t="s">
        <v>279</v>
      </c>
      <c r="F53" s="15" t="s">
        <v>279</v>
      </c>
      <c r="G53" s="15">
        <v>9</v>
      </c>
      <c r="H53" s="15">
        <v>1</v>
      </c>
      <c r="I53" s="15">
        <v>2</v>
      </c>
      <c r="J53" s="15">
        <v>3</v>
      </c>
      <c r="K53" s="15">
        <v>1</v>
      </c>
      <c r="L53" s="15" t="s">
        <v>279</v>
      </c>
      <c r="M53" s="15">
        <v>1</v>
      </c>
      <c r="N53" s="15">
        <v>120</v>
      </c>
      <c r="O53" s="15">
        <v>158</v>
      </c>
      <c r="P53" s="15">
        <v>38</v>
      </c>
      <c r="Q53" s="15">
        <v>141</v>
      </c>
      <c r="R53" s="15">
        <v>108</v>
      </c>
      <c r="S53" s="15">
        <v>1586</v>
      </c>
      <c r="T53" s="15">
        <v>21</v>
      </c>
      <c r="U53" s="131">
        <v>1307</v>
      </c>
      <c r="V53" s="125" t="s">
        <v>38</v>
      </c>
      <c r="W53" s="126" t="s">
        <v>291</v>
      </c>
      <c r="X53" s="209"/>
    </row>
    <row r="54" spans="1:24" ht="10.5" customHeight="1">
      <c r="A54" s="210"/>
      <c r="B54" s="132" t="s">
        <v>80</v>
      </c>
      <c r="C54" s="133" t="s">
        <v>280</v>
      </c>
      <c r="D54" s="134">
        <v>110</v>
      </c>
      <c r="E54" s="28">
        <v>1</v>
      </c>
      <c r="F54" s="28">
        <v>1</v>
      </c>
      <c r="G54" s="28">
        <v>35</v>
      </c>
      <c r="H54" s="28">
        <v>9</v>
      </c>
      <c r="I54" s="28">
        <v>7</v>
      </c>
      <c r="J54" s="28">
        <v>11</v>
      </c>
      <c r="K54" s="28">
        <v>4</v>
      </c>
      <c r="L54" s="28">
        <v>1</v>
      </c>
      <c r="M54" s="28">
        <v>2</v>
      </c>
      <c r="N54" s="28">
        <v>595</v>
      </c>
      <c r="O54" s="28">
        <v>776</v>
      </c>
      <c r="P54" s="28">
        <v>156</v>
      </c>
      <c r="Q54" s="28">
        <v>740</v>
      </c>
      <c r="R54" s="28">
        <v>598</v>
      </c>
      <c r="S54" s="28">
        <v>7010</v>
      </c>
      <c r="T54" s="28">
        <v>81</v>
      </c>
      <c r="U54" s="135">
        <v>5288</v>
      </c>
      <c r="V54" s="132" t="s">
        <v>80</v>
      </c>
      <c r="W54" s="133" t="s">
        <v>280</v>
      </c>
      <c r="X54" s="210"/>
    </row>
    <row r="55" spans="1:24" ht="10.5" customHeight="1">
      <c r="A55" s="208" t="s">
        <v>292</v>
      </c>
      <c r="B55" s="125" t="s">
        <v>39</v>
      </c>
      <c r="C55" s="126" t="s">
        <v>293</v>
      </c>
      <c r="D55" s="127">
        <v>75</v>
      </c>
      <c r="E55" s="128">
        <v>1</v>
      </c>
      <c r="F55" s="128">
        <v>3</v>
      </c>
      <c r="G55" s="128">
        <v>51</v>
      </c>
      <c r="H55" s="128">
        <v>1</v>
      </c>
      <c r="I55" s="128">
        <v>8</v>
      </c>
      <c r="J55" s="128">
        <v>6</v>
      </c>
      <c r="K55" s="128">
        <v>5</v>
      </c>
      <c r="L55" s="128">
        <v>2</v>
      </c>
      <c r="M55" s="128">
        <v>2</v>
      </c>
      <c r="N55" s="128">
        <v>383</v>
      </c>
      <c r="O55" s="128">
        <v>537</v>
      </c>
      <c r="P55" s="128">
        <v>95</v>
      </c>
      <c r="Q55" s="128">
        <v>485</v>
      </c>
      <c r="R55" s="128">
        <v>412</v>
      </c>
      <c r="S55" s="128">
        <v>6576</v>
      </c>
      <c r="T55" s="128">
        <v>279</v>
      </c>
      <c r="U55" s="129">
        <v>4282</v>
      </c>
      <c r="V55" s="125" t="s">
        <v>39</v>
      </c>
      <c r="W55" s="126" t="s">
        <v>293</v>
      </c>
      <c r="X55" s="208" t="s">
        <v>292</v>
      </c>
    </row>
    <row r="56" spans="1:24" ht="10.5" customHeight="1">
      <c r="A56" s="209"/>
      <c r="B56" s="125" t="s">
        <v>40</v>
      </c>
      <c r="C56" s="126" t="s">
        <v>294</v>
      </c>
      <c r="D56" s="130">
        <v>36</v>
      </c>
      <c r="E56" s="15" t="s">
        <v>279</v>
      </c>
      <c r="F56" s="15" t="s">
        <v>279</v>
      </c>
      <c r="G56" s="15">
        <v>13</v>
      </c>
      <c r="H56" s="15" t="s">
        <v>279</v>
      </c>
      <c r="I56" s="15">
        <v>1</v>
      </c>
      <c r="J56" s="15">
        <v>2</v>
      </c>
      <c r="K56" s="15">
        <v>1</v>
      </c>
      <c r="L56" s="15" t="s">
        <v>279</v>
      </c>
      <c r="M56" s="15">
        <v>2</v>
      </c>
      <c r="N56" s="15">
        <v>175</v>
      </c>
      <c r="O56" s="15">
        <v>230</v>
      </c>
      <c r="P56" s="15">
        <v>40</v>
      </c>
      <c r="Q56" s="15">
        <v>230</v>
      </c>
      <c r="R56" s="15">
        <v>57</v>
      </c>
      <c r="S56" s="15">
        <v>1281</v>
      </c>
      <c r="T56" s="15">
        <v>45</v>
      </c>
      <c r="U56" s="131">
        <v>848</v>
      </c>
      <c r="V56" s="125" t="s">
        <v>40</v>
      </c>
      <c r="W56" s="126" t="s">
        <v>294</v>
      </c>
      <c r="X56" s="209"/>
    </row>
    <row r="57" spans="1:24" ht="10.5" customHeight="1">
      <c r="A57" s="209"/>
      <c r="B57" s="125" t="s">
        <v>41</v>
      </c>
      <c r="C57" s="126" t="s">
        <v>295</v>
      </c>
      <c r="D57" s="130">
        <v>19</v>
      </c>
      <c r="E57" s="15" t="s">
        <v>279</v>
      </c>
      <c r="F57" s="15">
        <v>1</v>
      </c>
      <c r="G57" s="15">
        <v>26</v>
      </c>
      <c r="H57" s="15" t="s">
        <v>279</v>
      </c>
      <c r="I57" s="15">
        <v>4</v>
      </c>
      <c r="J57" s="15">
        <v>3</v>
      </c>
      <c r="K57" s="15" t="s">
        <v>279</v>
      </c>
      <c r="L57" s="15">
        <v>1</v>
      </c>
      <c r="M57" s="15">
        <v>1</v>
      </c>
      <c r="N57" s="15">
        <v>105</v>
      </c>
      <c r="O57" s="15">
        <v>160</v>
      </c>
      <c r="P57" s="15">
        <v>35</v>
      </c>
      <c r="Q57" s="15">
        <v>148</v>
      </c>
      <c r="R57" s="15">
        <v>64</v>
      </c>
      <c r="S57" s="15">
        <v>2406</v>
      </c>
      <c r="T57" s="15">
        <v>39</v>
      </c>
      <c r="U57" s="131">
        <v>1785</v>
      </c>
      <c r="V57" s="125" t="s">
        <v>41</v>
      </c>
      <c r="W57" s="126" t="s">
        <v>295</v>
      </c>
      <c r="X57" s="209"/>
    </row>
    <row r="58" spans="1:24" ht="10.5" customHeight="1">
      <c r="A58" s="210"/>
      <c r="B58" s="132" t="s">
        <v>80</v>
      </c>
      <c r="C58" s="133" t="s">
        <v>280</v>
      </c>
      <c r="D58" s="134">
        <v>130</v>
      </c>
      <c r="E58" s="28">
        <v>1</v>
      </c>
      <c r="F58" s="28">
        <v>4</v>
      </c>
      <c r="G58" s="28">
        <v>90</v>
      </c>
      <c r="H58" s="28">
        <v>1</v>
      </c>
      <c r="I58" s="28">
        <v>13</v>
      </c>
      <c r="J58" s="28">
        <v>11</v>
      </c>
      <c r="K58" s="28">
        <v>6</v>
      </c>
      <c r="L58" s="28">
        <v>3</v>
      </c>
      <c r="M58" s="28">
        <v>5</v>
      </c>
      <c r="N58" s="28">
        <v>663</v>
      </c>
      <c r="O58" s="28">
        <v>927</v>
      </c>
      <c r="P58" s="28">
        <v>170</v>
      </c>
      <c r="Q58" s="28">
        <v>863</v>
      </c>
      <c r="R58" s="28">
        <v>533</v>
      </c>
      <c r="S58" s="28">
        <v>10263</v>
      </c>
      <c r="T58" s="28">
        <v>363</v>
      </c>
      <c r="U58" s="135">
        <v>6915</v>
      </c>
      <c r="V58" s="132" t="s">
        <v>80</v>
      </c>
      <c r="W58" s="133" t="s">
        <v>280</v>
      </c>
      <c r="X58" s="210"/>
    </row>
    <row r="59" spans="1:24" ht="10.5" customHeight="1">
      <c r="A59" s="220" t="s">
        <v>296</v>
      </c>
      <c r="B59" s="125" t="s">
        <v>42</v>
      </c>
      <c r="C59" s="126" t="s">
        <v>297</v>
      </c>
      <c r="D59" s="127">
        <v>14</v>
      </c>
      <c r="E59" s="128">
        <v>2</v>
      </c>
      <c r="F59" s="128">
        <v>2</v>
      </c>
      <c r="G59" s="128">
        <v>48</v>
      </c>
      <c r="H59" s="128">
        <v>1</v>
      </c>
      <c r="I59" s="128">
        <v>4</v>
      </c>
      <c r="J59" s="128">
        <v>6</v>
      </c>
      <c r="K59" s="128">
        <v>4</v>
      </c>
      <c r="L59" s="128">
        <v>1</v>
      </c>
      <c r="M59" s="128">
        <v>2</v>
      </c>
      <c r="N59" s="128">
        <v>134</v>
      </c>
      <c r="O59" s="128">
        <v>218</v>
      </c>
      <c r="P59" s="128">
        <v>63</v>
      </c>
      <c r="Q59" s="128">
        <v>192</v>
      </c>
      <c r="R59" s="128">
        <v>401</v>
      </c>
      <c r="S59" s="128">
        <v>2801</v>
      </c>
      <c r="T59" s="128">
        <v>40</v>
      </c>
      <c r="U59" s="129">
        <v>2296</v>
      </c>
      <c r="V59" s="125" t="s">
        <v>42</v>
      </c>
      <c r="W59" s="126" t="s">
        <v>297</v>
      </c>
      <c r="X59" s="220" t="s">
        <v>296</v>
      </c>
    </row>
    <row r="60" spans="1:24" ht="10.5" customHeight="1">
      <c r="A60" s="220"/>
      <c r="B60" s="125" t="s">
        <v>43</v>
      </c>
      <c r="C60" s="126" t="s">
        <v>298</v>
      </c>
      <c r="D60" s="130">
        <v>37</v>
      </c>
      <c r="E60" s="15" t="s">
        <v>279</v>
      </c>
      <c r="F60" s="15" t="s">
        <v>279</v>
      </c>
      <c r="G60" s="15">
        <v>38</v>
      </c>
      <c r="H60" s="15" t="s">
        <v>279</v>
      </c>
      <c r="I60" s="15">
        <v>4</v>
      </c>
      <c r="J60" s="15">
        <v>8</v>
      </c>
      <c r="K60" s="15">
        <v>5</v>
      </c>
      <c r="L60" s="15" t="s">
        <v>279</v>
      </c>
      <c r="M60" s="15">
        <v>3</v>
      </c>
      <c r="N60" s="15">
        <v>220</v>
      </c>
      <c r="O60" s="15">
        <v>315</v>
      </c>
      <c r="P60" s="15">
        <v>64</v>
      </c>
      <c r="Q60" s="15">
        <v>294</v>
      </c>
      <c r="R60" s="15">
        <v>238</v>
      </c>
      <c r="S60" s="15">
        <v>1982</v>
      </c>
      <c r="T60" s="15">
        <v>26</v>
      </c>
      <c r="U60" s="131">
        <v>1560</v>
      </c>
      <c r="V60" s="125" t="s">
        <v>43</v>
      </c>
      <c r="W60" s="126" t="s">
        <v>298</v>
      </c>
      <c r="X60" s="220"/>
    </row>
    <row r="61" spans="1:24" ht="10.5" customHeight="1">
      <c r="A61" s="220"/>
      <c r="B61" s="125" t="s">
        <v>44</v>
      </c>
      <c r="C61" s="126" t="s">
        <v>299</v>
      </c>
      <c r="D61" s="130">
        <v>2</v>
      </c>
      <c r="E61" s="15" t="s">
        <v>279</v>
      </c>
      <c r="F61" s="15">
        <v>1</v>
      </c>
      <c r="G61" s="15">
        <v>44</v>
      </c>
      <c r="H61" s="15">
        <v>2</v>
      </c>
      <c r="I61" s="15">
        <v>3</v>
      </c>
      <c r="J61" s="15">
        <v>6</v>
      </c>
      <c r="K61" s="15">
        <v>4</v>
      </c>
      <c r="L61" s="15">
        <v>1</v>
      </c>
      <c r="M61" s="15">
        <v>2</v>
      </c>
      <c r="N61" s="15">
        <v>85</v>
      </c>
      <c r="O61" s="15">
        <v>150</v>
      </c>
      <c r="P61" s="15">
        <v>52</v>
      </c>
      <c r="Q61" s="15">
        <v>130</v>
      </c>
      <c r="R61" s="15">
        <v>297</v>
      </c>
      <c r="S61" s="15">
        <v>1768</v>
      </c>
      <c r="T61" s="15">
        <v>17</v>
      </c>
      <c r="U61" s="131">
        <v>1433</v>
      </c>
      <c r="V61" s="125" t="s">
        <v>44</v>
      </c>
      <c r="W61" s="126" t="s">
        <v>299</v>
      </c>
      <c r="X61" s="220"/>
    </row>
    <row r="62" spans="1:24" ht="10.5" customHeight="1">
      <c r="A62" s="220"/>
      <c r="B62" s="125" t="s">
        <v>45</v>
      </c>
      <c r="C62" s="126" t="s">
        <v>300</v>
      </c>
      <c r="D62" s="130">
        <v>0</v>
      </c>
      <c r="E62" s="15">
        <v>2</v>
      </c>
      <c r="F62" s="15">
        <v>3</v>
      </c>
      <c r="G62" s="15">
        <v>120</v>
      </c>
      <c r="H62" s="15">
        <v>1</v>
      </c>
      <c r="I62" s="15">
        <v>3</v>
      </c>
      <c r="J62" s="15">
        <v>2</v>
      </c>
      <c r="K62" s="15">
        <v>3</v>
      </c>
      <c r="L62" s="15">
        <v>1</v>
      </c>
      <c r="M62" s="15">
        <v>2</v>
      </c>
      <c r="N62" s="15">
        <v>201</v>
      </c>
      <c r="O62" s="15">
        <v>338</v>
      </c>
      <c r="P62" s="15">
        <v>131</v>
      </c>
      <c r="Q62" s="15">
        <v>304</v>
      </c>
      <c r="R62" s="15">
        <v>768</v>
      </c>
      <c r="S62" s="15">
        <v>3431</v>
      </c>
      <c r="T62" s="15">
        <v>49</v>
      </c>
      <c r="U62" s="131">
        <v>3045</v>
      </c>
      <c r="V62" s="125" t="s">
        <v>45</v>
      </c>
      <c r="W62" s="126" t="s">
        <v>300</v>
      </c>
      <c r="X62" s="220"/>
    </row>
    <row r="63" spans="1:24" ht="10.5" customHeight="1">
      <c r="A63" s="220"/>
      <c r="B63" s="132" t="s">
        <v>80</v>
      </c>
      <c r="C63" s="133" t="s">
        <v>301</v>
      </c>
      <c r="D63" s="134">
        <v>53</v>
      </c>
      <c r="E63" s="28">
        <v>4</v>
      </c>
      <c r="F63" s="28">
        <v>6</v>
      </c>
      <c r="G63" s="28">
        <v>250</v>
      </c>
      <c r="H63" s="28">
        <v>4</v>
      </c>
      <c r="I63" s="28">
        <v>14</v>
      </c>
      <c r="J63" s="28">
        <v>22</v>
      </c>
      <c r="K63" s="28">
        <v>16</v>
      </c>
      <c r="L63" s="28">
        <v>3</v>
      </c>
      <c r="M63" s="28">
        <v>9</v>
      </c>
      <c r="N63" s="28">
        <v>640</v>
      </c>
      <c r="O63" s="28">
        <v>1021</v>
      </c>
      <c r="P63" s="28">
        <v>310</v>
      </c>
      <c r="Q63" s="28">
        <v>920</v>
      </c>
      <c r="R63" s="28">
        <v>1704</v>
      </c>
      <c r="S63" s="28">
        <v>9982</v>
      </c>
      <c r="T63" s="28">
        <v>132</v>
      </c>
      <c r="U63" s="135">
        <v>8334</v>
      </c>
      <c r="V63" s="132" t="s">
        <v>80</v>
      </c>
      <c r="W63" s="133" t="s">
        <v>301</v>
      </c>
      <c r="X63" s="220"/>
    </row>
    <row r="64" spans="1:24" s="44" customFormat="1" ht="21" customHeight="1">
      <c r="A64" s="137" t="s">
        <v>302</v>
      </c>
      <c r="B64" s="125" t="s">
        <v>46</v>
      </c>
      <c r="C64" s="138" t="s">
        <v>303</v>
      </c>
      <c r="D64" s="122">
        <v>5</v>
      </c>
      <c r="E64" s="122" t="s">
        <v>304</v>
      </c>
      <c r="F64" s="122">
        <v>2</v>
      </c>
      <c r="G64" s="122">
        <v>53</v>
      </c>
      <c r="H64" s="122">
        <v>2</v>
      </c>
      <c r="I64" s="122">
        <v>7</v>
      </c>
      <c r="J64" s="122">
        <v>9</v>
      </c>
      <c r="K64" s="122">
        <v>8</v>
      </c>
      <c r="L64" s="122">
        <v>3</v>
      </c>
      <c r="M64" s="122">
        <v>2</v>
      </c>
      <c r="N64" s="122">
        <v>135</v>
      </c>
      <c r="O64" s="122">
        <v>226</v>
      </c>
      <c r="P64" s="122">
        <v>64</v>
      </c>
      <c r="Q64" s="122">
        <v>214</v>
      </c>
      <c r="R64" s="122">
        <v>1429</v>
      </c>
      <c r="S64" s="122">
        <v>2189</v>
      </c>
      <c r="T64" s="122">
        <v>969</v>
      </c>
      <c r="U64" s="122">
        <v>1703</v>
      </c>
      <c r="V64" s="125" t="s">
        <v>46</v>
      </c>
      <c r="W64" s="138" t="s">
        <v>303</v>
      </c>
      <c r="X64" s="137" t="s">
        <v>302</v>
      </c>
    </row>
    <row r="65" spans="1:24" ht="10.5" customHeight="1">
      <c r="A65" s="203" t="s">
        <v>305</v>
      </c>
      <c r="B65" s="204"/>
      <c r="C65" s="205"/>
      <c r="D65" s="122">
        <v>1886</v>
      </c>
      <c r="E65" s="122">
        <v>75</v>
      </c>
      <c r="F65" s="122">
        <v>113</v>
      </c>
      <c r="G65" s="122">
        <v>882</v>
      </c>
      <c r="H65" s="122">
        <v>108</v>
      </c>
      <c r="I65" s="122">
        <v>276</v>
      </c>
      <c r="J65" s="122">
        <v>436</v>
      </c>
      <c r="K65" s="122">
        <v>354</v>
      </c>
      <c r="L65" s="122">
        <v>75</v>
      </c>
      <c r="M65" s="122">
        <v>125</v>
      </c>
      <c r="N65" s="122">
        <v>10663</v>
      </c>
      <c r="O65" s="122">
        <v>14993</v>
      </c>
      <c r="P65" s="122">
        <v>3106</v>
      </c>
      <c r="Q65" s="122">
        <v>13664</v>
      </c>
      <c r="R65" s="122">
        <v>12062</v>
      </c>
      <c r="S65" s="122">
        <v>181689</v>
      </c>
      <c r="T65" s="122">
        <v>5993</v>
      </c>
      <c r="U65" s="122">
        <v>124680</v>
      </c>
      <c r="V65" s="203" t="s">
        <v>305</v>
      </c>
      <c r="W65" s="204"/>
      <c r="X65" s="205"/>
    </row>
    <row r="66" spans="1:24" ht="10.5" customHeight="1">
      <c r="A66" s="31" t="s">
        <v>157</v>
      </c>
      <c r="B66" s="31"/>
      <c r="C66" s="31"/>
      <c r="D66" s="31"/>
      <c r="E66" s="31"/>
      <c r="F66" s="31"/>
      <c r="G66" s="31"/>
      <c r="H66" s="31"/>
      <c r="I66" s="31"/>
      <c r="J66" s="31"/>
      <c r="K66" s="31"/>
      <c r="L66" s="31"/>
      <c r="M66" s="139"/>
      <c r="N66" s="140"/>
      <c r="O66" s="140"/>
      <c r="P66" s="140"/>
      <c r="Q66" s="140"/>
      <c r="R66" s="140"/>
      <c r="S66" s="140"/>
      <c r="T66" s="140"/>
      <c r="U66" s="140"/>
      <c r="V66" s="140"/>
      <c r="W66" s="140"/>
      <c r="X66" s="140"/>
    </row>
    <row r="67" spans="1:24" ht="12.75" customHeight="1">
      <c r="A67" s="246" t="s">
        <v>306</v>
      </c>
      <c r="B67" s="246"/>
      <c r="C67" s="246"/>
      <c r="D67" s="246"/>
      <c r="E67" s="246"/>
      <c r="F67" s="246"/>
      <c r="G67" s="246"/>
      <c r="H67" s="246"/>
      <c r="I67" s="246"/>
      <c r="J67" s="246"/>
      <c r="K67" s="246"/>
      <c r="L67" s="246"/>
      <c r="M67" s="141"/>
      <c r="N67" s="141"/>
      <c r="O67" s="141"/>
      <c r="P67" s="141"/>
      <c r="Q67" s="141"/>
      <c r="R67" s="141"/>
      <c r="S67" s="141"/>
      <c r="T67" s="141"/>
      <c r="U67" s="141"/>
      <c r="V67" s="141"/>
      <c r="W67" s="141"/>
      <c r="X67" s="141"/>
    </row>
    <row r="68" spans="1:23" ht="12.75">
      <c r="A68" s="246"/>
      <c r="B68" s="246"/>
      <c r="C68" s="246"/>
      <c r="D68" s="246"/>
      <c r="E68" s="246"/>
      <c r="F68" s="246"/>
      <c r="G68" s="246"/>
      <c r="H68" s="246"/>
      <c r="I68" s="246"/>
      <c r="J68" s="246"/>
      <c r="K68" s="246"/>
      <c r="L68" s="246"/>
      <c r="N68" s="4"/>
      <c r="O68" s="4"/>
      <c r="P68" s="4"/>
      <c r="Q68" s="4"/>
      <c r="R68" s="4"/>
      <c r="S68" s="4"/>
      <c r="T68" s="4"/>
      <c r="U68" s="4"/>
      <c r="V68" s="4"/>
      <c r="W68" s="4"/>
    </row>
    <row r="69" spans="14:23" ht="12.75">
      <c r="N69" s="4"/>
      <c r="O69" s="4"/>
      <c r="P69" s="4"/>
      <c r="Q69" s="4"/>
      <c r="R69" s="4"/>
      <c r="S69" s="4"/>
      <c r="T69" s="4"/>
      <c r="U69" s="4"/>
      <c r="V69" s="4"/>
      <c r="W69" s="4"/>
    </row>
    <row r="71" spans="4:21" ht="12.75">
      <c r="D71" s="142"/>
      <c r="E71" s="142"/>
      <c r="F71" s="142"/>
      <c r="G71" s="142"/>
      <c r="H71" s="142"/>
      <c r="I71" s="142"/>
      <c r="J71" s="142"/>
      <c r="K71" s="142"/>
      <c r="L71" s="142"/>
      <c r="M71" s="142"/>
      <c r="N71" s="142"/>
      <c r="O71" s="142"/>
      <c r="P71" s="142"/>
      <c r="Q71" s="142"/>
      <c r="R71" s="142"/>
      <c r="S71" s="142"/>
      <c r="T71" s="142"/>
      <c r="U71" s="142"/>
    </row>
    <row r="72" spans="4:21" ht="12.75">
      <c r="D72" s="142"/>
      <c r="E72" s="142"/>
      <c r="F72" s="142"/>
      <c r="G72" s="142"/>
      <c r="H72" s="142"/>
      <c r="I72" s="142"/>
      <c r="J72" s="142"/>
      <c r="K72" s="142"/>
      <c r="L72" s="142"/>
      <c r="M72" s="142"/>
      <c r="N72" s="142"/>
      <c r="O72" s="142"/>
      <c r="P72" s="142"/>
      <c r="Q72" s="142"/>
      <c r="R72" s="142"/>
      <c r="S72" s="142"/>
      <c r="T72" s="142"/>
      <c r="U72" s="142"/>
    </row>
  </sheetData>
  <sheetProtection/>
  <mergeCells count="46">
    <mergeCell ref="A67:L68"/>
    <mergeCell ref="X59:X63"/>
    <mergeCell ref="T6:T7"/>
    <mergeCell ref="X37:X43"/>
    <mergeCell ref="X28:X31"/>
    <mergeCell ref="X9:X15"/>
    <mergeCell ref="V65:X65"/>
    <mergeCell ref="X44:X49"/>
    <mergeCell ref="X50:X54"/>
    <mergeCell ref="X32:X36"/>
    <mergeCell ref="X55:X58"/>
    <mergeCell ref="A32:A36"/>
    <mergeCell ref="A44:A49"/>
    <mergeCell ref="A37:A43"/>
    <mergeCell ref="X23:X27"/>
    <mergeCell ref="R6:R7"/>
    <mergeCell ref="V5:X7"/>
    <mergeCell ref="T5:U5"/>
    <mergeCell ref="X16:X22"/>
    <mergeCell ref="S6:S7"/>
    <mergeCell ref="U6:U7"/>
    <mergeCell ref="Q5:Q7"/>
    <mergeCell ref="R5:S5"/>
    <mergeCell ref="K6:K7"/>
    <mergeCell ref="D5:O5"/>
    <mergeCell ref="L6:L7"/>
    <mergeCell ref="M6:M7"/>
    <mergeCell ref="G6:G7"/>
    <mergeCell ref="D6:D7"/>
    <mergeCell ref="E6:E7"/>
    <mergeCell ref="N6:N7"/>
    <mergeCell ref="F6:F7"/>
    <mergeCell ref="J6:J7"/>
    <mergeCell ref="O6:O7"/>
    <mergeCell ref="I6:I7"/>
    <mergeCell ref="P5:P7"/>
    <mergeCell ref="A65:C65"/>
    <mergeCell ref="H6:H7"/>
    <mergeCell ref="A50:A54"/>
    <mergeCell ref="A9:A15"/>
    <mergeCell ref="A16:A22"/>
    <mergeCell ref="A5:C7"/>
    <mergeCell ref="A55:A58"/>
    <mergeCell ref="A59:A63"/>
    <mergeCell ref="A23:A27"/>
    <mergeCell ref="A28:A31"/>
  </mergeCells>
  <printOptions horizontalCentered="1"/>
  <pageMargins left="0.1968503937007874" right="0.1968503937007874" top="0.35433070866141736" bottom="0.1968503937007874" header="0.4724409448818898" footer="0.4724409448818898"/>
  <pageSetup firstPageNumber="23" useFirstPageNumber="1" horizontalDpi="400" verticalDpi="400" orientation="portrait" paperSize="9" r:id="rId1"/>
  <colBreaks count="1" manualBreakCount="1">
    <brk id="1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行政情報化プロジェクト</cp:lastModifiedBy>
  <cp:lastPrinted>2012-05-23T01:06:31Z</cp:lastPrinted>
  <dcterms:created xsi:type="dcterms:W3CDTF">2001-05-22T01:11:05Z</dcterms:created>
  <dcterms:modified xsi:type="dcterms:W3CDTF">2012-06-12T05:20:02Z</dcterms:modified>
  <cp:category/>
  <cp:version/>
  <cp:contentType/>
  <cp:contentStatus/>
</cp:coreProperties>
</file>