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0" yWindow="65431" windowWidth="8880" windowHeight="8730" activeTab="2"/>
  </bookViews>
  <sheets>
    <sheet name="その１" sheetId="1" r:id="rId1"/>
    <sheet name="その２" sheetId="2" r:id="rId2"/>
    <sheet name="その３" sheetId="3" r:id="rId3"/>
    <sheet name="その４" sheetId="4" r:id="rId4"/>
    <sheet name="その５" sheetId="5" r:id="rId5"/>
    <sheet name="その６" sheetId="6" r:id="rId6"/>
    <sheet name="その７" sheetId="7" r:id="rId7"/>
  </sheets>
  <definedNames>
    <definedName name="その1">'その１'!$B$1:$L$48</definedName>
    <definedName name="その2">'その２'!$B$1:$L$44</definedName>
    <definedName name="その3">'その３'!$B$1:$K$45</definedName>
    <definedName name="その4">'その４'!$B$1:$G$44</definedName>
    <definedName name="その5">'その５'!$B$1:$J$45</definedName>
    <definedName name="その6">'その６'!$B$1:$I$45</definedName>
    <definedName name="その7">'その７'!$B$1:$H$45</definedName>
  </definedNames>
  <calcPr calcMode="manual" fullCalcOnLoad="1" fullPrecision="0" iterate="1" iterateCount="1" iterateDelta="0"/>
</workbook>
</file>

<file path=xl/sharedStrings.xml><?xml version="1.0" encoding="utf-8"?>
<sst xmlns="http://schemas.openxmlformats.org/spreadsheetml/2006/main" count="721" uniqueCount="140">
  <si>
    <t>区      分</t>
  </si>
  <si>
    <t>法  人  数</t>
  </si>
  <si>
    <t>資  本  金</t>
  </si>
  <si>
    <t>営業収入金額</t>
  </si>
  <si>
    <t>申 告 所 得 金 額</t>
  </si>
  <si>
    <t>調 査 所 得 金 額</t>
  </si>
  <si>
    <t>算出税額</t>
  </si>
  <si>
    <t>利    益</t>
  </si>
  <si>
    <t>欠    損</t>
  </si>
  <si>
    <t>（資本金階級）</t>
  </si>
  <si>
    <t>社</t>
  </si>
  <si>
    <t>百万円</t>
  </si>
  <si>
    <t xml:space="preserve">100万円未満  </t>
  </si>
  <si>
    <t xml:space="preserve">100万円以上  </t>
  </si>
  <si>
    <t xml:space="preserve">  200万円 〃　　</t>
  </si>
  <si>
    <t xml:space="preserve">  500万円 〃　　</t>
  </si>
  <si>
    <t>1,000万円 〃　　</t>
  </si>
  <si>
    <t>2,000万円 〃　　</t>
  </si>
  <si>
    <t>5,000万円 〃　　</t>
  </si>
  <si>
    <t xml:space="preserve">    1億円 〃　　</t>
  </si>
  <si>
    <t xml:space="preserve">    5億円 〃　　</t>
  </si>
  <si>
    <t xml:space="preserve">   10億円 〃　　</t>
  </si>
  <si>
    <t xml:space="preserve">   50億円 〃　　</t>
  </si>
  <si>
    <t xml:space="preserve">  100億円 〃　　</t>
  </si>
  <si>
    <t>（業  種  別）</t>
  </si>
  <si>
    <t>運輸通信公益事業</t>
  </si>
  <si>
    <t>留保税額</t>
  </si>
  <si>
    <t>控 　　除 　　税 　　額</t>
  </si>
  <si>
    <t>所得税額</t>
  </si>
  <si>
    <t>外国税額</t>
  </si>
  <si>
    <t>役  員  賞  与</t>
  </si>
  <si>
    <t>支  払  配  当</t>
  </si>
  <si>
    <t>法  人  税  額</t>
  </si>
  <si>
    <t>そ  の  他  の</t>
  </si>
  <si>
    <t>社  外  流  出</t>
  </si>
  <si>
    <t>繰  越  欠  損  金</t>
  </si>
  <si>
    <t>受   　　取  　　配  　 　当</t>
  </si>
  <si>
    <t xml:space="preserve">  当期控除額</t>
  </si>
  <si>
    <t xml:space="preserve">  翌期繰越額</t>
  </si>
  <si>
    <t xml:space="preserve"> 控除負債利子</t>
  </si>
  <si>
    <t xml:space="preserve"> 益金不算入額</t>
  </si>
  <si>
    <t>計</t>
  </si>
  <si>
    <t>指　　　定</t>
  </si>
  <si>
    <t>そ の 他 の</t>
  </si>
  <si>
    <t>損金不算入額</t>
  </si>
  <si>
    <t>支   出   額</t>
  </si>
  <si>
    <t>損  金  算  入</t>
  </si>
  <si>
    <t>限　　度　　額</t>
  </si>
  <si>
    <t>貸      　倒</t>
  </si>
  <si>
    <t>賞        与</t>
  </si>
  <si>
    <t>退 職  給 与</t>
  </si>
  <si>
    <t>返 品  調 整</t>
  </si>
  <si>
    <t>特 別  修 繕</t>
  </si>
  <si>
    <t>海外投資等損失</t>
  </si>
  <si>
    <t>探鉱・海外探鉱</t>
  </si>
  <si>
    <t>引   当 　金</t>
  </si>
  <si>
    <t>準    備    金</t>
  </si>
  <si>
    <t>準   備   金</t>
  </si>
  <si>
    <t xml:space="preserve">  200万円 〃</t>
  </si>
  <si>
    <t xml:space="preserve">  500万円 〃</t>
  </si>
  <si>
    <t>1,000万円 〃</t>
  </si>
  <si>
    <t>2,000万円 〃</t>
  </si>
  <si>
    <t>5,000万円 〃</t>
  </si>
  <si>
    <t xml:space="preserve">    1億円 〃</t>
  </si>
  <si>
    <t xml:space="preserve">    5億円 〃</t>
  </si>
  <si>
    <t xml:space="preserve">   10億円 〃</t>
  </si>
  <si>
    <t xml:space="preserve">   50億円 〃</t>
  </si>
  <si>
    <t xml:space="preserve">  100億円 〃</t>
  </si>
  <si>
    <t>鉱            業</t>
  </si>
  <si>
    <t>減 価 償 却 費 総 額</t>
  </si>
  <si>
    <t>損 金 算 入 額</t>
  </si>
  <si>
    <t>第１表　総 括 表</t>
  </si>
  <si>
    <t>第１表　総 括 表</t>
  </si>
  <si>
    <t>社　内　留　保</t>
  </si>
  <si>
    <t>正</t>
  </si>
  <si>
    <t>負</t>
  </si>
  <si>
    <t>益     金     処     分</t>
  </si>
  <si>
    <t xml:space="preserve">合    計 </t>
  </si>
  <si>
    <t>準     備     金</t>
  </si>
  <si>
    <t>損金算入限度額</t>
  </si>
  <si>
    <t>総額のうち前期から繰越した償却不足額</t>
  </si>
  <si>
    <t>総額のうち租税特別措置法の償却の特例</t>
  </si>
  <si>
    <t>△</t>
  </si>
  <si>
    <t xml:space="preserve">  </t>
  </si>
  <si>
    <t>エネルギーの控除額等</t>
  </si>
  <si>
    <t>受取配当等の金額</t>
  </si>
  <si>
    <t>-</t>
  </si>
  <si>
    <t>-</t>
  </si>
  <si>
    <t>試験研究費の総額等</t>
  </si>
  <si>
    <t>中小企業者等の試験研究費</t>
  </si>
  <si>
    <t>情報通信機器等</t>
  </si>
  <si>
    <t xml:space="preserve">　連結親法人 </t>
  </si>
  <si>
    <t xml:space="preserve">　連結子法人 </t>
  </si>
  <si>
    <t xml:space="preserve">　連結親法人　 </t>
  </si>
  <si>
    <t>　連結子法人 　</t>
  </si>
  <si>
    <t>(注)　第１表の法人数の合計は、連結法人数によらず、連結親法人数及び連結子法人数を集計した。</t>
  </si>
  <si>
    <t>　　　 なお、第２表以降は、連結法人数を集計しているため法人数の合計はこの表と一致しない。</t>
  </si>
  <si>
    <t>-</t>
  </si>
  <si>
    <t>課税留保
金額</t>
  </si>
  <si>
    <t>損 金 算 入 額</t>
  </si>
  <si>
    <t>引                    当                     金</t>
  </si>
  <si>
    <t>試験研究費の増額</t>
  </si>
  <si>
    <t>中小企業者等
の
特定機械装置</t>
  </si>
  <si>
    <t>△</t>
  </si>
  <si>
    <t>△</t>
  </si>
  <si>
    <t>寄　附　金</t>
  </si>
  <si>
    <t>寄　　　　　附　　　　　金</t>
  </si>
  <si>
    <t>交      際      費　　　等</t>
  </si>
  <si>
    <t>特定公益増進法人等
への寄附金</t>
  </si>
  <si>
    <t>計</t>
  </si>
  <si>
    <t xml:space="preserve">   企 業 組 合</t>
  </si>
  <si>
    <t xml:space="preserve">   相 互 会 社</t>
  </si>
  <si>
    <t xml:space="preserve">   医 療 法 人</t>
  </si>
  <si>
    <t>連  結  法  人</t>
  </si>
  <si>
    <t>（その１）</t>
  </si>
  <si>
    <t>（その２）</t>
  </si>
  <si>
    <t>（その３）</t>
  </si>
  <si>
    <t>（その４）</t>
  </si>
  <si>
    <t>（その５）</t>
  </si>
  <si>
    <t>（その６）</t>
  </si>
  <si>
    <t>（その７）</t>
  </si>
  <si>
    <t>繊   維   工   業</t>
  </si>
  <si>
    <t>化   学   工   業</t>
  </si>
  <si>
    <t>鉄 鋼 金 属 工 業</t>
  </si>
  <si>
    <t>機   械   工   業</t>
  </si>
  <si>
    <t>食 料 品 製 造 業</t>
  </si>
  <si>
    <t>その他の製造業</t>
  </si>
  <si>
    <t>建     設     業</t>
  </si>
  <si>
    <t>小     売     業</t>
  </si>
  <si>
    <t>卸     売     業</t>
  </si>
  <si>
    <t>料理飲食旅館業</t>
  </si>
  <si>
    <t>不   動   産   業</t>
  </si>
  <si>
    <t>サ ー ビ ス 業</t>
  </si>
  <si>
    <t>そ の 他 の 法 人</t>
  </si>
  <si>
    <t>農  林  水  産  業</t>
  </si>
  <si>
    <t>出  版  印  刷  業</t>
  </si>
  <si>
    <t>金  融  保  険  業</t>
  </si>
  <si>
    <t>連   結   法   人</t>
  </si>
  <si>
    <t/>
  </si>
  <si>
    <t>（注）　「エネルギーの控除額等」欄は、エネルギー需給構造改革推進設備等、事業基盤強化設備等、沖縄の特定地域等、沖縄の特定中小企業者の控除額の合計額である。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</si>
</sst>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_);[Red]\(0\)"/>
    <numFmt numFmtId="179" formatCode="0_ "/>
    <numFmt numFmtId="180" formatCode="#,##0_);[Red]\(#,##0\)"/>
  </numFmts>
  <fonts count="15">
    <font>
      <sz val="12.05"/>
      <color indexed="8"/>
      <name val="ＭＳ Ｐゴシック"/>
      <family val="3"/>
    </font>
    <font>
      <b/>
      <sz val="12.05"/>
      <color indexed="8"/>
      <name val="ＭＳ Ｐゴシック"/>
      <family val="3"/>
    </font>
    <font>
      <i/>
      <sz val="12.05"/>
      <color indexed="8"/>
      <name val="ＭＳ Ｐゴシック"/>
      <family val="3"/>
    </font>
    <font>
      <b/>
      <i/>
      <sz val="12.05"/>
      <color indexed="8"/>
      <name val="ＭＳ Ｐゴシック"/>
      <family val="3"/>
    </font>
    <font>
      <sz val="12"/>
      <name val="ＭＳ Ｐ明朝"/>
      <family val="1"/>
    </font>
    <font>
      <sz val="12"/>
      <name val="ＭＳ Ｐゴシック"/>
      <family val="3"/>
    </font>
    <font>
      <sz val="6"/>
      <name val="ＭＳ Ｐゴシック"/>
      <family val="3"/>
    </font>
    <font>
      <b/>
      <sz val="24"/>
      <name val="ＭＳ Ｐゴシック"/>
      <family val="3"/>
    </font>
    <font>
      <b/>
      <sz val="12"/>
      <name val="ＭＳ Ｐゴシック"/>
      <family val="3"/>
    </font>
    <font>
      <u val="single"/>
      <sz val="9.05"/>
      <color indexed="12"/>
      <name val="ＭＳ Ｐゴシック"/>
      <family val="3"/>
    </font>
    <font>
      <u val="single"/>
      <sz val="9.05"/>
      <color indexed="36"/>
      <name val="ＭＳ Ｐゴシック"/>
      <family val="3"/>
    </font>
    <font>
      <sz val="12"/>
      <name val="ＭＳ ゴシック"/>
      <family val="3"/>
    </font>
    <font>
      <sz val="10"/>
      <color indexed="8"/>
      <name val="ＭＳ 明朝"/>
      <family val="1"/>
    </font>
    <font>
      <sz val="11"/>
      <name val="ＭＳ Ｐ明朝"/>
      <family val="1"/>
    </font>
    <font>
      <sz val="9"/>
      <color indexed="8"/>
      <name val="ＭＳ Ｐ明朝"/>
      <family val="1"/>
    </font>
  </fonts>
  <fills count="2">
    <fill>
      <patternFill/>
    </fill>
    <fill>
      <patternFill patternType="gray125"/>
    </fill>
  </fills>
  <borders count="42">
    <border>
      <left/>
      <right/>
      <top/>
      <bottom/>
      <diagonal/>
    </border>
    <border>
      <left style="thin"/>
      <right style="thin"/>
      <top style="thin"/>
      <bottom>
        <color indexed="63"/>
      </bottom>
    </border>
    <border>
      <left style="thin"/>
      <right style="thin"/>
      <top>
        <color indexed="63"/>
      </top>
      <bottom style="thin"/>
    </border>
    <border>
      <left style="medium"/>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medium"/>
      <right style="thin"/>
      <top>
        <color indexed="63"/>
      </top>
      <bottom style="thin"/>
    </border>
    <border>
      <left style="medium"/>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color indexed="63"/>
      </left>
      <right style="medium"/>
      <top style="medium"/>
      <bottom style="thin"/>
    </border>
    <border>
      <left style="thin"/>
      <right style="medium"/>
      <top style="thin"/>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style="thin"/>
      <top style="thin"/>
      <bottom>
        <color indexed="63"/>
      </bottom>
    </border>
    <border>
      <left style="thin"/>
      <right style="medium"/>
      <top style="medium"/>
      <bottom>
        <color indexed="63"/>
      </bottom>
    </border>
    <border>
      <left style="medium"/>
      <right style="thin"/>
      <top style="medium"/>
      <bottom>
        <color indexed="63"/>
      </bottom>
    </border>
    <border>
      <left style="thin"/>
      <right style="thin"/>
      <top style="medium"/>
      <bottom>
        <color indexed="63"/>
      </bottom>
    </border>
    <border>
      <left>
        <color indexed="63"/>
      </left>
      <right>
        <color indexed="63"/>
      </right>
      <top style="thin"/>
      <bottom style="thin"/>
    </border>
    <border>
      <left style="thin"/>
      <right>
        <color indexed="63"/>
      </right>
      <top style="medium"/>
      <bottom>
        <color indexed="63"/>
      </bottom>
    </border>
    <border>
      <left>
        <color indexed="63"/>
      </left>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 fillId="0" borderId="0" applyNumberFormat="0" applyFill="0" applyBorder="0" applyAlignment="0" applyProtection="0"/>
  </cellStyleXfs>
  <cellXfs count="132">
    <xf numFmtId="0" fontId="0" fillId="0" borderId="0" xfId="0" applyAlignment="1">
      <alignment/>
    </xf>
    <xf numFmtId="0" fontId="4" fillId="0" borderId="0" xfId="0" applyFont="1" applyAlignment="1" applyProtection="1">
      <alignment/>
      <protection locked="0"/>
    </xf>
    <xf numFmtId="176" fontId="4" fillId="0" borderId="0" xfId="0" applyNumberFormat="1" applyFont="1" applyAlignment="1" applyProtection="1">
      <alignment/>
      <protection locked="0"/>
    </xf>
    <xf numFmtId="0" fontId="5" fillId="0" borderId="0" xfId="0" applyFont="1" applyAlignment="1" applyProtection="1">
      <alignment/>
      <protection locked="0"/>
    </xf>
    <xf numFmtId="0" fontId="4" fillId="0" borderId="0" xfId="0" applyFont="1" applyBorder="1" applyAlignment="1" applyProtection="1">
      <alignment/>
      <protection locked="0"/>
    </xf>
    <xf numFmtId="176" fontId="4" fillId="0" borderId="0" xfId="0" applyNumberFormat="1" applyFont="1" applyBorder="1" applyAlignment="1" applyProtection="1">
      <alignment/>
      <protection locked="0"/>
    </xf>
    <xf numFmtId="176" fontId="4" fillId="0" borderId="0" xfId="0" applyNumberFormat="1" applyFont="1" applyBorder="1" applyAlignment="1" applyProtection="1">
      <alignment horizontal="center"/>
      <protection locked="0"/>
    </xf>
    <xf numFmtId="176" fontId="4" fillId="0" borderId="0" xfId="0" applyNumberFormat="1" applyFont="1" applyBorder="1" applyAlignment="1" applyProtection="1">
      <alignment horizontal="right"/>
      <protection locked="0"/>
    </xf>
    <xf numFmtId="176" fontId="4" fillId="0" borderId="1" xfId="0" applyNumberFormat="1" applyFont="1" applyBorder="1" applyAlignment="1" applyProtection="1">
      <alignment horizontal="right"/>
      <protection locked="0"/>
    </xf>
    <xf numFmtId="176" fontId="5" fillId="0" borderId="2" xfId="0" applyNumberFormat="1" applyFont="1" applyBorder="1" applyAlignment="1" applyProtection="1">
      <alignment horizontal="right"/>
      <protection locked="0"/>
    </xf>
    <xf numFmtId="176" fontId="4" fillId="0" borderId="3" xfId="0" applyNumberFormat="1" applyFont="1" applyBorder="1" applyAlignment="1" applyProtection="1">
      <alignment horizontal="center"/>
      <protection locked="0"/>
    </xf>
    <xf numFmtId="176" fontId="4" fillId="0" borderId="4" xfId="0" applyNumberFormat="1" applyFont="1" applyBorder="1" applyAlignment="1" applyProtection="1">
      <alignment horizontal="right"/>
      <protection locked="0"/>
    </xf>
    <xf numFmtId="176" fontId="4" fillId="0" borderId="3" xfId="0" applyNumberFormat="1" applyFont="1" applyBorder="1" applyAlignment="1" applyProtection="1">
      <alignment horizontal="right"/>
      <protection locked="0"/>
    </xf>
    <xf numFmtId="176" fontId="5" fillId="0" borderId="5" xfId="0" applyNumberFormat="1" applyFont="1" applyBorder="1" applyAlignment="1" applyProtection="1">
      <alignment horizontal="right"/>
      <protection locked="0"/>
    </xf>
    <xf numFmtId="176" fontId="5" fillId="0" borderId="6" xfId="0" applyNumberFormat="1" applyFont="1" applyBorder="1" applyAlignment="1" applyProtection="1">
      <alignment horizontal="right"/>
      <protection locked="0"/>
    </xf>
    <xf numFmtId="176" fontId="5" fillId="0" borderId="7" xfId="0" applyNumberFormat="1" applyFont="1" applyBorder="1" applyAlignment="1" applyProtection="1">
      <alignment horizontal="right"/>
      <protection locked="0"/>
    </xf>
    <xf numFmtId="0" fontId="4" fillId="0" borderId="8" xfId="0" applyFont="1" applyBorder="1" applyAlignment="1" applyProtection="1">
      <alignment/>
      <protection locked="0"/>
    </xf>
    <xf numFmtId="176" fontId="4" fillId="0" borderId="9" xfId="0" applyNumberFormat="1" applyFont="1" applyBorder="1" applyAlignment="1" applyProtection="1">
      <alignment horizontal="right"/>
      <protection locked="0"/>
    </xf>
    <xf numFmtId="176" fontId="5" fillId="0" borderId="10" xfId="0" applyNumberFormat="1" applyFont="1" applyBorder="1" applyAlignment="1" applyProtection="1">
      <alignment horizontal="right"/>
      <protection locked="0"/>
    </xf>
    <xf numFmtId="176" fontId="5" fillId="0" borderId="11" xfId="0" applyNumberFormat="1" applyFont="1" applyBorder="1" applyAlignment="1" applyProtection="1">
      <alignment horizontal="right"/>
      <protection locked="0"/>
    </xf>
    <xf numFmtId="176" fontId="5" fillId="0" borderId="12" xfId="0" applyNumberFormat="1" applyFont="1" applyBorder="1" applyAlignment="1" applyProtection="1">
      <alignment horizontal="right"/>
      <protection locked="0"/>
    </xf>
    <xf numFmtId="176" fontId="5" fillId="0" borderId="13" xfId="0" applyNumberFormat="1" applyFont="1" applyBorder="1" applyAlignment="1" applyProtection="1">
      <alignment horizontal="right"/>
      <protection locked="0"/>
    </xf>
    <xf numFmtId="176" fontId="5" fillId="0" borderId="0" xfId="0" applyNumberFormat="1" applyFont="1" applyBorder="1" applyAlignment="1" applyProtection="1">
      <alignment/>
      <protection locked="0"/>
    </xf>
    <xf numFmtId="176" fontId="4" fillId="0" borderId="8" xfId="0" applyNumberFormat="1" applyFont="1" applyBorder="1" applyAlignment="1" applyProtection="1">
      <alignment/>
      <protection locked="0"/>
    </xf>
    <xf numFmtId="176" fontId="4" fillId="0" borderId="14" xfId="0" applyNumberFormat="1" applyFont="1" applyBorder="1" applyAlignment="1" applyProtection="1">
      <alignment horizontal="right"/>
      <protection locked="0"/>
    </xf>
    <xf numFmtId="0" fontId="5" fillId="0" borderId="0" xfId="0" applyFont="1" applyBorder="1" applyAlignment="1" applyProtection="1">
      <alignment/>
      <protection locked="0"/>
    </xf>
    <xf numFmtId="176" fontId="5" fillId="0" borderId="15" xfId="0" applyNumberFormat="1" applyFont="1" applyBorder="1" applyAlignment="1" applyProtection="1">
      <alignment horizontal="center"/>
      <protection locked="0"/>
    </xf>
    <xf numFmtId="176" fontId="5" fillId="0" borderId="16" xfId="0" applyNumberFormat="1" applyFont="1" applyBorder="1" applyAlignment="1" applyProtection="1">
      <alignment horizontal="center"/>
      <protection locked="0"/>
    </xf>
    <xf numFmtId="176" fontId="4" fillId="0" borderId="17" xfId="0" applyNumberFormat="1" applyFont="1" applyBorder="1" applyAlignment="1" applyProtection="1">
      <alignment horizontal="centerContinuous" vertical="center"/>
      <protection locked="0"/>
    </xf>
    <xf numFmtId="176" fontId="4" fillId="0" borderId="18" xfId="0" applyNumberFormat="1" applyFont="1" applyBorder="1" applyAlignment="1" applyProtection="1">
      <alignment horizontal="centerContinuous" vertical="center"/>
      <protection locked="0"/>
    </xf>
    <xf numFmtId="176" fontId="4" fillId="0" borderId="19" xfId="0" applyNumberFormat="1" applyFont="1" applyBorder="1" applyAlignment="1" applyProtection="1">
      <alignment horizontal="centerContinuous" vertical="center"/>
      <protection locked="0"/>
    </xf>
    <xf numFmtId="176" fontId="4" fillId="0" borderId="2"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Continuous" vertical="center"/>
      <protection locked="0"/>
    </xf>
    <xf numFmtId="176" fontId="4" fillId="0" borderId="22" xfId="0" applyNumberFormat="1" applyFont="1" applyBorder="1" applyAlignment="1" applyProtection="1">
      <alignment horizontal="centerContinuous" vertical="center"/>
      <protection locked="0"/>
    </xf>
    <xf numFmtId="176" fontId="4" fillId="0" borderId="5"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vertical="center"/>
      <protection locked="0"/>
    </xf>
    <xf numFmtId="176" fontId="4" fillId="0" borderId="24" xfId="0" applyNumberFormat="1" applyFont="1" applyBorder="1" applyAlignment="1" applyProtection="1">
      <alignment horizontal="centerContinuous" vertical="center"/>
      <protection locked="0"/>
    </xf>
    <xf numFmtId="176" fontId="4" fillId="0" borderId="25" xfId="0" applyNumberFormat="1" applyFont="1" applyBorder="1" applyAlignment="1" applyProtection="1">
      <alignment horizontal="center" vertical="center"/>
      <protection locked="0"/>
    </xf>
    <xf numFmtId="176" fontId="4" fillId="0" borderId="26" xfId="0" applyNumberFormat="1" applyFont="1" applyBorder="1" applyAlignment="1" applyProtection="1">
      <alignment horizontal="right"/>
      <protection locked="0"/>
    </xf>
    <xf numFmtId="176" fontId="4" fillId="0" borderId="27" xfId="0" applyNumberFormat="1" applyFont="1" applyBorder="1" applyAlignment="1" applyProtection="1">
      <alignment horizontal="right"/>
      <protection locked="0"/>
    </xf>
    <xf numFmtId="176" fontId="4" fillId="0" borderId="28" xfId="0" applyNumberFormat="1" applyFont="1" applyBorder="1" applyAlignment="1" applyProtection="1">
      <alignment horizontal="right"/>
      <protection locked="0"/>
    </xf>
    <xf numFmtId="176" fontId="4" fillId="0" borderId="29" xfId="0" applyNumberFormat="1" applyFont="1" applyBorder="1" applyAlignment="1" applyProtection="1">
      <alignment horizontal="right"/>
      <protection locked="0"/>
    </xf>
    <xf numFmtId="176" fontId="4" fillId="0" borderId="8" xfId="0" applyNumberFormat="1" applyFont="1" applyBorder="1" applyAlignment="1" applyProtection="1">
      <alignment horizontal="right"/>
      <protection locked="0"/>
    </xf>
    <xf numFmtId="176" fontId="4" fillId="0" borderId="26" xfId="0" applyNumberFormat="1" applyFont="1" applyBorder="1" applyAlignment="1" applyProtection="1" quotePrefix="1">
      <alignment horizontal="right"/>
      <protection locked="0"/>
    </xf>
    <xf numFmtId="176" fontId="4" fillId="0" borderId="1" xfId="0" applyNumberFormat="1" applyFont="1" applyBorder="1" applyAlignment="1" applyProtection="1">
      <alignment horizontal="center" vertical="center"/>
      <protection locked="0"/>
    </xf>
    <xf numFmtId="176" fontId="4" fillId="0" borderId="20" xfId="0" applyNumberFormat="1" applyFont="1" applyBorder="1" applyAlignment="1" applyProtection="1">
      <alignment horizontal="center" vertical="center" wrapText="1" shrinkToFit="1"/>
      <protection locked="0"/>
    </xf>
    <xf numFmtId="176" fontId="4" fillId="0" borderId="25" xfId="0" applyNumberFormat="1" applyFont="1" applyBorder="1" applyAlignment="1" applyProtection="1">
      <alignment horizontal="center" vertical="center" wrapText="1" shrinkToFit="1"/>
      <protection locked="0"/>
    </xf>
    <xf numFmtId="176" fontId="4" fillId="0" borderId="22"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0" fontId="4" fillId="0" borderId="24" xfId="0" applyFont="1" applyBorder="1" applyAlignment="1" applyProtection="1">
      <alignment vertical="center"/>
      <protection locked="0"/>
    </xf>
    <xf numFmtId="176" fontId="4" fillId="0" borderId="4"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vertical="center"/>
      <protection locked="0"/>
    </xf>
    <xf numFmtId="176" fontId="4" fillId="0" borderId="30" xfId="0" applyNumberFormat="1" applyFont="1" applyBorder="1" applyAlignment="1" applyProtection="1">
      <alignment vertical="center"/>
      <protection locked="0"/>
    </xf>
    <xf numFmtId="176" fontId="4" fillId="0" borderId="31" xfId="0" applyNumberFormat="1" applyFont="1" applyBorder="1" applyAlignment="1" applyProtection="1">
      <alignment horizontal="centerContinuous" vertical="center"/>
      <protection locked="0"/>
    </xf>
    <xf numFmtId="176" fontId="4" fillId="0" borderId="21" xfId="0" applyNumberFormat="1" applyFont="1" applyBorder="1" applyAlignment="1" applyProtection="1">
      <alignment horizontal="center" vertical="center" wrapText="1" shrinkToFit="1"/>
      <protection locked="0"/>
    </xf>
    <xf numFmtId="3" fontId="4" fillId="0" borderId="0" xfId="0" applyNumberFormat="1" applyFont="1" applyAlignment="1" applyProtection="1">
      <alignment/>
      <protection locked="0"/>
    </xf>
    <xf numFmtId="176" fontId="11" fillId="0" borderId="0" xfId="0" applyNumberFormat="1" applyFont="1" applyAlignment="1" applyProtection="1">
      <alignment/>
      <protection locked="0"/>
    </xf>
    <xf numFmtId="0" fontId="11" fillId="0" borderId="0" xfId="0" applyFont="1" applyAlignment="1" applyProtection="1">
      <alignment/>
      <protection locked="0"/>
    </xf>
    <xf numFmtId="177" fontId="4" fillId="0" borderId="26" xfId="0" applyNumberFormat="1" applyFont="1" applyBorder="1" applyAlignment="1" applyProtection="1" quotePrefix="1">
      <alignment horizontal="right"/>
      <protection locked="0"/>
    </xf>
    <xf numFmtId="41" fontId="5" fillId="0" borderId="2" xfId="0" applyNumberFormat="1" applyFont="1" applyBorder="1" applyAlignment="1" applyProtection="1">
      <alignment horizontal="right"/>
      <protection locked="0"/>
    </xf>
    <xf numFmtId="41" fontId="5" fillId="0" borderId="10" xfId="0" applyNumberFormat="1" applyFont="1" applyBorder="1" applyAlignment="1" applyProtection="1">
      <alignment horizontal="right"/>
      <protection locked="0"/>
    </xf>
    <xf numFmtId="41" fontId="5" fillId="0" borderId="5" xfId="0" applyNumberFormat="1" applyFont="1" applyBorder="1" applyAlignment="1" applyProtection="1">
      <alignment horizontal="right"/>
      <protection locked="0"/>
    </xf>
    <xf numFmtId="41" fontId="4" fillId="0" borderId="1" xfId="0" applyNumberFormat="1" applyFont="1" applyBorder="1" applyAlignment="1" applyProtection="1">
      <alignment/>
      <protection locked="0"/>
    </xf>
    <xf numFmtId="41" fontId="4" fillId="0" borderId="8" xfId="0" applyNumberFormat="1" applyFont="1" applyBorder="1" applyAlignment="1" applyProtection="1">
      <alignment/>
      <protection locked="0"/>
    </xf>
    <xf numFmtId="41" fontId="4" fillId="0" borderId="4" xfId="0" applyNumberFormat="1" applyFont="1" applyBorder="1" applyAlignment="1" applyProtection="1">
      <alignment/>
      <protection locked="0"/>
    </xf>
    <xf numFmtId="41" fontId="5" fillId="0" borderId="11" xfId="0" applyNumberFormat="1" applyFont="1" applyBorder="1" applyAlignment="1" applyProtection="1">
      <alignment horizontal="right"/>
      <protection locked="0"/>
    </xf>
    <xf numFmtId="41" fontId="5" fillId="0" borderId="32" xfId="0" applyNumberFormat="1" applyFont="1" applyBorder="1" applyAlignment="1" applyProtection="1">
      <alignment horizontal="right"/>
      <protection locked="0"/>
    </xf>
    <xf numFmtId="41" fontId="4" fillId="0" borderId="1" xfId="0" applyNumberFormat="1" applyFont="1" applyBorder="1" applyAlignment="1" applyProtection="1">
      <alignment horizontal="right"/>
      <protection locked="0"/>
    </xf>
    <xf numFmtId="41" fontId="4" fillId="0" borderId="8" xfId="0" applyNumberFormat="1" applyFont="1" applyBorder="1" applyAlignment="1" applyProtection="1">
      <alignment horizontal="right"/>
      <protection locked="0"/>
    </xf>
    <xf numFmtId="41" fontId="4" fillId="0" borderId="9" xfId="0" applyNumberFormat="1" applyFont="1" applyBorder="1" applyAlignment="1" applyProtection="1">
      <alignment horizontal="right"/>
      <protection locked="0"/>
    </xf>
    <xf numFmtId="41" fontId="4" fillId="0" borderId="14" xfId="0" applyNumberFormat="1" applyFont="1" applyBorder="1" applyAlignment="1" applyProtection="1">
      <alignment horizontal="right"/>
      <protection locked="0"/>
    </xf>
    <xf numFmtId="41" fontId="5" fillId="0" borderId="6" xfId="0" applyNumberFormat="1" applyFont="1" applyBorder="1" applyAlignment="1" applyProtection="1">
      <alignment horizontal="right"/>
      <protection locked="0"/>
    </xf>
    <xf numFmtId="41" fontId="5" fillId="0" borderId="12" xfId="0" applyNumberFormat="1" applyFont="1" applyBorder="1" applyAlignment="1" applyProtection="1">
      <alignment horizontal="right"/>
      <protection locked="0"/>
    </xf>
    <xf numFmtId="41" fontId="5" fillId="0" borderId="13" xfId="0" applyNumberFormat="1" applyFont="1" applyBorder="1" applyAlignment="1" applyProtection="1">
      <alignment horizontal="right"/>
      <protection locked="0"/>
    </xf>
    <xf numFmtId="41" fontId="5" fillId="0" borderId="33" xfId="0" applyNumberFormat="1" applyFont="1" applyBorder="1" applyAlignment="1" applyProtection="1">
      <alignment horizontal="right"/>
      <protection locked="0"/>
    </xf>
    <xf numFmtId="41" fontId="5" fillId="0" borderId="7" xfId="0" applyNumberFormat="1" applyFont="1" applyBorder="1" applyAlignment="1" applyProtection="1">
      <alignment horizontal="right"/>
      <protection locked="0"/>
    </xf>
    <xf numFmtId="41" fontId="4" fillId="0" borderId="26" xfId="0" applyNumberFormat="1" applyFont="1" applyBorder="1" applyAlignment="1" applyProtection="1">
      <alignment/>
      <protection locked="0"/>
    </xf>
    <xf numFmtId="41" fontId="4" fillId="0" borderId="0" xfId="0" applyNumberFormat="1" applyFont="1" applyAlignment="1" applyProtection="1">
      <alignment/>
      <protection locked="0"/>
    </xf>
    <xf numFmtId="41" fontId="4" fillId="0" borderId="29" xfId="0" applyNumberFormat="1" applyFont="1" applyBorder="1" applyAlignment="1" applyProtection="1">
      <alignment/>
      <protection locked="0"/>
    </xf>
    <xf numFmtId="176" fontId="4" fillId="0" borderId="34" xfId="0" applyNumberFormat="1" applyFont="1" applyBorder="1" applyAlignment="1" applyProtection="1">
      <alignment horizontal="right"/>
      <protection locked="0"/>
    </xf>
    <xf numFmtId="41" fontId="4" fillId="0" borderId="0" xfId="0" applyNumberFormat="1" applyFont="1" applyBorder="1" applyAlignment="1" applyProtection="1">
      <alignment/>
      <protection locked="0"/>
    </xf>
    <xf numFmtId="176" fontId="4" fillId="0" borderId="26" xfId="0" applyNumberFormat="1" applyFont="1" applyBorder="1" applyAlignment="1" applyProtection="1">
      <alignment/>
      <protection locked="0"/>
    </xf>
    <xf numFmtId="176" fontId="4" fillId="0" borderId="34" xfId="0" applyNumberFormat="1" applyFont="1" applyBorder="1" applyAlignment="1" applyProtection="1">
      <alignment/>
      <protection locked="0"/>
    </xf>
    <xf numFmtId="41" fontId="4" fillId="0" borderId="34" xfId="0" applyNumberFormat="1" applyFont="1" applyBorder="1" applyAlignment="1" applyProtection="1">
      <alignment/>
      <protection locked="0"/>
    </xf>
    <xf numFmtId="41" fontId="4" fillId="0" borderId="28" xfId="0" applyNumberFormat="1" applyFont="1" applyBorder="1" applyAlignment="1" applyProtection="1">
      <alignment/>
      <protection locked="0"/>
    </xf>
    <xf numFmtId="41" fontId="4" fillId="0" borderId="4" xfId="0" applyNumberFormat="1" applyFont="1" applyBorder="1" applyAlignment="1" applyProtection="1">
      <alignment horizontal="right"/>
      <protection locked="0"/>
    </xf>
    <xf numFmtId="177" fontId="4" fillId="0" borderId="26" xfId="0" applyNumberFormat="1" applyFont="1" applyBorder="1" applyAlignment="1" applyProtection="1">
      <alignment horizontal="right"/>
      <protection locked="0"/>
    </xf>
    <xf numFmtId="177" fontId="4" fillId="0" borderId="29" xfId="0" applyNumberFormat="1" applyFont="1" applyBorder="1" applyAlignment="1" applyProtection="1">
      <alignment horizontal="right"/>
      <protection locked="0"/>
    </xf>
    <xf numFmtId="177" fontId="4" fillId="0" borderId="29" xfId="0" applyNumberFormat="1" applyFont="1" applyBorder="1" applyAlignment="1" applyProtection="1" quotePrefix="1">
      <alignment horizontal="right"/>
      <protection locked="0"/>
    </xf>
    <xf numFmtId="177" fontId="4" fillId="0" borderId="27" xfId="0" applyNumberFormat="1" applyFont="1" applyBorder="1" applyAlignment="1" applyProtection="1">
      <alignment horizontal="right"/>
      <protection locked="0"/>
    </xf>
    <xf numFmtId="177" fontId="4" fillId="0" borderId="27" xfId="0" applyNumberFormat="1" applyFont="1" applyBorder="1" applyAlignment="1" applyProtection="1" quotePrefix="1">
      <alignment horizontal="right"/>
      <protection locked="0"/>
    </xf>
    <xf numFmtId="177" fontId="4" fillId="0" borderId="28" xfId="0" applyNumberFormat="1" applyFont="1" applyBorder="1" applyAlignment="1" applyProtection="1">
      <alignment horizontal="right"/>
      <protection locked="0"/>
    </xf>
    <xf numFmtId="177" fontId="4" fillId="0" borderId="34" xfId="0" applyNumberFormat="1" applyFont="1" applyBorder="1" applyAlignment="1" applyProtection="1">
      <alignment horizontal="right"/>
      <protection locked="0"/>
    </xf>
    <xf numFmtId="41" fontId="5" fillId="0" borderId="26" xfId="0" applyNumberFormat="1" applyFont="1" applyBorder="1" applyAlignment="1" applyProtection="1">
      <alignment horizontal="right"/>
      <protection locked="0"/>
    </xf>
    <xf numFmtId="177" fontId="4" fillId="0" borderId="0" xfId="0" applyNumberFormat="1" applyFont="1" applyAlignment="1" applyProtection="1">
      <alignment/>
      <protection locked="0"/>
    </xf>
    <xf numFmtId="0" fontId="4" fillId="0" borderId="27" xfId="0" applyNumberFormat="1" applyFont="1" applyBorder="1" applyAlignment="1" applyProtection="1">
      <alignment/>
      <protection locked="0"/>
    </xf>
    <xf numFmtId="0" fontId="4" fillId="0" borderId="12" xfId="0" applyNumberFormat="1" applyFont="1" applyBorder="1" applyAlignment="1" applyProtection="1">
      <alignment/>
      <protection locked="0"/>
    </xf>
    <xf numFmtId="177" fontId="4" fillId="0" borderId="27" xfId="0" applyNumberFormat="1" applyFont="1" applyBorder="1" applyAlignment="1" applyProtection="1">
      <alignment/>
      <protection locked="0"/>
    </xf>
    <xf numFmtId="176" fontId="13" fillId="0" borderId="3" xfId="0" applyNumberFormat="1" applyFont="1" applyBorder="1" applyAlignment="1" applyProtection="1">
      <alignment horizontal="center"/>
      <protection locked="0"/>
    </xf>
    <xf numFmtId="176" fontId="5" fillId="0" borderId="35" xfId="0" applyNumberFormat="1" applyFont="1" applyBorder="1" applyAlignment="1" applyProtection="1">
      <alignment horizontal="center"/>
      <protection locked="0"/>
    </xf>
    <xf numFmtId="176" fontId="5" fillId="0" borderId="3" xfId="0" applyNumberFormat="1" applyFont="1" applyBorder="1" applyAlignment="1" applyProtection="1">
      <alignment horizontal="center"/>
      <protection locked="0"/>
    </xf>
    <xf numFmtId="0" fontId="7" fillId="0" borderId="0" xfId="0" applyFont="1" applyAlignment="1" applyProtection="1">
      <alignment horizontal="center"/>
      <protection locked="0"/>
    </xf>
    <xf numFmtId="0" fontId="0" fillId="0" borderId="0" xfId="0" applyAlignment="1">
      <alignment horizontal="center"/>
    </xf>
    <xf numFmtId="176" fontId="4" fillId="0" borderId="36" xfId="0" applyNumberFormat="1" applyFont="1" applyBorder="1" applyAlignment="1" applyProtection="1">
      <alignment horizontal="center" vertical="center"/>
      <protection locked="0"/>
    </xf>
    <xf numFmtId="176" fontId="4" fillId="0" borderId="5" xfId="0" applyNumberFormat="1" applyFont="1" applyBorder="1" applyAlignment="1" applyProtection="1">
      <alignment horizontal="center" vertical="center"/>
      <protection locked="0"/>
    </xf>
    <xf numFmtId="176" fontId="4" fillId="0" borderId="37" xfId="0" applyNumberFormat="1" applyFont="1" applyBorder="1" applyAlignment="1" applyProtection="1">
      <alignment horizontal="center" vertical="center"/>
      <protection locked="0"/>
    </xf>
    <xf numFmtId="176" fontId="4" fillId="0" borderId="15" xfId="0" applyNumberFormat="1" applyFont="1" applyBorder="1" applyAlignment="1" applyProtection="1">
      <alignment horizontal="center" vertical="center"/>
      <protection locked="0"/>
    </xf>
    <xf numFmtId="176" fontId="4" fillId="0" borderId="38" xfId="0" applyNumberFormat="1" applyFont="1" applyBorder="1" applyAlignment="1" applyProtection="1">
      <alignment horizontal="center" vertical="center"/>
      <protection locked="0"/>
    </xf>
    <xf numFmtId="176" fontId="4" fillId="0" borderId="2" xfId="0" applyNumberFormat="1" applyFont="1" applyBorder="1" applyAlignment="1" applyProtection="1">
      <alignment horizontal="center" vertical="center"/>
      <protection locked="0"/>
    </xf>
    <xf numFmtId="176" fontId="4" fillId="0" borderId="38" xfId="0" applyNumberFormat="1" applyFont="1" applyBorder="1" applyAlignment="1" applyProtection="1">
      <alignment horizontal="center" vertical="center" wrapText="1"/>
      <protection locked="0"/>
    </xf>
    <xf numFmtId="176" fontId="4" fillId="0" borderId="2" xfId="0" applyNumberFormat="1" applyFont="1" applyBorder="1" applyAlignment="1" applyProtection="1">
      <alignment horizontal="center" vertical="center" wrapText="1"/>
      <protection locked="0"/>
    </xf>
    <xf numFmtId="0" fontId="8" fillId="0" borderId="0" xfId="0" applyFont="1" applyAlignment="1" applyProtection="1">
      <alignment horizontal="center"/>
      <protection locked="0"/>
    </xf>
    <xf numFmtId="176" fontId="4" fillId="0" borderId="3" xfId="0" applyNumberFormat="1"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protection locked="0"/>
    </xf>
    <xf numFmtId="176" fontId="4" fillId="0" borderId="8" xfId="0" applyNumberFormat="1" applyFont="1" applyBorder="1" applyAlignment="1" applyProtection="1">
      <alignment horizontal="center" vertical="center"/>
      <protection locked="0"/>
    </xf>
    <xf numFmtId="176" fontId="4" fillId="0" borderId="14" xfId="0" applyNumberFormat="1" applyFont="1" applyBorder="1" applyAlignment="1" applyProtection="1">
      <alignment horizontal="center" vertical="center"/>
      <protection locked="0"/>
    </xf>
    <xf numFmtId="176" fontId="4" fillId="0" borderId="10" xfId="0" applyNumberFormat="1" applyFont="1" applyBorder="1" applyAlignment="1" applyProtection="1">
      <alignment horizontal="center" vertical="center"/>
      <protection locked="0"/>
    </xf>
    <xf numFmtId="176" fontId="4" fillId="0" borderId="32" xfId="0" applyNumberFormat="1"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39" xfId="0" applyNumberFormat="1" applyFont="1" applyBorder="1" applyAlignment="1" applyProtection="1">
      <alignment horizontal="center" vertical="center"/>
      <protection locked="0"/>
    </xf>
    <xf numFmtId="176" fontId="4" fillId="0" borderId="22" xfId="0" applyNumberFormat="1"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176" fontId="4" fillId="0" borderId="1" xfId="0" applyNumberFormat="1" applyFont="1" applyBorder="1" applyAlignment="1" applyProtection="1">
      <alignment horizontal="center" vertical="center" wrapText="1"/>
      <protection locked="0"/>
    </xf>
    <xf numFmtId="176" fontId="4" fillId="0" borderId="17" xfId="0" applyNumberFormat="1" applyFont="1" applyBorder="1" applyAlignment="1" applyProtection="1">
      <alignment horizontal="center" vertical="center"/>
      <protection locked="0"/>
    </xf>
    <xf numFmtId="176" fontId="4" fillId="0" borderId="18"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center" vertical="center"/>
      <protection locked="0"/>
    </xf>
    <xf numFmtId="176" fontId="4" fillId="0" borderId="24" xfId="0" applyNumberFormat="1" applyFont="1" applyBorder="1" applyAlignment="1" applyProtection="1">
      <alignment horizontal="center" vertical="center"/>
      <protection locked="0"/>
    </xf>
    <xf numFmtId="176" fontId="4" fillId="0" borderId="40"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176" fontId="4" fillId="0" borderId="41" xfId="0" applyNumberFormat="1" applyFont="1" applyBorder="1" applyAlignment="1" applyProtection="1">
      <alignment horizontal="center"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285750</xdr:colOff>
      <xdr:row>45</xdr:row>
      <xdr:rowOff>142875</xdr:rowOff>
    </xdr:from>
    <xdr:to>
      <xdr:col>1</xdr:col>
      <xdr:colOff>381000</xdr:colOff>
      <xdr:row>47</xdr:row>
      <xdr:rowOff>47625</xdr:rowOff>
    </xdr:to>
    <xdr:sp>
      <xdr:nvSpPr>
        <xdr:cNvPr id="1" name="AutoShape 14"/>
        <xdr:cNvSpPr>
          <a:spLocks/>
        </xdr:cNvSpPr>
      </xdr:nvSpPr>
      <xdr:spPr>
        <a:xfrm>
          <a:off x="409575" y="15220950"/>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45</xdr:row>
      <xdr:rowOff>238125</xdr:rowOff>
    </xdr:from>
    <xdr:to>
      <xdr:col>1</xdr:col>
      <xdr:colOff>257175</xdr:colOff>
      <xdr:row>47</xdr:row>
      <xdr:rowOff>9525</xdr:rowOff>
    </xdr:to>
    <xdr:sp>
      <xdr:nvSpPr>
        <xdr:cNvPr id="2" name="TextBox 18"/>
        <xdr:cNvSpPr txBox="1">
          <a:spLocks noChangeArrowheads="1"/>
        </xdr:cNvSpPr>
      </xdr:nvSpPr>
      <xdr:spPr>
        <a:xfrm>
          <a:off x="152400" y="15316200"/>
          <a:ext cx="228600" cy="438150"/>
        </a:xfrm>
        <a:prstGeom prst="rect">
          <a:avLst/>
        </a:prstGeom>
        <a:solidFill>
          <a:srgbClr val="FFFFFF"/>
        </a:solidFill>
        <a:ln w="9525" cmpd="sng">
          <a:noFill/>
        </a:ln>
      </xdr:spPr>
      <xdr:txBody>
        <a:bodyPr vertOverflow="clip" wrap="square" vert="wordArtVertRtl"/>
        <a:p>
          <a:pPr algn="r">
            <a:defRPr/>
          </a:pPr>
          <a:r>
            <a:rPr lang="en-US" cap="none" sz="1000" b="0" i="0" u="none" baseline="0">
              <a:solidFill>
                <a:srgbClr val="000000"/>
              </a:solidFill>
            </a:rPr>
            <a:t>構成</a:t>
          </a:r>
        </a:p>
      </xdr:txBody>
    </xdr:sp>
    <xdr:clientData/>
  </xdr:twoCellAnchor>
  <xdr:twoCellAnchor>
    <xdr:from>
      <xdr:col>1</xdr:col>
      <xdr:colOff>361950</xdr:colOff>
      <xdr:row>19</xdr:row>
      <xdr:rowOff>142875</xdr:rowOff>
    </xdr:from>
    <xdr:to>
      <xdr:col>1</xdr:col>
      <xdr:colOff>457200</xdr:colOff>
      <xdr:row>21</xdr:row>
      <xdr:rowOff>47625</xdr:rowOff>
    </xdr:to>
    <xdr:sp>
      <xdr:nvSpPr>
        <xdr:cNvPr id="3" name="AutoShape 19"/>
        <xdr:cNvSpPr>
          <a:spLocks/>
        </xdr:cNvSpPr>
      </xdr:nvSpPr>
      <xdr:spPr>
        <a:xfrm>
          <a:off x="485775" y="6553200"/>
          <a:ext cx="95250" cy="5715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19</xdr:row>
      <xdr:rowOff>285750</xdr:rowOff>
    </xdr:from>
    <xdr:to>
      <xdr:col>1</xdr:col>
      <xdr:colOff>295275</xdr:colOff>
      <xdr:row>21</xdr:row>
      <xdr:rowOff>57150</xdr:rowOff>
    </xdr:to>
    <xdr:sp>
      <xdr:nvSpPr>
        <xdr:cNvPr id="4" name="TextBox 21"/>
        <xdr:cNvSpPr txBox="1">
          <a:spLocks noChangeArrowheads="1"/>
        </xdr:cNvSpPr>
      </xdr:nvSpPr>
      <xdr:spPr>
        <a:xfrm>
          <a:off x="190500" y="6696075"/>
          <a:ext cx="228600" cy="438150"/>
        </a:xfrm>
        <a:prstGeom prst="rect">
          <a:avLst/>
        </a:prstGeom>
        <a:solidFill>
          <a:srgbClr val="FFFFFF"/>
        </a:solidFill>
        <a:ln w="9525" cmpd="sng">
          <a:noFill/>
        </a:ln>
      </xdr:spPr>
      <xdr:txBody>
        <a:bodyPr vertOverflow="clip" wrap="square" vert="wordArtVertRtl"/>
        <a:p>
          <a:pPr algn="r">
            <a:defRPr/>
          </a:pPr>
          <a:r>
            <a:rPr lang="en-US" cap="none" sz="1000" b="0" i="0" u="none" baseline="0">
              <a:solidFill>
                <a:srgbClr val="000000"/>
              </a:solidFill>
            </a:rPr>
            <a:t>構成</a:t>
          </a:r>
        </a:p>
      </xdr:txBody>
    </xdr:sp>
    <xdr:clientData/>
  </xdr:twoCellAnchor>
  <xdr:twoCellAnchor>
    <xdr:from>
      <xdr:col>1</xdr:col>
      <xdr:colOff>104775</xdr:colOff>
      <xdr:row>41</xdr:row>
      <xdr:rowOff>228600</xdr:rowOff>
    </xdr:from>
    <xdr:to>
      <xdr:col>1</xdr:col>
      <xdr:colOff>381000</xdr:colOff>
      <xdr:row>44</xdr:row>
      <xdr:rowOff>0</xdr:rowOff>
    </xdr:to>
    <xdr:grpSp>
      <xdr:nvGrpSpPr>
        <xdr:cNvPr id="5" name="Group 22"/>
        <xdr:cNvGrpSpPr>
          <a:grpSpLocks/>
        </xdr:cNvGrpSpPr>
      </xdr:nvGrpSpPr>
      <xdr:grpSpPr>
        <a:xfrm>
          <a:off x="228600" y="13973175"/>
          <a:ext cx="276225" cy="771525"/>
          <a:chOff x="13" y="1287"/>
          <a:chExt cx="29" cy="80"/>
        </a:xfrm>
        <a:solidFill>
          <a:srgbClr val="FFFFFF"/>
        </a:solidFill>
      </xdr:grpSpPr>
      <xdr:sp>
        <xdr:nvSpPr>
          <xdr:cNvPr id="6" name="TextBox 23"/>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7" name="AutoShape 24"/>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39</xdr:row>
      <xdr:rowOff>228600</xdr:rowOff>
    </xdr:from>
    <xdr:to>
      <xdr:col>1</xdr:col>
      <xdr:colOff>381000</xdr:colOff>
      <xdr:row>41</xdr:row>
      <xdr:rowOff>361950</xdr:rowOff>
    </xdr:to>
    <xdr:grpSp>
      <xdr:nvGrpSpPr>
        <xdr:cNvPr id="1" name="Group 5"/>
        <xdr:cNvGrpSpPr>
          <a:grpSpLocks/>
        </xdr:cNvGrpSpPr>
      </xdr:nvGrpSpPr>
      <xdr:grpSpPr>
        <a:xfrm>
          <a:off x="228600" y="15878175"/>
          <a:ext cx="276225" cy="93345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5"/>
        <xdr:cNvGrpSpPr>
          <a:grpSpLocks/>
        </xdr:cNvGrpSpPr>
      </xdr:nvGrpSpPr>
      <xdr:grpSpPr>
        <a:xfrm>
          <a:off x="228600" y="14878050"/>
          <a:ext cx="276225" cy="87630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39</xdr:row>
      <xdr:rowOff>228600</xdr:rowOff>
    </xdr:from>
    <xdr:to>
      <xdr:col>1</xdr:col>
      <xdr:colOff>381000</xdr:colOff>
      <xdr:row>41</xdr:row>
      <xdr:rowOff>361950</xdr:rowOff>
    </xdr:to>
    <xdr:grpSp>
      <xdr:nvGrpSpPr>
        <xdr:cNvPr id="1" name="Group 5"/>
        <xdr:cNvGrpSpPr>
          <a:grpSpLocks/>
        </xdr:cNvGrpSpPr>
      </xdr:nvGrpSpPr>
      <xdr:grpSpPr>
        <a:xfrm>
          <a:off x="228600" y="14563725"/>
          <a:ext cx="276225" cy="87630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5"/>
        <xdr:cNvGrpSpPr>
          <a:grpSpLocks/>
        </xdr:cNvGrpSpPr>
      </xdr:nvGrpSpPr>
      <xdr:grpSpPr>
        <a:xfrm>
          <a:off x="228600" y="15201900"/>
          <a:ext cx="276225" cy="89535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2"/>
        <xdr:cNvGrpSpPr>
          <a:grpSpLocks/>
        </xdr:cNvGrpSpPr>
      </xdr:nvGrpSpPr>
      <xdr:grpSpPr>
        <a:xfrm>
          <a:off x="228600" y="15201900"/>
          <a:ext cx="276225" cy="895350"/>
          <a:chOff x="13" y="1287"/>
          <a:chExt cx="29" cy="80"/>
        </a:xfrm>
        <a:solidFill>
          <a:srgbClr val="FFFFFF"/>
        </a:solidFill>
      </xdr:grpSpPr>
      <xdr:sp>
        <xdr:nvSpPr>
          <xdr:cNvPr id="2" name="TextBox 3"/>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4"/>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40</xdr:row>
      <xdr:rowOff>228600</xdr:rowOff>
    </xdr:from>
    <xdr:to>
      <xdr:col>1</xdr:col>
      <xdr:colOff>381000</xdr:colOff>
      <xdr:row>42</xdr:row>
      <xdr:rowOff>361950</xdr:rowOff>
    </xdr:to>
    <xdr:grpSp>
      <xdr:nvGrpSpPr>
        <xdr:cNvPr id="1" name="Group 5"/>
        <xdr:cNvGrpSpPr>
          <a:grpSpLocks/>
        </xdr:cNvGrpSpPr>
      </xdr:nvGrpSpPr>
      <xdr:grpSpPr>
        <a:xfrm>
          <a:off x="228600" y="15201900"/>
          <a:ext cx="276225" cy="895350"/>
          <a:chOff x="13" y="1287"/>
          <a:chExt cx="29" cy="80"/>
        </a:xfrm>
        <a:solidFill>
          <a:srgbClr val="FFFFFF"/>
        </a:solidFill>
      </xdr:grpSpPr>
      <xdr:sp>
        <xdr:nvSpPr>
          <xdr:cNvPr id="2" name="TextBox 6"/>
          <xdr:cNvSpPr txBox="1">
            <a:spLocks noChangeArrowheads="1"/>
          </xdr:cNvSpPr>
        </xdr:nvSpPr>
        <xdr:spPr>
          <a:xfrm>
            <a:off x="13" y="1316"/>
            <a:ext cx="23" cy="21"/>
          </a:xfrm>
          <a:prstGeom prst="rect">
            <a:avLst/>
          </a:prstGeom>
          <a:solidFill>
            <a:srgbClr val="FFFFFF"/>
          </a:solidFill>
          <a:ln w="9525" cmpd="sng">
            <a:noFill/>
          </a:ln>
        </xdr:spPr>
        <xdr:txBody>
          <a:bodyPr vertOverflow="clip" wrap="square" vert="wordArtVertRtl"/>
          <a:p>
            <a:pPr algn="r">
              <a:defRPr/>
            </a:pPr>
            <a:r>
              <a:rPr lang="en-US" cap="none" sz="900" b="0" i="0" u="none" baseline="0">
                <a:solidFill>
                  <a:srgbClr val="000000"/>
                </a:solidFill>
              </a:rPr>
              <a:t>内</a:t>
            </a:r>
          </a:p>
        </xdr:txBody>
      </xdr:sp>
      <xdr:sp>
        <xdr:nvSpPr>
          <xdr:cNvPr id="3" name="AutoShape 7"/>
          <xdr:cNvSpPr>
            <a:spLocks/>
          </xdr:cNvSpPr>
        </xdr:nvSpPr>
        <xdr:spPr>
          <a:xfrm>
            <a:off x="34" y="1287"/>
            <a:ext cx="8" cy="8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ummaryRight="0"/>
  </sheetPr>
  <dimension ref="B1:BF56"/>
  <sheetViews>
    <sheetView view="pageBreakPreview" zoomScale="75" zoomScaleNormal="75" zoomScaleSheetLayoutView="75" workbookViewId="0" topLeftCell="A1">
      <selection activeCell="B3" sqref="B3"/>
    </sheetView>
  </sheetViews>
  <sheetFormatPr defaultColWidth="12.00390625" defaultRowHeight="14.25"/>
  <cols>
    <col min="1" max="1" width="1.625" style="1" customWidth="1"/>
    <col min="2" max="2" width="18.625" style="1" customWidth="1"/>
    <col min="3" max="6" width="14.375" style="1" customWidth="1"/>
    <col min="7" max="7" width="2.375" style="1" customWidth="1"/>
    <col min="8" max="9" width="14.375" style="1" customWidth="1"/>
    <col min="10" max="10" width="2.375" style="1" customWidth="1"/>
    <col min="11" max="11" width="14.25390625" style="1" customWidth="1"/>
    <col min="12" max="12" width="14.625" style="1" customWidth="1"/>
    <col min="13" max="13" width="2.875" style="1" customWidth="1"/>
    <col min="14" max="15" width="2.375" style="1" customWidth="1"/>
    <col min="16" max="19" width="3.625" style="1" customWidth="1"/>
    <col min="20" max="20" width="9.625" style="1" customWidth="1"/>
    <col min="21" max="21" width="14.375" style="1" customWidth="1"/>
    <col min="22" max="22" width="9.625" style="1" customWidth="1"/>
    <col min="23" max="23" width="14.375" style="1" customWidth="1"/>
    <col min="24" max="24" width="9.625" style="1" customWidth="1"/>
    <col min="25" max="25" width="14.375" style="1" customWidth="1"/>
    <col min="26" max="26" width="9.625" style="1" customWidth="1"/>
    <col min="27" max="27" width="14.375" style="1" customWidth="1"/>
    <col min="28" max="28" width="9.625" style="1" customWidth="1"/>
    <col min="29" max="29" width="14.375" style="1" customWidth="1"/>
    <col min="30" max="30" width="9.625" style="1" customWidth="1"/>
    <col min="31" max="31" width="14.375" style="1" customWidth="1"/>
    <col min="32" max="32" width="9.625" style="1" customWidth="1"/>
    <col min="33" max="33" width="14.375" style="1" customWidth="1"/>
    <col min="34" max="34" width="9.625" style="1" customWidth="1"/>
    <col min="35" max="35" width="14.375" style="1" customWidth="1"/>
    <col min="36" max="36" width="9.625" style="1" customWidth="1"/>
    <col min="37" max="37" width="14.375" style="1" customWidth="1"/>
    <col min="38" max="38" width="9.625" style="1" customWidth="1"/>
    <col min="39" max="39" width="14.375" style="1" customWidth="1"/>
    <col min="40" max="40" width="2.375" style="1" customWidth="1"/>
    <col min="41" max="41" width="7.25390625" style="1" customWidth="1"/>
    <col min="42" max="16384" width="12.00390625" style="1" customWidth="1"/>
  </cols>
  <sheetData>
    <row r="1" spans="2:12" ht="30" customHeight="1">
      <c r="B1" s="102" t="s">
        <v>71</v>
      </c>
      <c r="C1" s="103"/>
      <c r="D1" s="103"/>
      <c r="E1" s="103"/>
      <c r="F1" s="103"/>
      <c r="G1" s="103"/>
      <c r="H1" s="103"/>
      <c r="I1" s="103"/>
      <c r="J1" s="103"/>
      <c r="K1" s="103"/>
      <c r="L1" s="103"/>
    </row>
    <row r="2" spans="2:58" ht="30" customHeight="1">
      <c r="B2" s="2"/>
      <c r="D2" s="2"/>
      <c r="E2" s="2"/>
      <c r="F2" s="2"/>
      <c r="H2" s="2"/>
      <c r="I2" s="2"/>
      <c r="K2" s="2"/>
      <c r="L2" s="2"/>
      <c r="M2" s="2"/>
      <c r="AP2" s="4"/>
      <c r="AQ2" s="4"/>
      <c r="AR2" s="4"/>
      <c r="AS2" s="4"/>
      <c r="AT2" s="4"/>
      <c r="AU2" s="4"/>
      <c r="AV2" s="4"/>
      <c r="AW2" s="4"/>
      <c r="AX2" s="4"/>
      <c r="AY2" s="4"/>
      <c r="AZ2" s="4"/>
      <c r="BA2" s="4"/>
      <c r="BB2" s="4"/>
      <c r="BC2" s="4"/>
      <c r="BD2" s="4"/>
      <c r="BE2" s="4"/>
      <c r="BF2" s="4"/>
    </row>
    <row r="3" spans="2:58" ht="24.75" customHeight="1" thickBot="1">
      <c r="B3" s="57" t="s">
        <v>114</v>
      </c>
      <c r="C3" s="2"/>
      <c r="D3" s="2"/>
      <c r="E3" s="2"/>
      <c r="F3" s="2"/>
      <c r="H3" s="2"/>
      <c r="I3" s="2"/>
      <c r="K3" s="2"/>
      <c r="L3" s="2"/>
      <c r="M3" s="2"/>
      <c r="AP3" s="4"/>
      <c r="AQ3" s="4"/>
      <c r="AR3" s="5"/>
      <c r="AS3" s="4"/>
      <c r="AT3" s="4"/>
      <c r="AU3" s="4"/>
      <c r="AV3" s="4"/>
      <c r="AW3" s="4"/>
      <c r="AX3" s="4"/>
      <c r="AY3" s="4"/>
      <c r="AZ3" s="4"/>
      <c r="BA3" s="4"/>
      <c r="BB3" s="4"/>
      <c r="BC3" s="4"/>
      <c r="BD3" s="4"/>
      <c r="BE3" s="4"/>
      <c r="BF3" s="4"/>
    </row>
    <row r="4" spans="2:58" ht="26.25" customHeight="1">
      <c r="B4" s="106" t="s">
        <v>0</v>
      </c>
      <c r="C4" s="108" t="s">
        <v>1</v>
      </c>
      <c r="D4" s="108" t="s">
        <v>2</v>
      </c>
      <c r="E4" s="108" t="s">
        <v>3</v>
      </c>
      <c r="F4" s="28" t="s">
        <v>4</v>
      </c>
      <c r="G4" s="29"/>
      <c r="H4" s="30"/>
      <c r="I4" s="28" t="s">
        <v>5</v>
      </c>
      <c r="J4" s="29"/>
      <c r="K4" s="30"/>
      <c r="L4" s="104" t="s">
        <v>6</v>
      </c>
      <c r="M4" s="5"/>
      <c r="AP4" s="4"/>
      <c r="AQ4" s="4"/>
      <c r="AR4" s="6"/>
      <c r="AS4" s="5"/>
      <c r="AT4" s="5"/>
      <c r="AU4" s="5"/>
      <c r="AV4" s="5"/>
      <c r="AW4" s="5"/>
      <c r="AX4" s="5"/>
      <c r="AY4" s="5"/>
      <c r="AZ4" s="5"/>
      <c r="BA4" s="5"/>
      <c r="BB4" s="4"/>
      <c r="BC4" s="4"/>
      <c r="BD4" s="4"/>
      <c r="BE4" s="4"/>
      <c r="BF4" s="4"/>
    </row>
    <row r="5" spans="2:58" ht="26.25" customHeight="1">
      <c r="B5" s="107"/>
      <c r="C5" s="109"/>
      <c r="D5" s="109"/>
      <c r="E5" s="109"/>
      <c r="F5" s="32" t="s">
        <v>7</v>
      </c>
      <c r="G5" s="33" t="s">
        <v>8</v>
      </c>
      <c r="H5" s="34"/>
      <c r="I5" s="32" t="s">
        <v>7</v>
      </c>
      <c r="J5" s="33" t="s">
        <v>8</v>
      </c>
      <c r="K5" s="34"/>
      <c r="L5" s="105"/>
      <c r="M5" s="5"/>
      <c r="AP5" s="4"/>
      <c r="AQ5" s="4"/>
      <c r="AR5" s="5"/>
      <c r="AS5" s="5"/>
      <c r="AT5" s="5"/>
      <c r="AU5" s="5"/>
      <c r="AV5" s="5"/>
      <c r="AW5" s="5"/>
      <c r="AX5" s="5"/>
      <c r="AY5" s="5"/>
      <c r="AZ5" s="5"/>
      <c r="BA5" s="5"/>
      <c r="BB5" s="4"/>
      <c r="BC5" s="4"/>
      <c r="BD5" s="4"/>
      <c r="BE5" s="4"/>
      <c r="BF5" s="4"/>
    </row>
    <row r="6" spans="2:58" ht="26.25" customHeight="1">
      <c r="B6" s="100" t="s">
        <v>9</v>
      </c>
      <c r="C6" s="8" t="s">
        <v>10</v>
      </c>
      <c r="D6" s="8" t="s">
        <v>11</v>
      </c>
      <c r="E6" s="8" t="s">
        <v>11</v>
      </c>
      <c r="F6" s="8" t="s">
        <v>11</v>
      </c>
      <c r="G6" s="16"/>
      <c r="H6" s="17" t="s">
        <v>11</v>
      </c>
      <c r="I6" s="8" t="s">
        <v>11</v>
      </c>
      <c r="J6" s="16"/>
      <c r="K6" s="17" t="s">
        <v>11</v>
      </c>
      <c r="L6" s="11" t="s">
        <v>11</v>
      </c>
      <c r="M6" s="5"/>
      <c r="AP6" s="4"/>
      <c r="AQ6" s="4"/>
      <c r="AR6" s="6"/>
      <c r="AS6" s="6"/>
      <c r="AT6" s="6"/>
      <c r="AU6" s="6"/>
      <c r="AV6" s="5"/>
      <c r="AW6" s="5"/>
      <c r="AX6" s="5"/>
      <c r="AY6" s="5"/>
      <c r="AZ6" s="6"/>
      <c r="BA6" s="5"/>
      <c r="BB6" s="4"/>
      <c r="BC6" s="4"/>
      <c r="BD6" s="4"/>
      <c r="BE6" s="4"/>
      <c r="BF6" s="4"/>
    </row>
    <row r="7" spans="2:58" ht="26.25" customHeight="1">
      <c r="B7" s="12" t="s">
        <v>12</v>
      </c>
      <c r="C7" s="39">
        <v>25478</v>
      </c>
      <c r="D7" s="39">
        <v>7475</v>
      </c>
      <c r="E7" s="39">
        <v>3612330</v>
      </c>
      <c r="F7" s="39">
        <v>117298</v>
      </c>
      <c r="G7" s="40" t="s">
        <v>82</v>
      </c>
      <c r="H7" s="41">
        <v>44892</v>
      </c>
      <c r="I7" s="39">
        <v>118939</v>
      </c>
      <c r="J7" s="40" t="s">
        <v>82</v>
      </c>
      <c r="K7" s="41">
        <v>44868</v>
      </c>
      <c r="L7" s="42">
        <v>28029</v>
      </c>
      <c r="M7" s="5"/>
      <c r="AP7" s="4"/>
      <c r="AQ7" s="4"/>
      <c r="AR7" s="5"/>
      <c r="AS7" s="5"/>
      <c r="AT7" s="5"/>
      <c r="AU7" s="5"/>
      <c r="AV7" s="6"/>
      <c r="AW7" s="6"/>
      <c r="AX7" s="6"/>
      <c r="AY7" s="6"/>
      <c r="AZ7" s="5"/>
      <c r="BA7" s="5"/>
      <c r="BB7" s="4"/>
      <c r="BC7" s="4"/>
      <c r="BD7" s="4"/>
      <c r="BE7" s="4"/>
      <c r="BF7" s="4"/>
    </row>
    <row r="8" spans="2:58" ht="26.25" customHeight="1">
      <c r="B8" s="12" t="s">
        <v>13</v>
      </c>
      <c r="C8" s="39">
        <v>10271</v>
      </c>
      <c r="D8" s="39">
        <v>12104</v>
      </c>
      <c r="E8" s="39">
        <v>912901</v>
      </c>
      <c r="F8" s="39">
        <v>20443</v>
      </c>
      <c r="G8" s="40" t="s">
        <v>82</v>
      </c>
      <c r="H8" s="41">
        <v>16059</v>
      </c>
      <c r="I8" s="39">
        <v>20630</v>
      </c>
      <c r="J8" s="40" t="s">
        <v>82</v>
      </c>
      <c r="K8" s="41">
        <v>16009</v>
      </c>
      <c r="L8" s="42">
        <v>5791</v>
      </c>
      <c r="M8" s="5"/>
      <c r="AP8" s="4"/>
      <c r="AQ8" s="4"/>
      <c r="AR8" s="5"/>
      <c r="AS8" s="7"/>
      <c r="AT8" s="7"/>
      <c r="AU8" s="7"/>
      <c r="AV8" s="7"/>
      <c r="AW8" s="7"/>
      <c r="AX8" s="7"/>
      <c r="AY8" s="7"/>
      <c r="AZ8" s="7"/>
      <c r="BA8" s="5"/>
      <c r="BB8" s="4"/>
      <c r="BC8" s="4"/>
      <c r="BD8" s="4"/>
      <c r="BE8" s="4"/>
      <c r="BF8" s="4"/>
    </row>
    <row r="9" spans="2:58" ht="26.25" customHeight="1">
      <c r="B9" s="12" t="s">
        <v>14</v>
      </c>
      <c r="C9" s="39">
        <v>1078445</v>
      </c>
      <c r="D9" s="39">
        <v>3270347</v>
      </c>
      <c r="E9" s="39">
        <v>86775866</v>
      </c>
      <c r="F9" s="39">
        <v>997046</v>
      </c>
      <c r="G9" s="40" t="s">
        <v>82</v>
      </c>
      <c r="H9" s="41">
        <v>1518159</v>
      </c>
      <c r="I9" s="39">
        <v>1027770</v>
      </c>
      <c r="J9" s="40" t="s">
        <v>82</v>
      </c>
      <c r="K9" s="41">
        <v>1516399</v>
      </c>
      <c r="L9" s="42">
        <v>257443</v>
      </c>
      <c r="M9" s="5"/>
      <c r="AP9" s="4"/>
      <c r="AQ9" s="4"/>
      <c r="AR9" s="7"/>
      <c r="AS9" s="5"/>
      <c r="AT9" s="5"/>
      <c r="AU9" s="5"/>
      <c r="AV9" s="5"/>
      <c r="AW9" s="5"/>
      <c r="AX9" s="5"/>
      <c r="AY9" s="5"/>
      <c r="AZ9" s="5"/>
      <c r="BA9" s="5"/>
      <c r="BB9" s="4"/>
      <c r="BC9" s="4"/>
      <c r="BD9" s="4"/>
      <c r="BE9" s="4"/>
      <c r="BF9" s="4"/>
    </row>
    <row r="10" spans="2:58" ht="26.25" customHeight="1">
      <c r="B10" s="12" t="s">
        <v>15</v>
      </c>
      <c r="C10" s="39">
        <v>303498</v>
      </c>
      <c r="D10" s="39">
        <v>1719988</v>
      </c>
      <c r="E10" s="39">
        <v>35259895</v>
      </c>
      <c r="F10" s="39">
        <v>495929</v>
      </c>
      <c r="G10" s="40" t="s">
        <v>82</v>
      </c>
      <c r="H10" s="41">
        <v>490568</v>
      </c>
      <c r="I10" s="39">
        <v>501598</v>
      </c>
      <c r="J10" s="40" t="s">
        <v>82</v>
      </c>
      <c r="K10" s="41">
        <v>489806</v>
      </c>
      <c r="L10" s="42">
        <v>130433</v>
      </c>
      <c r="M10" s="5"/>
      <c r="AP10" s="4"/>
      <c r="AQ10" s="4"/>
      <c r="AR10" s="7"/>
      <c r="AS10" s="5"/>
      <c r="AT10" s="5"/>
      <c r="AU10" s="5"/>
      <c r="AV10" s="5"/>
      <c r="AW10" s="5"/>
      <c r="AX10" s="5"/>
      <c r="AY10" s="5"/>
      <c r="AZ10" s="5"/>
      <c r="BA10" s="5"/>
      <c r="BB10" s="4"/>
      <c r="BC10" s="4"/>
      <c r="BD10" s="4"/>
      <c r="BE10" s="4"/>
      <c r="BF10" s="4"/>
    </row>
    <row r="11" spans="2:58" ht="26.25" customHeight="1">
      <c r="B11" s="12" t="s">
        <v>16</v>
      </c>
      <c r="C11" s="39">
        <v>846762</v>
      </c>
      <c r="D11" s="39">
        <v>8872252</v>
      </c>
      <c r="E11" s="39">
        <v>223242664</v>
      </c>
      <c r="F11" s="39">
        <v>4922745</v>
      </c>
      <c r="G11" s="40" t="s">
        <v>82</v>
      </c>
      <c r="H11" s="41">
        <v>2219646</v>
      </c>
      <c r="I11" s="39">
        <v>4963009</v>
      </c>
      <c r="J11" s="40" t="s">
        <v>82</v>
      </c>
      <c r="K11" s="41">
        <v>2231505</v>
      </c>
      <c r="L11" s="42">
        <v>1394494</v>
      </c>
      <c r="M11" s="5"/>
      <c r="AP11" s="4"/>
      <c r="AQ11" s="4"/>
      <c r="AR11" s="6"/>
      <c r="AS11" s="5"/>
      <c r="AT11" s="5"/>
      <c r="AU11" s="5"/>
      <c r="AV11" s="5"/>
      <c r="AW11" s="5"/>
      <c r="AX11" s="5"/>
      <c r="AY11" s="5"/>
      <c r="AZ11" s="5"/>
      <c r="BA11" s="5"/>
      <c r="BB11" s="4"/>
      <c r="BC11" s="4"/>
      <c r="BD11" s="4"/>
      <c r="BE11" s="4"/>
      <c r="BF11" s="4"/>
    </row>
    <row r="12" spans="2:58" ht="26.25" customHeight="1">
      <c r="B12" s="12" t="s">
        <v>17</v>
      </c>
      <c r="C12" s="39">
        <v>213254</v>
      </c>
      <c r="D12" s="39">
        <v>5944694</v>
      </c>
      <c r="E12" s="39">
        <v>150539064</v>
      </c>
      <c r="F12" s="39">
        <v>3071417</v>
      </c>
      <c r="G12" s="40" t="s">
        <v>82</v>
      </c>
      <c r="H12" s="41">
        <v>2317491</v>
      </c>
      <c r="I12" s="39">
        <v>3131588</v>
      </c>
      <c r="J12" s="40" t="s">
        <v>82</v>
      </c>
      <c r="K12" s="41">
        <v>2309557</v>
      </c>
      <c r="L12" s="42">
        <v>893593</v>
      </c>
      <c r="M12" s="5"/>
      <c r="AP12" s="4"/>
      <c r="AQ12" s="4"/>
      <c r="AR12" s="6"/>
      <c r="AS12" s="5"/>
      <c r="AT12" s="5"/>
      <c r="AU12" s="5"/>
      <c r="AV12" s="5"/>
      <c r="AW12" s="5"/>
      <c r="AX12" s="5"/>
      <c r="AY12" s="5"/>
      <c r="AZ12" s="5"/>
      <c r="BA12" s="5"/>
      <c r="BB12" s="4"/>
      <c r="BC12" s="4"/>
      <c r="BD12" s="4"/>
      <c r="BE12" s="4"/>
      <c r="BF12" s="4"/>
    </row>
    <row r="13" spans="2:58" ht="26.25" customHeight="1">
      <c r="B13" s="12" t="s">
        <v>18</v>
      </c>
      <c r="C13" s="39">
        <v>52952</v>
      </c>
      <c r="D13" s="39">
        <v>3445166</v>
      </c>
      <c r="E13" s="39">
        <v>109645144</v>
      </c>
      <c r="F13" s="39">
        <v>3040464</v>
      </c>
      <c r="G13" s="40" t="s">
        <v>82</v>
      </c>
      <c r="H13" s="41">
        <v>2106538</v>
      </c>
      <c r="I13" s="39">
        <v>3069822</v>
      </c>
      <c r="J13" s="40" t="s">
        <v>82</v>
      </c>
      <c r="K13" s="41">
        <v>2101716</v>
      </c>
      <c r="L13" s="42">
        <v>904747</v>
      </c>
      <c r="M13" s="5"/>
      <c r="AP13" s="4"/>
      <c r="AQ13" s="4"/>
      <c r="AR13" s="6"/>
      <c r="AS13" s="5"/>
      <c r="AT13" s="5"/>
      <c r="AU13" s="5"/>
      <c r="AV13" s="5"/>
      <c r="AW13" s="5"/>
      <c r="AX13" s="5"/>
      <c r="AY13" s="5"/>
      <c r="AZ13" s="5"/>
      <c r="BA13" s="5"/>
      <c r="BB13" s="4"/>
      <c r="BC13" s="4"/>
      <c r="BD13" s="4"/>
      <c r="BE13" s="4"/>
      <c r="BF13" s="4"/>
    </row>
    <row r="14" spans="2:58" ht="26.25" customHeight="1">
      <c r="B14" s="12" t="s">
        <v>19</v>
      </c>
      <c r="C14" s="39">
        <v>28054</v>
      </c>
      <c r="D14" s="39">
        <v>6135068</v>
      </c>
      <c r="E14" s="39">
        <v>196214031</v>
      </c>
      <c r="F14" s="39">
        <v>4257158</v>
      </c>
      <c r="G14" s="40" t="s">
        <v>82</v>
      </c>
      <c r="H14" s="41">
        <v>2289757</v>
      </c>
      <c r="I14" s="39">
        <v>4283013</v>
      </c>
      <c r="J14" s="40" t="s">
        <v>82</v>
      </c>
      <c r="K14" s="41">
        <v>2288212</v>
      </c>
      <c r="L14" s="42">
        <v>1282782</v>
      </c>
      <c r="M14" s="5"/>
      <c r="AP14" s="4"/>
      <c r="AQ14" s="4"/>
      <c r="AR14" s="6"/>
      <c r="AS14" s="5"/>
      <c r="AT14" s="5"/>
      <c r="AU14" s="5"/>
      <c r="AV14" s="5"/>
      <c r="AW14" s="5"/>
      <c r="AX14" s="5"/>
      <c r="AY14" s="5"/>
      <c r="AZ14" s="5"/>
      <c r="BA14" s="5"/>
      <c r="BB14" s="4"/>
      <c r="BC14" s="4"/>
      <c r="BD14" s="4"/>
      <c r="BE14" s="4"/>
      <c r="BF14" s="4"/>
    </row>
    <row r="15" spans="2:58" ht="26.25" customHeight="1">
      <c r="B15" s="12" t="s">
        <v>20</v>
      </c>
      <c r="C15" s="39">
        <v>2750</v>
      </c>
      <c r="D15" s="39">
        <v>1885907</v>
      </c>
      <c r="E15" s="39">
        <v>41619416</v>
      </c>
      <c r="F15" s="39">
        <v>1204550</v>
      </c>
      <c r="G15" s="40" t="s">
        <v>82</v>
      </c>
      <c r="H15" s="41">
        <v>396699</v>
      </c>
      <c r="I15" s="39">
        <v>1219699</v>
      </c>
      <c r="J15" s="40" t="s">
        <v>82</v>
      </c>
      <c r="K15" s="41">
        <v>396593</v>
      </c>
      <c r="L15" s="42">
        <v>365905</v>
      </c>
      <c r="M15" s="5"/>
      <c r="AP15" s="4"/>
      <c r="AQ15" s="4"/>
      <c r="AR15" s="6"/>
      <c r="AS15" s="5"/>
      <c r="AT15" s="5"/>
      <c r="AU15" s="5"/>
      <c r="AV15" s="5"/>
      <c r="AW15" s="5"/>
      <c r="AX15" s="5"/>
      <c r="AY15" s="5"/>
      <c r="AZ15" s="5"/>
      <c r="BA15" s="5"/>
      <c r="BB15" s="4"/>
      <c r="BC15" s="4"/>
      <c r="BD15" s="4"/>
      <c r="BE15" s="4"/>
      <c r="BF15" s="4"/>
    </row>
    <row r="16" spans="2:58" ht="26.25" customHeight="1">
      <c r="B16" s="12" t="s">
        <v>21</v>
      </c>
      <c r="C16" s="39">
        <v>4570</v>
      </c>
      <c r="D16" s="39">
        <v>9827335</v>
      </c>
      <c r="E16" s="39">
        <v>127897286</v>
      </c>
      <c r="F16" s="39">
        <v>3699686</v>
      </c>
      <c r="G16" s="40" t="s">
        <v>82</v>
      </c>
      <c r="H16" s="41">
        <v>1149500</v>
      </c>
      <c r="I16" s="39">
        <v>3740912</v>
      </c>
      <c r="J16" s="40" t="s">
        <v>82</v>
      </c>
      <c r="K16" s="41">
        <v>1146774</v>
      </c>
      <c r="L16" s="42">
        <v>1122264</v>
      </c>
      <c r="M16" s="5"/>
      <c r="AP16" s="4"/>
      <c r="AQ16" s="4"/>
      <c r="AR16" s="6"/>
      <c r="AS16" s="5"/>
      <c r="AT16" s="5"/>
      <c r="AU16" s="5"/>
      <c r="AV16" s="5"/>
      <c r="AW16" s="5"/>
      <c r="AX16" s="5"/>
      <c r="AY16" s="5"/>
      <c r="AZ16" s="5"/>
      <c r="BA16" s="5"/>
      <c r="BB16" s="4"/>
      <c r="BC16" s="4"/>
      <c r="BD16" s="4"/>
      <c r="BE16" s="4"/>
      <c r="BF16" s="4"/>
    </row>
    <row r="17" spans="2:58" ht="26.25" customHeight="1">
      <c r="B17" s="12" t="s">
        <v>22</v>
      </c>
      <c r="C17" s="39">
        <v>1004</v>
      </c>
      <c r="D17" s="39">
        <v>6864541</v>
      </c>
      <c r="E17" s="39">
        <v>69730638</v>
      </c>
      <c r="F17" s="39">
        <v>1799600</v>
      </c>
      <c r="G17" s="40" t="s">
        <v>82</v>
      </c>
      <c r="H17" s="41">
        <v>571479</v>
      </c>
      <c r="I17" s="39">
        <v>1807269</v>
      </c>
      <c r="J17" s="40" t="s">
        <v>82</v>
      </c>
      <c r="K17" s="41">
        <v>571426</v>
      </c>
      <c r="L17" s="42">
        <v>542179</v>
      </c>
      <c r="M17" s="5"/>
      <c r="AP17" s="4"/>
      <c r="AQ17" s="4"/>
      <c r="AR17" s="6"/>
      <c r="AS17" s="5"/>
      <c r="AT17" s="5"/>
      <c r="AU17" s="5"/>
      <c r="AV17" s="5"/>
      <c r="AW17" s="5"/>
      <c r="AX17" s="5"/>
      <c r="AY17" s="5"/>
      <c r="AZ17" s="5"/>
      <c r="BA17" s="5"/>
      <c r="BB17" s="4"/>
      <c r="BC17" s="4"/>
      <c r="BD17" s="4"/>
      <c r="BE17" s="4"/>
      <c r="BF17" s="4"/>
    </row>
    <row r="18" spans="2:58" ht="26.25" customHeight="1">
      <c r="B18" s="12" t="s">
        <v>23</v>
      </c>
      <c r="C18" s="39">
        <v>1321</v>
      </c>
      <c r="D18" s="39">
        <v>59519142</v>
      </c>
      <c r="E18" s="39">
        <v>337233324</v>
      </c>
      <c r="F18" s="39">
        <v>14686244</v>
      </c>
      <c r="G18" s="40" t="s">
        <v>82</v>
      </c>
      <c r="H18" s="41">
        <v>7159433</v>
      </c>
      <c r="I18" s="39">
        <v>14757328</v>
      </c>
      <c r="J18" s="40" t="s">
        <v>82</v>
      </c>
      <c r="K18" s="41">
        <v>7142854</v>
      </c>
      <c r="L18" s="42">
        <v>4427196</v>
      </c>
      <c r="M18" s="5"/>
      <c r="AP18" s="4"/>
      <c r="AQ18" s="4"/>
      <c r="AR18" s="6"/>
      <c r="AS18" s="5"/>
      <c r="AT18" s="5"/>
      <c r="AU18" s="5"/>
      <c r="AV18" s="5"/>
      <c r="AW18" s="5"/>
      <c r="AX18" s="5"/>
      <c r="AY18" s="5"/>
      <c r="AZ18" s="5"/>
      <c r="BA18" s="5"/>
      <c r="BB18" s="4"/>
      <c r="BC18" s="4"/>
      <c r="BD18" s="4"/>
      <c r="BE18" s="4"/>
      <c r="BF18" s="4"/>
    </row>
    <row r="19" spans="2:58" ht="26.25" customHeight="1">
      <c r="B19" s="10" t="s">
        <v>113</v>
      </c>
      <c r="C19" s="44">
        <v>294</v>
      </c>
      <c r="D19" s="39">
        <v>11565562</v>
      </c>
      <c r="E19" s="39">
        <v>66804338</v>
      </c>
      <c r="F19" s="39">
        <v>302779</v>
      </c>
      <c r="G19" s="40" t="s">
        <v>82</v>
      </c>
      <c r="H19" s="41">
        <v>654015</v>
      </c>
      <c r="I19" s="39">
        <v>308223</v>
      </c>
      <c r="J19" s="40" t="s">
        <v>82</v>
      </c>
      <c r="K19" s="41">
        <v>622331</v>
      </c>
      <c r="L19" s="42">
        <v>98266</v>
      </c>
      <c r="M19" s="5"/>
      <c r="AP19" s="4"/>
      <c r="AQ19" s="4"/>
      <c r="AR19" s="6"/>
      <c r="AS19" s="5"/>
      <c r="AT19" s="5"/>
      <c r="AU19" s="5"/>
      <c r="AV19" s="5"/>
      <c r="AW19" s="5"/>
      <c r="AX19" s="5"/>
      <c r="AY19" s="5"/>
      <c r="AZ19" s="5"/>
      <c r="BA19" s="5"/>
      <c r="BB19" s="4"/>
      <c r="BC19" s="4"/>
      <c r="BD19" s="4"/>
      <c r="BE19" s="4"/>
      <c r="BF19" s="4"/>
    </row>
    <row r="20" spans="2:58" ht="26.25" customHeight="1">
      <c r="B20" s="12" t="s">
        <v>91</v>
      </c>
      <c r="C20" s="59">
        <v>-294</v>
      </c>
      <c r="D20" s="39" t="s">
        <v>86</v>
      </c>
      <c r="E20" s="39" t="s">
        <v>87</v>
      </c>
      <c r="F20" s="39" t="s">
        <v>87</v>
      </c>
      <c r="G20" s="40"/>
      <c r="H20" s="41" t="s">
        <v>86</v>
      </c>
      <c r="I20" s="39" t="s">
        <v>86</v>
      </c>
      <c r="J20" s="40"/>
      <c r="K20" s="41" t="s">
        <v>86</v>
      </c>
      <c r="L20" s="42" t="s">
        <v>86</v>
      </c>
      <c r="M20" s="5"/>
      <c r="AP20" s="4"/>
      <c r="AQ20" s="4"/>
      <c r="AR20" s="6"/>
      <c r="AS20" s="5"/>
      <c r="AT20" s="5"/>
      <c r="AU20" s="5"/>
      <c r="AV20" s="5"/>
      <c r="AW20" s="5"/>
      <c r="AX20" s="5"/>
      <c r="AY20" s="5"/>
      <c r="AZ20" s="5"/>
      <c r="BA20" s="5"/>
      <c r="BB20" s="4"/>
      <c r="BC20" s="4"/>
      <c r="BD20" s="4"/>
      <c r="BE20" s="4"/>
      <c r="BF20" s="4"/>
    </row>
    <row r="21" spans="2:58" ht="26.25" customHeight="1">
      <c r="B21" s="12" t="s">
        <v>92</v>
      </c>
      <c r="C21" s="39">
        <v>3435</v>
      </c>
      <c r="D21" s="39" t="s">
        <v>86</v>
      </c>
      <c r="E21" s="39" t="s">
        <v>87</v>
      </c>
      <c r="F21" s="39" t="s">
        <v>87</v>
      </c>
      <c r="G21" s="40"/>
      <c r="H21" s="41" t="s">
        <v>86</v>
      </c>
      <c r="I21" s="39" t="s">
        <v>86</v>
      </c>
      <c r="J21" s="40"/>
      <c r="K21" s="41" t="s">
        <v>86</v>
      </c>
      <c r="L21" s="42" t="s">
        <v>86</v>
      </c>
      <c r="M21" s="5"/>
      <c r="AP21" s="4"/>
      <c r="AQ21" s="4"/>
      <c r="AR21" s="6"/>
      <c r="AS21" s="5"/>
      <c r="AT21" s="5"/>
      <c r="AU21" s="5"/>
      <c r="AV21" s="5"/>
      <c r="AW21" s="5"/>
      <c r="AX21" s="5"/>
      <c r="AY21" s="5"/>
      <c r="AZ21" s="5"/>
      <c r="BA21" s="5"/>
      <c r="BB21" s="4"/>
      <c r="BC21" s="4"/>
      <c r="BD21" s="4"/>
      <c r="BE21" s="4"/>
      <c r="BF21" s="4"/>
    </row>
    <row r="22" spans="2:58" ht="26.25" customHeight="1">
      <c r="B22" s="26" t="s">
        <v>109</v>
      </c>
      <c r="C22" s="9">
        <v>2572088</v>
      </c>
      <c r="D22" s="9">
        <v>119069581</v>
      </c>
      <c r="E22" s="9">
        <v>1449486897</v>
      </c>
      <c r="F22" s="9">
        <v>38615359</v>
      </c>
      <c r="G22" s="18" t="s">
        <v>82</v>
      </c>
      <c r="H22" s="19">
        <v>20934238</v>
      </c>
      <c r="I22" s="9">
        <v>38949799</v>
      </c>
      <c r="J22" s="18" t="s">
        <v>82</v>
      </c>
      <c r="K22" s="19">
        <v>20878050</v>
      </c>
      <c r="L22" s="13">
        <v>11453123</v>
      </c>
      <c r="M22" s="5"/>
      <c r="AP22" s="4"/>
      <c r="AQ22" s="4"/>
      <c r="AR22" s="6"/>
      <c r="AS22" s="5"/>
      <c r="AT22" s="5"/>
      <c r="AU22" s="5"/>
      <c r="AV22" s="5"/>
      <c r="AW22" s="5"/>
      <c r="AX22" s="5"/>
      <c r="AY22" s="5"/>
      <c r="AZ22" s="5"/>
      <c r="BA22" s="5"/>
      <c r="BB22" s="4"/>
      <c r="BC22" s="4"/>
      <c r="BD22" s="4"/>
      <c r="BE22" s="4"/>
      <c r="BF22" s="4"/>
    </row>
    <row r="23" spans="2:58" ht="26.25" customHeight="1">
      <c r="B23" s="100" t="s">
        <v>24</v>
      </c>
      <c r="C23" s="8"/>
      <c r="D23" s="8"/>
      <c r="E23" s="8"/>
      <c r="F23" s="8"/>
      <c r="G23" s="43" t="s">
        <v>83</v>
      </c>
      <c r="H23" s="17"/>
      <c r="I23" s="8"/>
      <c r="J23" s="43" t="s">
        <v>83</v>
      </c>
      <c r="K23" s="17"/>
      <c r="L23" s="11"/>
      <c r="M23" s="5"/>
      <c r="AP23" s="4"/>
      <c r="AQ23" s="4"/>
      <c r="AR23" s="6"/>
      <c r="AS23" s="5"/>
      <c r="AT23" s="5"/>
      <c r="AU23" s="5"/>
      <c r="AV23" s="5"/>
      <c r="AW23" s="5"/>
      <c r="AX23" s="5"/>
      <c r="AY23" s="5"/>
      <c r="AZ23" s="5"/>
      <c r="BA23" s="5"/>
      <c r="BB23" s="4"/>
      <c r="BC23" s="4"/>
      <c r="BD23" s="4"/>
      <c r="BE23" s="4"/>
      <c r="BF23" s="4"/>
    </row>
    <row r="24" spans="2:58" ht="26.25" customHeight="1">
      <c r="B24" s="10" t="s">
        <v>134</v>
      </c>
      <c r="C24" s="39">
        <v>20869</v>
      </c>
      <c r="D24" s="39">
        <v>273099</v>
      </c>
      <c r="E24" s="39">
        <v>4114703</v>
      </c>
      <c r="F24" s="39">
        <v>58947</v>
      </c>
      <c r="G24" s="40" t="s">
        <v>82</v>
      </c>
      <c r="H24" s="41">
        <v>116673</v>
      </c>
      <c r="I24" s="39">
        <v>63362</v>
      </c>
      <c r="J24" s="40" t="s">
        <v>82</v>
      </c>
      <c r="K24" s="41">
        <v>116643</v>
      </c>
      <c r="L24" s="42">
        <v>17849</v>
      </c>
      <c r="M24" s="5"/>
      <c r="AP24" s="4"/>
      <c r="AQ24" s="4"/>
      <c r="AR24" s="6"/>
      <c r="AS24" s="5"/>
      <c r="AT24" s="5"/>
      <c r="AU24" s="5"/>
      <c r="AV24" s="5"/>
      <c r="AW24" s="5"/>
      <c r="AX24" s="5"/>
      <c r="AY24" s="5"/>
      <c r="AZ24" s="5"/>
      <c r="BA24" s="5"/>
      <c r="BB24" s="4"/>
      <c r="BC24" s="4"/>
      <c r="BD24" s="4"/>
      <c r="BE24" s="4"/>
      <c r="BF24" s="4"/>
    </row>
    <row r="25" spans="2:58" ht="26.25" customHeight="1">
      <c r="B25" s="10" t="s">
        <v>68</v>
      </c>
      <c r="C25" s="39">
        <v>4564</v>
      </c>
      <c r="D25" s="39">
        <v>1131629</v>
      </c>
      <c r="E25" s="39">
        <v>4665347</v>
      </c>
      <c r="F25" s="39">
        <v>313554</v>
      </c>
      <c r="G25" s="40" t="s">
        <v>82</v>
      </c>
      <c r="H25" s="41">
        <v>78686</v>
      </c>
      <c r="I25" s="39">
        <v>314282</v>
      </c>
      <c r="J25" s="40" t="s">
        <v>82</v>
      </c>
      <c r="K25" s="41">
        <v>78422</v>
      </c>
      <c r="L25" s="42">
        <v>93734</v>
      </c>
      <c r="M25" s="5"/>
      <c r="AP25" s="4"/>
      <c r="AQ25" s="4"/>
      <c r="AR25" s="5"/>
      <c r="AS25" s="5"/>
      <c r="AT25" s="5"/>
      <c r="AU25" s="5"/>
      <c r="AV25" s="5"/>
      <c r="AW25" s="5"/>
      <c r="AX25" s="5"/>
      <c r="AY25" s="5"/>
      <c r="AZ25" s="5"/>
      <c r="BA25" s="5"/>
      <c r="BB25" s="4"/>
      <c r="BC25" s="4"/>
      <c r="BD25" s="4"/>
      <c r="BE25" s="4"/>
      <c r="BF25" s="4"/>
    </row>
    <row r="26" spans="2:58" ht="26.25" customHeight="1">
      <c r="B26" s="10" t="s">
        <v>127</v>
      </c>
      <c r="C26" s="39">
        <v>437928</v>
      </c>
      <c r="D26" s="39">
        <v>6630333</v>
      </c>
      <c r="E26" s="39">
        <v>118958800</v>
      </c>
      <c r="F26" s="39">
        <v>1863564</v>
      </c>
      <c r="G26" s="40" t="s">
        <v>82</v>
      </c>
      <c r="H26" s="41">
        <v>1758900</v>
      </c>
      <c r="I26" s="39">
        <v>1889063</v>
      </c>
      <c r="J26" s="40" t="s">
        <v>82</v>
      </c>
      <c r="K26" s="41">
        <v>1753556</v>
      </c>
      <c r="L26" s="42">
        <v>530071</v>
      </c>
      <c r="M26" s="5"/>
      <c r="AP26" s="4"/>
      <c r="AQ26" s="4"/>
      <c r="AR26" s="6"/>
      <c r="AS26" s="5"/>
      <c r="AT26" s="5"/>
      <c r="AU26" s="5"/>
      <c r="AV26" s="5"/>
      <c r="AW26" s="5"/>
      <c r="AX26" s="5"/>
      <c r="AY26" s="5"/>
      <c r="AZ26" s="5"/>
      <c r="BA26" s="5"/>
      <c r="BB26" s="4"/>
      <c r="BC26" s="4"/>
      <c r="BD26" s="4"/>
      <c r="BE26" s="4"/>
      <c r="BF26" s="4"/>
    </row>
    <row r="27" spans="2:58" ht="26.25" customHeight="1">
      <c r="B27" s="10" t="s">
        <v>121</v>
      </c>
      <c r="C27" s="39">
        <v>15934</v>
      </c>
      <c r="D27" s="39">
        <v>727652</v>
      </c>
      <c r="E27" s="39">
        <v>5452465</v>
      </c>
      <c r="F27" s="39">
        <v>134853</v>
      </c>
      <c r="G27" s="40" t="s">
        <v>82</v>
      </c>
      <c r="H27" s="41">
        <v>425614</v>
      </c>
      <c r="I27" s="39">
        <v>136761</v>
      </c>
      <c r="J27" s="40" t="s">
        <v>82</v>
      </c>
      <c r="K27" s="41">
        <v>425516</v>
      </c>
      <c r="L27" s="42">
        <v>39793</v>
      </c>
      <c r="M27" s="5"/>
      <c r="AP27" s="4"/>
      <c r="AQ27" s="4"/>
      <c r="AR27" s="6"/>
      <c r="AS27" s="5"/>
      <c r="AT27" s="5"/>
      <c r="AU27" s="5"/>
      <c r="AV27" s="5"/>
      <c r="AW27" s="5"/>
      <c r="AX27" s="5"/>
      <c r="AY27" s="5"/>
      <c r="AZ27" s="5"/>
      <c r="BA27" s="5"/>
      <c r="BB27" s="4"/>
      <c r="BC27" s="4"/>
      <c r="BD27" s="4"/>
      <c r="BE27" s="4"/>
      <c r="BF27" s="4"/>
    </row>
    <row r="28" spans="2:58" ht="26.25" customHeight="1">
      <c r="B28" s="10" t="s">
        <v>122</v>
      </c>
      <c r="C28" s="39">
        <v>39647</v>
      </c>
      <c r="D28" s="39">
        <v>7210477</v>
      </c>
      <c r="E28" s="39">
        <v>70880849</v>
      </c>
      <c r="F28" s="39">
        <v>3576626</v>
      </c>
      <c r="G28" s="40" t="s">
        <v>82</v>
      </c>
      <c r="H28" s="41">
        <v>586458</v>
      </c>
      <c r="I28" s="39">
        <v>3590448</v>
      </c>
      <c r="J28" s="40" t="s">
        <v>82</v>
      </c>
      <c r="K28" s="41">
        <v>585264</v>
      </c>
      <c r="L28" s="42">
        <v>1071957</v>
      </c>
      <c r="M28" s="5"/>
      <c r="AP28" s="4"/>
      <c r="AQ28" s="4"/>
      <c r="AR28" s="6"/>
      <c r="AS28" s="5"/>
      <c r="AT28" s="5"/>
      <c r="AU28" s="5"/>
      <c r="AV28" s="5"/>
      <c r="AW28" s="5"/>
      <c r="AX28" s="5"/>
      <c r="AY28" s="5"/>
      <c r="AZ28" s="5"/>
      <c r="BA28" s="5"/>
      <c r="BB28" s="4"/>
      <c r="BC28" s="4"/>
      <c r="BD28" s="4"/>
      <c r="BE28" s="4"/>
      <c r="BF28" s="4"/>
    </row>
    <row r="29" spans="2:58" ht="26.25" customHeight="1">
      <c r="B29" s="10" t="s">
        <v>123</v>
      </c>
      <c r="C29" s="39">
        <v>60858</v>
      </c>
      <c r="D29" s="39">
        <v>3865102</v>
      </c>
      <c r="E29" s="39">
        <v>38146650</v>
      </c>
      <c r="F29" s="39">
        <v>934902</v>
      </c>
      <c r="G29" s="40" t="s">
        <v>82</v>
      </c>
      <c r="H29" s="41">
        <v>243271</v>
      </c>
      <c r="I29" s="39">
        <v>956672</v>
      </c>
      <c r="J29" s="40" t="s">
        <v>82</v>
      </c>
      <c r="K29" s="41">
        <v>238426</v>
      </c>
      <c r="L29" s="42">
        <v>278666</v>
      </c>
      <c r="M29" s="5"/>
      <c r="AP29" s="4"/>
      <c r="AQ29" s="4"/>
      <c r="AR29" s="6"/>
      <c r="AS29" s="5"/>
      <c r="AT29" s="5"/>
      <c r="AU29" s="5"/>
      <c r="AV29" s="5"/>
      <c r="AW29" s="5"/>
      <c r="AX29" s="5"/>
      <c r="AY29" s="5"/>
      <c r="AZ29" s="5"/>
      <c r="BA29" s="5"/>
      <c r="BB29" s="4"/>
      <c r="BC29" s="4"/>
      <c r="BD29" s="4"/>
      <c r="BE29" s="4"/>
      <c r="BF29" s="4"/>
    </row>
    <row r="30" spans="2:58" ht="26.25" customHeight="1">
      <c r="B30" s="10" t="s">
        <v>124</v>
      </c>
      <c r="C30" s="39">
        <v>92678</v>
      </c>
      <c r="D30" s="39">
        <v>11593423</v>
      </c>
      <c r="E30" s="39">
        <v>152488824</v>
      </c>
      <c r="F30" s="39">
        <v>5967066</v>
      </c>
      <c r="G30" s="40" t="s">
        <v>82</v>
      </c>
      <c r="H30" s="41">
        <v>744577</v>
      </c>
      <c r="I30" s="39">
        <v>6018759</v>
      </c>
      <c r="J30" s="40" t="s">
        <v>82</v>
      </c>
      <c r="K30" s="41">
        <v>742426</v>
      </c>
      <c r="L30" s="42">
        <v>1793809</v>
      </c>
      <c r="M30" s="5"/>
      <c r="AP30" s="4"/>
      <c r="AQ30" s="4"/>
      <c r="AR30" s="6"/>
      <c r="AS30" s="5"/>
      <c r="AT30" s="5"/>
      <c r="AU30" s="5"/>
      <c r="AV30" s="5"/>
      <c r="AW30" s="5"/>
      <c r="AX30" s="5"/>
      <c r="AY30" s="5"/>
      <c r="AZ30" s="5"/>
      <c r="BA30" s="5"/>
      <c r="BB30" s="4"/>
      <c r="BC30" s="4"/>
      <c r="BD30" s="4"/>
      <c r="BE30" s="4"/>
      <c r="BF30" s="4"/>
    </row>
    <row r="31" spans="2:58" ht="26.25" customHeight="1">
      <c r="B31" s="10" t="s">
        <v>125</v>
      </c>
      <c r="C31" s="39">
        <v>44978</v>
      </c>
      <c r="D31" s="39">
        <v>1718494</v>
      </c>
      <c r="E31" s="39">
        <v>33472135</v>
      </c>
      <c r="F31" s="39">
        <v>718727</v>
      </c>
      <c r="G31" s="40" t="s">
        <v>82</v>
      </c>
      <c r="H31" s="41">
        <v>252862</v>
      </c>
      <c r="I31" s="39">
        <v>723384</v>
      </c>
      <c r="J31" s="40" t="s">
        <v>82</v>
      </c>
      <c r="K31" s="41">
        <v>252681</v>
      </c>
      <c r="L31" s="42">
        <v>212170</v>
      </c>
      <c r="M31" s="5"/>
      <c r="AP31" s="4"/>
      <c r="AQ31" s="4"/>
      <c r="AR31" s="6"/>
      <c r="AS31" s="5"/>
      <c r="AT31" s="5"/>
      <c r="AU31" s="5"/>
      <c r="AV31" s="5"/>
      <c r="AW31" s="5"/>
      <c r="AX31" s="5"/>
      <c r="AY31" s="5"/>
      <c r="AZ31" s="5"/>
      <c r="BA31" s="5"/>
      <c r="BB31" s="4"/>
      <c r="BC31" s="4"/>
      <c r="BD31" s="4"/>
      <c r="BE31" s="4"/>
      <c r="BF31" s="4"/>
    </row>
    <row r="32" spans="2:58" ht="26.25" customHeight="1">
      <c r="B32" s="10" t="s">
        <v>135</v>
      </c>
      <c r="C32" s="39">
        <v>42612</v>
      </c>
      <c r="D32" s="39">
        <v>1052057</v>
      </c>
      <c r="E32" s="39">
        <v>19702909</v>
      </c>
      <c r="F32" s="39">
        <v>733069</v>
      </c>
      <c r="G32" s="40" t="s">
        <v>82</v>
      </c>
      <c r="H32" s="41">
        <v>225495</v>
      </c>
      <c r="I32" s="39">
        <v>741802</v>
      </c>
      <c r="J32" s="40" t="s">
        <v>82</v>
      </c>
      <c r="K32" s="41">
        <v>225285</v>
      </c>
      <c r="L32" s="42">
        <v>219397</v>
      </c>
      <c r="M32" s="5"/>
      <c r="AP32" s="4"/>
      <c r="AQ32" s="4"/>
      <c r="AR32" s="6"/>
      <c r="AS32" s="5"/>
      <c r="AT32" s="5"/>
      <c r="AU32" s="5"/>
      <c r="AV32" s="5"/>
      <c r="AW32" s="5"/>
      <c r="AX32" s="5"/>
      <c r="AY32" s="5"/>
      <c r="AZ32" s="5"/>
      <c r="BA32" s="5"/>
      <c r="BB32" s="4"/>
      <c r="BC32" s="4"/>
      <c r="BD32" s="4"/>
      <c r="BE32" s="4"/>
      <c r="BF32" s="4"/>
    </row>
    <row r="33" spans="2:58" ht="26.25" customHeight="1">
      <c r="B33" s="10" t="s">
        <v>126</v>
      </c>
      <c r="C33" s="39">
        <v>101458</v>
      </c>
      <c r="D33" s="39">
        <v>3222871</v>
      </c>
      <c r="E33" s="39">
        <v>40869668</v>
      </c>
      <c r="F33" s="39">
        <v>1396830</v>
      </c>
      <c r="G33" s="40" t="s">
        <v>82</v>
      </c>
      <c r="H33" s="41">
        <v>433688</v>
      </c>
      <c r="I33" s="39">
        <v>1403072</v>
      </c>
      <c r="J33" s="40" t="s">
        <v>82</v>
      </c>
      <c r="K33" s="41">
        <v>432022</v>
      </c>
      <c r="L33" s="42">
        <v>412221</v>
      </c>
      <c r="M33" s="5"/>
      <c r="AP33" s="4"/>
      <c r="AQ33" s="4"/>
      <c r="AR33" s="6"/>
      <c r="AS33" s="5"/>
      <c r="AT33" s="5"/>
      <c r="AU33" s="5"/>
      <c r="AV33" s="5"/>
      <c r="AW33" s="5"/>
      <c r="AX33" s="5"/>
      <c r="AY33" s="5"/>
      <c r="AZ33" s="5"/>
      <c r="BA33" s="5"/>
      <c r="BB33" s="4"/>
      <c r="BC33" s="4"/>
      <c r="BD33" s="4"/>
      <c r="BE33" s="4"/>
      <c r="BF33" s="4"/>
    </row>
    <row r="34" spans="2:58" ht="26.25" customHeight="1">
      <c r="B34" s="10" t="s">
        <v>129</v>
      </c>
      <c r="C34" s="39">
        <v>276543</v>
      </c>
      <c r="D34" s="39">
        <v>8120667</v>
      </c>
      <c r="E34" s="39">
        <v>293492837</v>
      </c>
      <c r="F34" s="39">
        <v>3914985</v>
      </c>
      <c r="G34" s="40" t="s">
        <v>82</v>
      </c>
      <c r="H34" s="41">
        <v>1528749</v>
      </c>
      <c r="I34" s="39">
        <v>3972833</v>
      </c>
      <c r="J34" s="40" t="s">
        <v>82</v>
      </c>
      <c r="K34" s="41">
        <v>1520785</v>
      </c>
      <c r="L34" s="42">
        <v>1160939</v>
      </c>
      <c r="M34" s="5"/>
      <c r="AP34" s="4"/>
      <c r="AQ34" s="4"/>
      <c r="AR34" s="6"/>
      <c r="AS34" s="5"/>
      <c r="AT34" s="5"/>
      <c r="AU34" s="5"/>
      <c r="AV34" s="5"/>
      <c r="AW34" s="5"/>
      <c r="AX34" s="5"/>
      <c r="AY34" s="5"/>
      <c r="AZ34" s="5"/>
      <c r="BA34" s="5"/>
      <c r="BB34" s="4"/>
      <c r="BC34" s="4"/>
      <c r="BD34" s="4"/>
      <c r="BE34" s="4"/>
      <c r="BF34" s="4"/>
    </row>
    <row r="35" spans="2:58" ht="26.25" customHeight="1">
      <c r="B35" s="10" t="s">
        <v>128</v>
      </c>
      <c r="C35" s="39">
        <v>368148</v>
      </c>
      <c r="D35" s="39">
        <v>5647246</v>
      </c>
      <c r="E35" s="39">
        <v>163499355</v>
      </c>
      <c r="F35" s="39">
        <v>2608835</v>
      </c>
      <c r="G35" s="40" t="s">
        <v>82</v>
      </c>
      <c r="H35" s="41">
        <v>1250587</v>
      </c>
      <c r="I35" s="39">
        <v>2629612</v>
      </c>
      <c r="J35" s="40" t="s">
        <v>82</v>
      </c>
      <c r="K35" s="41">
        <v>1249059</v>
      </c>
      <c r="L35" s="42">
        <v>766272</v>
      </c>
      <c r="M35" s="5"/>
      <c r="AP35" s="4"/>
      <c r="AQ35" s="4"/>
      <c r="AR35" s="6"/>
      <c r="AS35" s="5"/>
      <c r="AT35" s="5"/>
      <c r="AU35" s="5"/>
      <c r="AV35" s="5"/>
      <c r="AW35" s="5"/>
      <c r="AX35" s="5"/>
      <c r="AY35" s="5"/>
      <c r="AZ35" s="5"/>
      <c r="BA35" s="5"/>
      <c r="BB35" s="4"/>
      <c r="BC35" s="4"/>
      <c r="BD35" s="4"/>
      <c r="BE35" s="4"/>
      <c r="BF35" s="4"/>
    </row>
    <row r="36" spans="2:58" ht="26.25" customHeight="1">
      <c r="B36" s="10" t="s">
        <v>130</v>
      </c>
      <c r="C36" s="39">
        <v>122506</v>
      </c>
      <c r="D36" s="39">
        <v>2007671</v>
      </c>
      <c r="E36" s="39">
        <v>22287415</v>
      </c>
      <c r="F36" s="39">
        <v>354756</v>
      </c>
      <c r="G36" s="40" t="s">
        <v>82</v>
      </c>
      <c r="H36" s="41">
        <v>423915</v>
      </c>
      <c r="I36" s="39">
        <v>360771</v>
      </c>
      <c r="J36" s="40" t="s">
        <v>82</v>
      </c>
      <c r="K36" s="41">
        <v>415410</v>
      </c>
      <c r="L36" s="42">
        <v>102957</v>
      </c>
      <c r="M36" s="5"/>
      <c r="AP36" s="4"/>
      <c r="AQ36" s="4"/>
      <c r="AR36" s="6"/>
      <c r="AS36" s="5"/>
      <c r="AT36" s="5"/>
      <c r="AU36" s="5"/>
      <c r="AV36" s="5"/>
      <c r="AW36" s="5"/>
      <c r="AX36" s="5"/>
      <c r="AY36" s="5"/>
      <c r="AZ36" s="5"/>
      <c r="BA36" s="5"/>
      <c r="BB36" s="4"/>
      <c r="BC36" s="4"/>
      <c r="BD36" s="4"/>
      <c r="BE36" s="4"/>
      <c r="BF36" s="4"/>
    </row>
    <row r="37" spans="2:58" ht="26.25" customHeight="1">
      <c r="B37" s="10" t="s">
        <v>136</v>
      </c>
      <c r="C37" s="39">
        <v>39681</v>
      </c>
      <c r="D37" s="39">
        <v>20796630</v>
      </c>
      <c r="E37" s="39">
        <v>60770295</v>
      </c>
      <c r="F37" s="39">
        <v>2473628</v>
      </c>
      <c r="G37" s="40" t="s">
        <v>82</v>
      </c>
      <c r="H37" s="41">
        <v>5033111</v>
      </c>
      <c r="I37" s="39">
        <v>2489728</v>
      </c>
      <c r="J37" s="40" t="s">
        <v>82</v>
      </c>
      <c r="K37" s="41">
        <v>5027139</v>
      </c>
      <c r="L37" s="42">
        <v>744059</v>
      </c>
      <c r="M37" s="5"/>
      <c r="AP37" s="4"/>
      <c r="AQ37" s="4"/>
      <c r="AR37" s="6"/>
      <c r="AS37" s="5"/>
      <c r="AT37" s="5"/>
      <c r="AU37" s="5"/>
      <c r="AV37" s="5"/>
      <c r="AW37" s="5"/>
      <c r="AX37" s="5"/>
      <c r="AY37" s="5"/>
      <c r="AZ37" s="5"/>
      <c r="BA37" s="5"/>
      <c r="BB37" s="4"/>
      <c r="BC37" s="4"/>
      <c r="BD37" s="4"/>
      <c r="BE37" s="4"/>
      <c r="BF37" s="4"/>
    </row>
    <row r="38" spans="2:58" ht="26.25" customHeight="1">
      <c r="B38" s="10" t="s">
        <v>131</v>
      </c>
      <c r="C38" s="39">
        <v>260918</v>
      </c>
      <c r="D38" s="39">
        <v>5868717</v>
      </c>
      <c r="E38" s="39">
        <v>53188027</v>
      </c>
      <c r="F38" s="39">
        <v>1796113</v>
      </c>
      <c r="G38" s="40" t="s">
        <v>82</v>
      </c>
      <c r="H38" s="41">
        <v>2639095</v>
      </c>
      <c r="I38" s="39">
        <v>1807365</v>
      </c>
      <c r="J38" s="40" t="s">
        <v>82</v>
      </c>
      <c r="K38" s="41">
        <v>2643875</v>
      </c>
      <c r="L38" s="42">
        <v>517412</v>
      </c>
      <c r="M38" s="5"/>
      <c r="AP38" s="4"/>
      <c r="AQ38" s="4"/>
      <c r="AR38" s="6"/>
      <c r="AS38" s="5"/>
      <c r="AT38" s="5"/>
      <c r="AU38" s="5"/>
      <c r="AV38" s="5"/>
      <c r="AW38" s="5"/>
      <c r="AX38" s="5"/>
      <c r="AY38" s="5"/>
      <c r="AZ38" s="5"/>
      <c r="BA38" s="5"/>
      <c r="BB38" s="4"/>
      <c r="BC38" s="4"/>
      <c r="BD38" s="4"/>
      <c r="BE38" s="4"/>
      <c r="BF38" s="4"/>
    </row>
    <row r="39" spans="2:58" ht="26.25" customHeight="1">
      <c r="B39" s="10" t="s">
        <v>25</v>
      </c>
      <c r="C39" s="39">
        <v>83583</v>
      </c>
      <c r="D39" s="39">
        <v>11800937</v>
      </c>
      <c r="E39" s="39">
        <v>94756871</v>
      </c>
      <c r="F39" s="39">
        <v>5415837</v>
      </c>
      <c r="G39" s="40" t="s">
        <v>82</v>
      </c>
      <c r="H39" s="41">
        <v>683590</v>
      </c>
      <c r="I39" s="39">
        <v>5444800</v>
      </c>
      <c r="J39" s="40" t="s">
        <v>82</v>
      </c>
      <c r="K39" s="41">
        <v>681203</v>
      </c>
      <c r="L39" s="42">
        <v>1623952</v>
      </c>
      <c r="M39" s="5"/>
      <c r="AP39" s="4"/>
      <c r="AQ39" s="4"/>
      <c r="AR39" s="6"/>
      <c r="AS39" s="5"/>
      <c r="AT39" s="5"/>
      <c r="AU39" s="5"/>
      <c r="AV39" s="5"/>
      <c r="AW39" s="5"/>
      <c r="AX39" s="5"/>
      <c r="AY39" s="5"/>
      <c r="AZ39" s="5"/>
      <c r="BA39" s="5"/>
      <c r="BB39" s="4"/>
      <c r="BC39" s="4"/>
      <c r="BD39" s="4"/>
      <c r="BE39" s="4"/>
      <c r="BF39" s="4"/>
    </row>
    <row r="40" spans="2:58" ht="26.25" customHeight="1">
      <c r="B40" s="10" t="s">
        <v>132</v>
      </c>
      <c r="C40" s="39">
        <v>515252</v>
      </c>
      <c r="D40" s="39">
        <v>15015122</v>
      </c>
      <c r="E40" s="39">
        <v>163796456</v>
      </c>
      <c r="F40" s="39">
        <v>4366449</v>
      </c>
      <c r="G40" s="40" t="s">
        <v>82</v>
      </c>
      <c r="H40" s="41">
        <v>3604803</v>
      </c>
      <c r="I40" s="39">
        <v>4406620</v>
      </c>
      <c r="J40" s="40" t="s">
        <v>82</v>
      </c>
      <c r="K40" s="41">
        <v>3618445</v>
      </c>
      <c r="L40" s="42">
        <v>1279056</v>
      </c>
      <c r="M40" s="5"/>
      <c r="AP40" s="4"/>
      <c r="AQ40" s="4"/>
      <c r="AR40" s="6"/>
      <c r="AS40" s="5"/>
      <c r="AT40" s="5"/>
      <c r="AU40" s="5"/>
      <c r="AV40" s="5"/>
      <c r="AW40" s="5"/>
      <c r="AX40" s="5"/>
      <c r="AY40" s="5"/>
      <c r="AZ40" s="5"/>
      <c r="BA40" s="5"/>
      <c r="BB40" s="4"/>
      <c r="BC40" s="4"/>
      <c r="BD40" s="4"/>
      <c r="BE40" s="4"/>
      <c r="BF40" s="4"/>
    </row>
    <row r="41" spans="2:58" ht="26.25" customHeight="1">
      <c r="B41" s="10" t="s">
        <v>133</v>
      </c>
      <c r="C41" s="39">
        <f>SUM(C42:C44)</f>
        <v>40202</v>
      </c>
      <c r="D41" s="39">
        <f>D42+D44</f>
        <v>821891</v>
      </c>
      <c r="E41" s="39">
        <f>SUM(E42:E44)</f>
        <v>42138953</v>
      </c>
      <c r="F41" s="39">
        <f>SUM(F42:F44)</f>
        <v>1683839</v>
      </c>
      <c r="G41" s="40" t="s">
        <v>82</v>
      </c>
      <c r="H41" s="41">
        <f>SUM(H42:H44)</f>
        <v>250148</v>
      </c>
      <c r="I41" s="41">
        <f>SUM(I42:I44)</f>
        <v>1692242</v>
      </c>
      <c r="J41" s="40" t="s">
        <v>82</v>
      </c>
      <c r="K41" s="41">
        <f>SUM(K42:K44)</f>
        <v>249562</v>
      </c>
      <c r="L41" s="80">
        <f>SUM(L42:L44)</f>
        <v>490546</v>
      </c>
      <c r="M41" s="5"/>
      <c r="AP41" s="4"/>
      <c r="AQ41" s="4"/>
      <c r="AR41" s="6"/>
      <c r="AS41" s="5"/>
      <c r="AT41" s="5"/>
      <c r="AU41" s="5"/>
      <c r="AV41" s="5"/>
      <c r="AW41" s="5"/>
      <c r="AX41" s="5"/>
      <c r="AY41" s="5"/>
      <c r="AZ41" s="5"/>
      <c r="BA41" s="5"/>
      <c r="BB41" s="4"/>
      <c r="BC41" s="4"/>
      <c r="BD41" s="4"/>
      <c r="BE41" s="4"/>
      <c r="BF41" s="4"/>
    </row>
    <row r="42" spans="2:58" ht="26.25" customHeight="1">
      <c r="B42" s="99" t="s">
        <v>110</v>
      </c>
      <c r="C42" s="39">
        <v>1703</v>
      </c>
      <c r="D42" s="39">
        <v>11719</v>
      </c>
      <c r="E42" s="39">
        <v>232958</v>
      </c>
      <c r="F42" s="39">
        <v>3190</v>
      </c>
      <c r="G42" s="40" t="s">
        <v>82</v>
      </c>
      <c r="H42" s="41">
        <v>4110</v>
      </c>
      <c r="I42" s="39">
        <v>3201</v>
      </c>
      <c r="J42" s="40" t="s">
        <v>82</v>
      </c>
      <c r="K42" s="41">
        <v>4121</v>
      </c>
      <c r="L42" s="42">
        <v>865</v>
      </c>
      <c r="M42" s="5"/>
      <c r="AP42" s="4"/>
      <c r="AQ42" s="4"/>
      <c r="AR42" s="6"/>
      <c r="AS42" s="5"/>
      <c r="AT42" s="5"/>
      <c r="AU42" s="5"/>
      <c r="AV42" s="5"/>
      <c r="AW42" s="5"/>
      <c r="AX42" s="5"/>
      <c r="AY42" s="5"/>
      <c r="AZ42" s="5"/>
      <c r="BA42" s="5"/>
      <c r="BB42" s="4"/>
      <c r="BC42" s="4"/>
      <c r="BD42" s="4"/>
      <c r="BE42" s="4"/>
      <c r="BF42" s="4"/>
    </row>
    <row r="43" spans="2:58" ht="26.25" customHeight="1">
      <c r="B43" s="99" t="s">
        <v>111</v>
      </c>
      <c r="C43" s="39">
        <v>7</v>
      </c>
      <c r="D43" s="39" t="s">
        <v>97</v>
      </c>
      <c r="E43" s="39">
        <v>22051122</v>
      </c>
      <c r="F43" s="39">
        <v>614940</v>
      </c>
      <c r="G43" s="40" t="s">
        <v>82</v>
      </c>
      <c r="H43" s="41">
        <v>160572</v>
      </c>
      <c r="I43" s="39">
        <v>617829</v>
      </c>
      <c r="J43" s="40" t="s">
        <v>82</v>
      </c>
      <c r="K43" s="41">
        <v>160276</v>
      </c>
      <c r="L43" s="42">
        <v>185349</v>
      </c>
      <c r="M43" s="5"/>
      <c r="AP43" s="4"/>
      <c r="AQ43" s="4"/>
      <c r="AR43" s="6"/>
      <c r="AS43" s="5"/>
      <c r="AT43" s="5"/>
      <c r="AU43" s="5"/>
      <c r="AV43" s="5"/>
      <c r="AW43" s="5"/>
      <c r="AX43" s="5"/>
      <c r="AY43" s="5"/>
      <c r="AZ43" s="5"/>
      <c r="BA43" s="5"/>
      <c r="BB43" s="4"/>
      <c r="BC43" s="4"/>
      <c r="BD43" s="4"/>
      <c r="BE43" s="4"/>
      <c r="BF43" s="4"/>
    </row>
    <row r="44" spans="2:58" ht="26.25" customHeight="1">
      <c r="B44" s="99" t="s">
        <v>112</v>
      </c>
      <c r="C44" s="39">
        <v>38492</v>
      </c>
      <c r="D44" s="39">
        <v>810172</v>
      </c>
      <c r="E44" s="39">
        <v>19854873</v>
      </c>
      <c r="F44" s="39">
        <v>1065709</v>
      </c>
      <c r="G44" s="40" t="s">
        <v>82</v>
      </c>
      <c r="H44" s="41">
        <v>85466</v>
      </c>
      <c r="I44" s="39">
        <v>1071212</v>
      </c>
      <c r="J44" s="40" t="s">
        <v>82</v>
      </c>
      <c r="K44" s="41">
        <v>85165</v>
      </c>
      <c r="L44" s="42">
        <v>304332</v>
      </c>
      <c r="M44" s="5"/>
      <c r="AP44" s="4"/>
      <c r="AQ44" s="4"/>
      <c r="AR44" s="7"/>
      <c r="AS44" s="5"/>
      <c r="AT44" s="5"/>
      <c r="AU44" s="5"/>
      <c r="AV44" s="5"/>
      <c r="AW44" s="5"/>
      <c r="AX44" s="5"/>
      <c r="AY44" s="5"/>
      <c r="AZ44" s="5"/>
      <c r="BA44" s="5"/>
      <c r="BB44" s="4"/>
      <c r="BC44" s="4"/>
      <c r="BD44" s="4"/>
      <c r="BE44" s="4"/>
      <c r="BF44" s="4"/>
    </row>
    <row r="45" spans="2:58" ht="26.25" customHeight="1">
      <c r="B45" s="10" t="s">
        <v>137</v>
      </c>
      <c r="C45" s="44">
        <v>294</v>
      </c>
      <c r="D45" s="39">
        <v>11565562</v>
      </c>
      <c r="E45" s="39">
        <v>66804338</v>
      </c>
      <c r="F45" s="39">
        <v>302779</v>
      </c>
      <c r="G45" s="40" t="s">
        <v>82</v>
      </c>
      <c r="H45" s="41">
        <v>654015</v>
      </c>
      <c r="I45" s="39">
        <v>308223</v>
      </c>
      <c r="J45" s="40" t="s">
        <v>82</v>
      </c>
      <c r="K45" s="41">
        <v>622331</v>
      </c>
      <c r="L45" s="42">
        <v>98266</v>
      </c>
      <c r="M45" s="5"/>
      <c r="AP45" s="4"/>
      <c r="AQ45" s="4"/>
      <c r="AR45" s="6"/>
      <c r="AS45" s="5"/>
      <c r="AT45" s="5"/>
      <c r="AU45" s="5"/>
      <c r="AV45" s="5"/>
      <c r="AW45" s="5"/>
      <c r="AX45" s="5"/>
      <c r="AY45" s="5"/>
      <c r="AZ45" s="5"/>
      <c r="BA45" s="5"/>
      <c r="BB45" s="4"/>
      <c r="BC45" s="4"/>
      <c r="BD45" s="4"/>
      <c r="BE45" s="4"/>
      <c r="BF45" s="4"/>
    </row>
    <row r="46" spans="2:58" ht="26.25" customHeight="1">
      <c r="B46" s="12" t="s">
        <v>93</v>
      </c>
      <c r="C46" s="59">
        <v>-294</v>
      </c>
      <c r="D46" s="39" t="s">
        <v>86</v>
      </c>
      <c r="E46" s="39" t="s">
        <v>86</v>
      </c>
      <c r="F46" s="39" t="s">
        <v>86</v>
      </c>
      <c r="G46" s="40"/>
      <c r="H46" s="41" t="s">
        <v>86</v>
      </c>
      <c r="I46" s="39" t="s">
        <v>86</v>
      </c>
      <c r="J46" s="40"/>
      <c r="K46" s="41" t="s">
        <v>86</v>
      </c>
      <c r="L46" s="42" t="s">
        <v>86</v>
      </c>
      <c r="M46" s="5"/>
      <c r="AP46" s="4"/>
      <c r="AQ46" s="4"/>
      <c r="AR46" s="6"/>
      <c r="AS46" s="5"/>
      <c r="AT46" s="5"/>
      <c r="AU46" s="5"/>
      <c r="AV46" s="5"/>
      <c r="AW46" s="5"/>
      <c r="AX46" s="5"/>
      <c r="AY46" s="5"/>
      <c r="AZ46" s="5"/>
      <c r="BA46" s="5"/>
      <c r="BB46" s="4"/>
      <c r="BC46" s="4"/>
      <c r="BD46" s="4"/>
      <c r="BE46" s="4"/>
      <c r="BF46" s="4"/>
    </row>
    <row r="47" spans="2:58" ht="26.25" customHeight="1">
      <c r="B47" s="12" t="s">
        <v>94</v>
      </c>
      <c r="C47" s="39">
        <v>3435</v>
      </c>
      <c r="D47" s="39" t="s">
        <v>86</v>
      </c>
      <c r="E47" s="39" t="s">
        <v>86</v>
      </c>
      <c r="F47" s="39" t="s">
        <v>86</v>
      </c>
      <c r="G47" s="40"/>
      <c r="H47" s="41" t="s">
        <v>86</v>
      </c>
      <c r="I47" s="39" t="s">
        <v>86</v>
      </c>
      <c r="J47" s="40"/>
      <c r="K47" s="41" t="s">
        <v>86</v>
      </c>
      <c r="L47" s="42" t="s">
        <v>86</v>
      </c>
      <c r="M47" s="5"/>
      <c r="AP47" s="4"/>
      <c r="AQ47" s="4"/>
      <c r="AR47" s="6"/>
      <c r="AS47" s="5"/>
      <c r="AT47" s="5"/>
      <c r="AU47" s="5"/>
      <c r="AV47" s="5"/>
      <c r="AW47" s="5"/>
      <c r="AX47" s="5"/>
      <c r="AY47" s="5"/>
      <c r="AZ47" s="5"/>
      <c r="BA47" s="5"/>
      <c r="BB47" s="4"/>
      <c r="BC47" s="4"/>
      <c r="BD47" s="4"/>
      <c r="BE47" s="4"/>
      <c r="BF47" s="4"/>
    </row>
    <row r="48" spans="2:58" ht="26.25" customHeight="1" thickBot="1">
      <c r="B48" s="27" t="s">
        <v>109</v>
      </c>
      <c r="C48" s="14">
        <v>2572088</v>
      </c>
      <c r="D48" s="14">
        <v>119069581</v>
      </c>
      <c r="E48" s="14">
        <v>1449486897</v>
      </c>
      <c r="F48" s="14">
        <v>38615359</v>
      </c>
      <c r="G48" s="20" t="s">
        <v>82</v>
      </c>
      <c r="H48" s="21">
        <v>20934238</v>
      </c>
      <c r="I48" s="14">
        <v>38949799</v>
      </c>
      <c r="J48" s="20" t="s">
        <v>82</v>
      </c>
      <c r="K48" s="21">
        <v>20878050</v>
      </c>
      <c r="L48" s="15">
        <v>11453123</v>
      </c>
      <c r="M48" s="5"/>
      <c r="AP48" s="4"/>
      <c r="AQ48" s="4"/>
      <c r="AR48" s="7"/>
      <c r="AS48" s="5"/>
      <c r="AT48" s="5"/>
      <c r="AU48" s="5"/>
      <c r="AV48" s="5"/>
      <c r="AW48" s="5"/>
      <c r="AX48" s="5"/>
      <c r="AY48" s="5"/>
      <c r="AZ48" s="5"/>
      <c r="BA48" s="5"/>
      <c r="BB48" s="4"/>
      <c r="BC48" s="4"/>
      <c r="BD48" s="4"/>
      <c r="BE48" s="4"/>
      <c r="BF48" s="4"/>
    </row>
    <row r="49" spans="2:58" ht="26.25" customHeight="1">
      <c r="B49" s="5" t="s">
        <v>95</v>
      </c>
      <c r="C49" s="4"/>
      <c r="D49" s="4"/>
      <c r="E49" s="4"/>
      <c r="F49" s="4"/>
      <c r="G49" s="4"/>
      <c r="H49" s="4"/>
      <c r="I49" s="4"/>
      <c r="J49" s="4"/>
      <c r="K49" s="4"/>
      <c r="L49" s="4"/>
      <c r="AP49" s="4"/>
      <c r="AQ49" s="4"/>
      <c r="AR49" s="7"/>
      <c r="AS49" s="5"/>
      <c r="AT49" s="5"/>
      <c r="AU49" s="5"/>
      <c r="AV49" s="5"/>
      <c r="AW49" s="5"/>
      <c r="AX49" s="5"/>
      <c r="AY49" s="5"/>
      <c r="AZ49" s="5"/>
      <c r="BA49" s="5"/>
      <c r="BB49" s="4"/>
      <c r="BC49" s="4"/>
      <c r="BD49" s="4"/>
      <c r="BE49" s="4"/>
      <c r="BF49" s="4"/>
    </row>
    <row r="50" spans="2:58" ht="26.25" customHeight="1">
      <c r="B50" s="1" t="s">
        <v>96</v>
      </c>
      <c r="AP50" s="4"/>
      <c r="AQ50" s="4"/>
      <c r="AR50" s="4"/>
      <c r="AS50" s="4"/>
      <c r="AT50" s="4"/>
      <c r="AU50" s="4"/>
      <c r="AV50" s="4"/>
      <c r="AW50" s="4"/>
      <c r="AX50" s="4"/>
      <c r="AY50" s="4"/>
      <c r="AZ50" s="4"/>
      <c r="BA50" s="4"/>
      <c r="BB50" s="4"/>
      <c r="BC50" s="4"/>
      <c r="BD50" s="4"/>
      <c r="BE50" s="4"/>
      <c r="BF50" s="4"/>
    </row>
    <row r="51" spans="3:58" ht="14.25">
      <c r="C51" s="2"/>
      <c r="D51" s="2"/>
      <c r="E51" s="2"/>
      <c r="F51" s="2"/>
      <c r="G51" s="2"/>
      <c r="H51" s="2"/>
      <c r="I51" s="2"/>
      <c r="J51" s="2"/>
      <c r="K51" s="2"/>
      <c r="L51" s="2"/>
      <c r="AP51" s="4"/>
      <c r="AQ51" s="4"/>
      <c r="AR51" s="4"/>
      <c r="AS51" s="4"/>
      <c r="AT51" s="4"/>
      <c r="AU51" s="4"/>
      <c r="AV51" s="4"/>
      <c r="AW51" s="4"/>
      <c r="AX51" s="4"/>
      <c r="AY51" s="4"/>
      <c r="AZ51" s="4"/>
      <c r="BA51" s="4"/>
      <c r="BB51" s="4"/>
      <c r="BC51" s="4"/>
      <c r="BD51" s="4"/>
      <c r="BE51" s="4"/>
      <c r="BF51" s="4"/>
    </row>
    <row r="52" spans="3:58" ht="14.25">
      <c r="C52" s="2"/>
      <c r="D52" s="2"/>
      <c r="E52" s="2"/>
      <c r="F52" s="2"/>
      <c r="G52" s="2"/>
      <c r="H52" s="2"/>
      <c r="I52" s="2"/>
      <c r="J52" s="2"/>
      <c r="K52" s="2"/>
      <c r="L52" s="2"/>
      <c r="AP52" s="4"/>
      <c r="AQ52" s="4"/>
      <c r="AR52" s="4"/>
      <c r="AS52" s="4"/>
      <c r="AT52" s="4"/>
      <c r="AU52" s="4"/>
      <c r="AV52" s="4"/>
      <c r="AW52" s="4"/>
      <c r="AX52" s="4"/>
      <c r="AY52" s="4"/>
      <c r="AZ52" s="4"/>
      <c r="BA52" s="4"/>
      <c r="BB52" s="4"/>
      <c r="BC52" s="4"/>
      <c r="BD52" s="4"/>
      <c r="BE52" s="4"/>
      <c r="BF52" s="4"/>
    </row>
    <row r="53" spans="42:58" ht="14.25">
      <c r="AP53" s="4"/>
      <c r="AQ53" s="4"/>
      <c r="AR53" s="4"/>
      <c r="AS53" s="4"/>
      <c r="AT53" s="4"/>
      <c r="AU53" s="4"/>
      <c r="AV53" s="4"/>
      <c r="AW53" s="4"/>
      <c r="AX53" s="4"/>
      <c r="AY53" s="4"/>
      <c r="AZ53" s="4"/>
      <c r="BA53" s="4"/>
      <c r="BB53" s="4"/>
      <c r="BC53" s="4"/>
      <c r="BD53" s="4"/>
      <c r="BE53" s="4"/>
      <c r="BF53" s="4"/>
    </row>
    <row r="54" spans="42:58" ht="14.25">
      <c r="AP54" s="4"/>
      <c r="AQ54" s="4"/>
      <c r="AR54" s="4"/>
      <c r="AS54" s="4"/>
      <c r="AT54" s="4"/>
      <c r="AU54" s="4"/>
      <c r="AV54" s="4"/>
      <c r="AW54" s="4"/>
      <c r="AX54" s="4"/>
      <c r="AY54" s="4"/>
      <c r="AZ54" s="4"/>
      <c r="BA54" s="4"/>
      <c r="BB54" s="4"/>
      <c r="BC54" s="4"/>
      <c r="BD54" s="4"/>
      <c r="BE54" s="4"/>
      <c r="BF54" s="4"/>
    </row>
    <row r="55" spans="42:58" ht="14.25">
      <c r="AP55" s="4"/>
      <c r="AQ55" s="4"/>
      <c r="AR55" s="4"/>
      <c r="AS55" s="4"/>
      <c r="AT55" s="4"/>
      <c r="AU55" s="4"/>
      <c r="AV55" s="4"/>
      <c r="AW55" s="4"/>
      <c r="AX55" s="4"/>
      <c r="AY55" s="4"/>
      <c r="AZ55" s="4"/>
      <c r="BA55" s="4"/>
      <c r="BB55" s="4"/>
      <c r="BC55" s="4"/>
      <c r="BD55" s="4"/>
      <c r="BE55" s="4"/>
      <c r="BF55" s="4"/>
    </row>
    <row r="56" spans="42:58" ht="14.25">
      <c r="AP56" s="4"/>
      <c r="AQ56" s="4"/>
      <c r="AR56" s="4"/>
      <c r="AS56" s="4"/>
      <c r="AT56" s="4"/>
      <c r="AU56" s="4"/>
      <c r="AV56" s="4"/>
      <c r="AW56" s="4"/>
      <c r="AX56" s="4"/>
      <c r="AY56" s="4"/>
      <c r="AZ56" s="4"/>
      <c r="BA56" s="4"/>
      <c r="BB56" s="4"/>
      <c r="BC56" s="4"/>
      <c r="BD56" s="4"/>
      <c r="BE56" s="4"/>
      <c r="BF56" s="4"/>
    </row>
  </sheetData>
  <mergeCells count="6">
    <mergeCell ref="B1:L1"/>
    <mergeCell ref="L4:L5"/>
    <mergeCell ref="B4:B5"/>
    <mergeCell ref="C4:C5"/>
    <mergeCell ref="D4:D5"/>
    <mergeCell ref="E4:E5"/>
  </mergeCells>
  <printOptions horizontalCentered="1"/>
  <pageMargins left="0.5905511811023623" right="0.5118110236220472" top="0.5905511811023623" bottom="0.5118110236220472" header="0.5118110236220472" footer="0.5118110236220472"/>
  <pageSetup firstPageNumber="24" useFirstPageNumber="1" fitToHeight="0" fitToWidth="0" horizontalDpi="600" verticalDpi="600" orientation="portrait" paperSize="9" scale="60"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sheetPr>
    <outlinePr summaryBelow="0" summaryRight="0"/>
  </sheetPr>
  <dimension ref="B1:M47"/>
  <sheetViews>
    <sheetView view="pageBreakPreview" zoomScale="75" zoomScaleNormal="75" zoomScaleSheetLayoutView="75" workbookViewId="0" topLeftCell="A4">
      <selection activeCell="B3" sqref="B3"/>
    </sheetView>
  </sheetViews>
  <sheetFormatPr defaultColWidth="12.00390625" defaultRowHeight="14.25"/>
  <cols>
    <col min="1" max="1" width="1.625" style="1" customWidth="1"/>
    <col min="2" max="2" width="18.75390625" style="1" customWidth="1"/>
    <col min="3" max="12" width="13.125" style="1" customWidth="1"/>
    <col min="13" max="13" width="1.12109375" style="1" customWidth="1"/>
    <col min="14" max="14" width="14.625" style="1" customWidth="1"/>
    <col min="15" max="254" width="12.00390625" style="1" customWidth="1"/>
    <col min="255" max="16384" width="12.00390625" style="1" customWidth="1"/>
  </cols>
  <sheetData>
    <row r="1" spans="2:12" ht="30" customHeight="1">
      <c r="B1" s="102" t="s">
        <v>72</v>
      </c>
      <c r="C1" s="102"/>
      <c r="D1" s="102"/>
      <c r="E1" s="102"/>
      <c r="F1" s="102"/>
      <c r="G1" s="102"/>
      <c r="H1" s="102"/>
      <c r="I1" s="102"/>
      <c r="J1" s="102"/>
      <c r="K1" s="102"/>
      <c r="L1" s="102"/>
    </row>
    <row r="2" spans="2:12" ht="30" customHeight="1">
      <c r="B2" s="2"/>
      <c r="C2" s="2"/>
      <c r="D2" s="2"/>
      <c r="E2" s="2"/>
      <c r="F2" s="2"/>
      <c r="G2" s="2"/>
      <c r="H2" s="2"/>
      <c r="I2" s="2"/>
      <c r="J2" s="2"/>
      <c r="K2" s="2"/>
      <c r="L2" s="2"/>
    </row>
    <row r="3" spans="2:12" ht="24.75" customHeight="1" thickBot="1">
      <c r="B3" s="57" t="s">
        <v>115</v>
      </c>
      <c r="C3" s="2"/>
      <c r="D3" s="2"/>
      <c r="E3" s="2"/>
      <c r="F3" s="2"/>
      <c r="G3" s="2"/>
      <c r="H3" s="2"/>
      <c r="I3" s="2"/>
      <c r="J3" s="2"/>
      <c r="K3" s="2"/>
      <c r="L3" s="2"/>
    </row>
    <row r="4" spans="2:13" ht="31.5" customHeight="1">
      <c r="B4" s="106" t="s">
        <v>0</v>
      </c>
      <c r="C4" s="110" t="s">
        <v>98</v>
      </c>
      <c r="D4" s="108" t="s">
        <v>26</v>
      </c>
      <c r="E4" s="28" t="s">
        <v>27</v>
      </c>
      <c r="F4" s="29"/>
      <c r="G4" s="29"/>
      <c r="H4" s="29"/>
      <c r="I4" s="29"/>
      <c r="J4" s="29"/>
      <c r="K4" s="29"/>
      <c r="L4" s="37"/>
      <c r="M4" s="4"/>
    </row>
    <row r="5" spans="2:13" ht="45" customHeight="1">
      <c r="B5" s="107"/>
      <c r="C5" s="111"/>
      <c r="D5" s="109"/>
      <c r="E5" s="46" t="s">
        <v>28</v>
      </c>
      <c r="F5" s="46" t="s">
        <v>29</v>
      </c>
      <c r="G5" s="55" t="s">
        <v>101</v>
      </c>
      <c r="H5" s="55" t="s">
        <v>84</v>
      </c>
      <c r="I5" s="55" t="s">
        <v>102</v>
      </c>
      <c r="J5" s="46" t="s">
        <v>88</v>
      </c>
      <c r="K5" s="55" t="s">
        <v>89</v>
      </c>
      <c r="L5" s="47" t="s">
        <v>90</v>
      </c>
      <c r="M5" s="4"/>
    </row>
    <row r="6" spans="2:13" ht="31.5" customHeight="1">
      <c r="B6" s="100" t="s">
        <v>9</v>
      </c>
      <c r="C6" s="8" t="s">
        <v>11</v>
      </c>
      <c r="D6" s="8" t="s">
        <v>11</v>
      </c>
      <c r="E6" s="8" t="s">
        <v>11</v>
      </c>
      <c r="F6" s="8" t="s">
        <v>11</v>
      </c>
      <c r="G6" s="43" t="s">
        <v>11</v>
      </c>
      <c r="H6" s="43" t="s">
        <v>11</v>
      </c>
      <c r="I6" s="43" t="s">
        <v>11</v>
      </c>
      <c r="J6" s="8" t="s">
        <v>11</v>
      </c>
      <c r="K6" s="43" t="s">
        <v>11</v>
      </c>
      <c r="L6" s="11" t="s">
        <v>11</v>
      </c>
      <c r="M6" s="4"/>
    </row>
    <row r="7" spans="2:13" ht="31.5" customHeight="1">
      <c r="B7" s="12" t="s">
        <v>12</v>
      </c>
      <c r="C7" s="87">
        <v>454</v>
      </c>
      <c r="D7" s="87">
        <v>44</v>
      </c>
      <c r="E7" s="87">
        <v>874</v>
      </c>
      <c r="F7" s="87" t="s">
        <v>86</v>
      </c>
      <c r="G7" s="87" t="s">
        <v>86</v>
      </c>
      <c r="H7" s="87" t="s">
        <v>86</v>
      </c>
      <c r="I7" s="87">
        <v>13</v>
      </c>
      <c r="J7" s="90" t="s">
        <v>86</v>
      </c>
      <c r="K7" s="90">
        <v>0</v>
      </c>
      <c r="L7" s="88">
        <v>233</v>
      </c>
      <c r="M7" s="4"/>
    </row>
    <row r="8" spans="2:13" ht="31.5" customHeight="1">
      <c r="B8" s="12" t="s">
        <v>13</v>
      </c>
      <c r="C8" s="87">
        <v>911</v>
      </c>
      <c r="D8" s="87">
        <v>115</v>
      </c>
      <c r="E8" s="87">
        <v>103</v>
      </c>
      <c r="F8" s="87" t="s">
        <v>86</v>
      </c>
      <c r="G8" s="87" t="s">
        <v>86</v>
      </c>
      <c r="H8" s="87">
        <v>3</v>
      </c>
      <c r="I8" s="87">
        <v>16</v>
      </c>
      <c r="J8" s="90" t="s">
        <v>86</v>
      </c>
      <c r="K8" s="90">
        <v>0</v>
      </c>
      <c r="L8" s="88">
        <v>7</v>
      </c>
      <c r="M8" s="4"/>
    </row>
    <row r="9" spans="2:13" ht="31.5" customHeight="1">
      <c r="B9" s="12" t="s">
        <v>14</v>
      </c>
      <c r="C9" s="87">
        <v>40271</v>
      </c>
      <c r="D9" s="87">
        <v>4073</v>
      </c>
      <c r="E9" s="87">
        <v>3802</v>
      </c>
      <c r="F9" s="87">
        <v>175</v>
      </c>
      <c r="G9" s="87" t="s">
        <v>86</v>
      </c>
      <c r="H9" s="87" t="s">
        <v>86</v>
      </c>
      <c r="I9" s="87">
        <v>1124</v>
      </c>
      <c r="J9" s="90" t="s">
        <v>86</v>
      </c>
      <c r="K9" s="90">
        <v>366</v>
      </c>
      <c r="L9" s="88">
        <v>246</v>
      </c>
      <c r="M9" s="4"/>
    </row>
    <row r="10" spans="2:13" ht="31.5" customHeight="1">
      <c r="B10" s="12" t="s">
        <v>15</v>
      </c>
      <c r="C10" s="87">
        <v>15695</v>
      </c>
      <c r="D10" s="87">
        <v>1704</v>
      </c>
      <c r="E10" s="87">
        <v>1614</v>
      </c>
      <c r="F10" s="87">
        <v>75</v>
      </c>
      <c r="G10" s="87" t="s">
        <v>86</v>
      </c>
      <c r="H10" s="87">
        <v>13</v>
      </c>
      <c r="I10" s="87">
        <v>136</v>
      </c>
      <c r="J10" s="90" t="s">
        <v>86</v>
      </c>
      <c r="K10" s="90" t="s">
        <v>86</v>
      </c>
      <c r="L10" s="88">
        <v>256</v>
      </c>
      <c r="M10" s="4"/>
    </row>
    <row r="11" spans="2:13" ht="31.5" customHeight="1">
      <c r="B11" s="12" t="s">
        <v>16</v>
      </c>
      <c r="C11" s="87">
        <v>346553</v>
      </c>
      <c r="D11" s="87">
        <v>39742</v>
      </c>
      <c r="E11" s="87">
        <v>26041</v>
      </c>
      <c r="F11" s="87">
        <v>115626</v>
      </c>
      <c r="G11" s="87">
        <v>59</v>
      </c>
      <c r="H11" s="87">
        <v>42</v>
      </c>
      <c r="I11" s="87">
        <v>3653</v>
      </c>
      <c r="J11" s="90" t="s">
        <v>86</v>
      </c>
      <c r="K11" s="90">
        <v>4618</v>
      </c>
      <c r="L11" s="88">
        <v>2651</v>
      </c>
      <c r="M11" s="4"/>
    </row>
    <row r="12" spans="2:13" ht="31.5" customHeight="1">
      <c r="B12" s="12" t="s">
        <v>17</v>
      </c>
      <c r="C12" s="87">
        <v>203488</v>
      </c>
      <c r="D12" s="87">
        <v>23327</v>
      </c>
      <c r="E12" s="87">
        <v>28874</v>
      </c>
      <c r="F12" s="87">
        <v>649</v>
      </c>
      <c r="G12" s="87">
        <v>489</v>
      </c>
      <c r="H12" s="87">
        <v>174</v>
      </c>
      <c r="I12" s="87">
        <v>2432</v>
      </c>
      <c r="J12" s="90">
        <v>1384</v>
      </c>
      <c r="K12" s="90">
        <v>1524</v>
      </c>
      <c r="L12" s="88">
        <v>4252</v>
      </c>
      <c r="M12" s="4"/>
    </row>
    <row r="13" spans="2:13" ht="31.5" customHeight="1">
      <c r="B13" s="12" t="s">
        <v>18</v>
      </c>
      <c r="C13" s="87">
        <v>161483</v>
      </c>
      <c r="D13" s="87">
        <v>23650</v>
      </c>
      <c r="E13" s="87">
        <v>12207</v>
      </c>
      <c r="F13" s="87">
        <v>5004</v>
      </c>
      <c r="G13" s="87">
        <v>1406</v>
      </c>
      <c r="H13" s="87">
        <v>571</v>
      </c>
      <c r="I13" s="87">
        <v>1399</v>
      </c>
      <c r="J13" s="90">
        <v>1203</v>
      </c>
      <c r="K13" s="90">
        <v>6371</v>
      </c>
      <c r="L13" s="88">
        <v>5279</v>
      </c>
      <c r="M13" s="4"/>
    </row>
    <row r="14" spans="2:13" ht="31.5" customHeight="1">
      <c r="B14" s="12" t="s">
        <v>19</v>
      </c>
      <c r="C14" s="87">
        <v>262921</v>
      </c>
      <c r="D14" s="87">
        <v>42570</v>
      </c>
      <c r="E14" s="87">
        <v>50411</v>
      </c>
      <c r="F14" s="87">
        <v>12300</v>
      </c>
      <c r="G14" s="87">
        <v>1443</v>
      </c>
      <c r="H14" s="87">
        <v>686</v>
      </c>
      <c r="I14" s="87">
        <v>247</v>
      </c>
      <c r="J14" s="90">
        <v>17468</v>
      </c>
      <c r="K14" s="90">
        <v>1800</v>
      </c>
      <c r="L14" s="88">
        <v>14953</v>
      </c>
      <c r="M14" s="4"/>
    </row>
    <row r="15" spans="2:13" ht="31.5" customHeight="1">
      <c r="B15" s="12" t="s">
        <v>20</v>
      </c>
      <c r="C15" s="87">
        <v>91259</v>
      </c>
      <c r="D15" s="87">
        <v>16801</v>
      </c>
      <c r="E15" s="87">
        <v>13781</v>
      </c>
      <c r="F15" s="87">
        <v>4809</v>
      </c>
      <c r="G15" s="87">
        <v>362</v>
      </c>
      <c r="H15" s="87">
        <v>192</v>
      </c>
      <c r="I15" s="87" t="s">
        <v>86</v>
      </c>
      <c r="J15" s="90">
        <v>9258</v>
      </c>
      <c r="K15" s="90" t="s">
        <v>86</v>
      </c>
      <c r="L15" s="88">
        <v>6560</v>
      </c>
      <c r="M15" s="4"/>
    </row>
    <row r="16" spans="2:13" ht="31.5" customHeight="1">
      <c r="B16" s="12" t="s">
        <v>21</v>
      </c>
      <c r="C16" s="87">
        <v>130602</v>
      </c>
      <c r="D16" s="87">
        <v>24579</v>
      </c>
      <c r="E16" s="87">
        <v>34332</v>
      </c>
      <c r="F16" s="87">
        <v>45729</v>
      </c>
      <c r="G16" s="87">
        <v>1549</v>
      </c>
      <c r="H16" s="87">
        <v>642</v>
      </c>
      <c r="I16" s="87" t="s">
        <v>86</v>
      </c>
      <c r="J16" s="90">
        <v>33576</v>
      </c>
      <c r="K16" s="90" t="s">
        <v>86</v>
      </c>
      <c r="L16" s="88">
        <v>17728</v>
      </c>
      <c r="M16" s="4"/>
    </row>
    <row r="17" spans="2:13" ht="31.5" customHeight="1">
      <c r="B17" s="12" t="s">
        <v>22</v>
      </c>
      <c r="C17" s="87">
        <v>16654</v>
      </c>
      <c r="D17" s="87">
        <v>3221</v>
      </c>
      <c r="E17" s="87">
        <v>32123</v>
      </c>
      <c r="F17" s="87">
        <v>20638</v>
      </c>
      <c r="G17" s="87">
        <v>2301</v>
      </c>
      <c r="H17" s="87">
        <v>668</v>
      </c>
      <c r="I17" s="87" t="s">
        <v>86</v>
      </c>
      <c r="J17" s="90">
        <v>22678</v>
      </c>
      <c r="K17" s="90" t="s">
        <v>86</v>
      </c>
      <c r="L17" s="88">
        <v>11332</v>
      </c>
      <c r="M17" s="4"/>
    </row>
    <row r="18" spans="2:13" ht="31.5" customHeight="1">
      <c r="B18" s="12" t="s">
        <v>23</v>
      </c>
      <c r="C18" s="87">
        <v>62518</v>
      </c>
      <c r="D18" s="87">
        <v>12438</v>
      </c>
      <c r="E18" s="87">
        <v>427516</v>
      </c>
      <c r="F18" s="87">
        <v>363405</v>
      </c>
      <c r="G18" s="87">
        <v>52812</v>
      </c>
      <c r="H18" s="87">
        <v>4151</v>
      </c>
      <c r="I18" s="87" t="s">
        <v>86</v>
      </c>
      <c r="J18" s="90">
        <v>262263</v>
      </c>
      <c r="K18" s="90" t="s">
        <v>86</v>
      </c>
      <c r="L18" s="88">
        <v>108141</v>
      </c>
      <c r="M18" s="4"/>
    </row>
    <row r="19" spans="2:13" ht="31.5" customHeight="1">
      <c r="B19" s="10" t="s">
        <v>113</v>
      </c>
      <c r="C19" s="87">
        <v>3116</v>
      </c>
      <c r="D19" s="87">
        <v>545</v>
      </c>
      <c r="E19" s="87">
        <v>136490</v>
      </c>
      <c r="F19" s="87">
        <v>8070</v>
      </c>
      <c r="G19" s="90">
        <v>53</v>
      </c>
      <c r="H19" s="87" t="s">
        <v>86</v>
      </c>
      <c r="I19" s="90">
        <v>0</v>
      </c>
      <c r="J19" s="87">
        <v>578</v>
      </c>
      <c r="K19" s="90">
        <v>16</v>
      </c>
      <c r="L19" s="88">
        <v>109</v>
      </c>
      <c r="M19" s="4"/>
    </row>
    <row r="20" spans="2:13" ht="31.5" customHeight="1">
      <c r="B20" s="26" t="s">
        <v>109</v>
      </c>
      <c r="C20" s="60">
        <v>1335925</v>
      </c>
      <c r="D20" s="60">
        <v>192807</v>
      </c>
      <c r="E20" s="60">
        <v>768168</v>
      </c>
      <c r="F20" s="60">
        <v>576480</v>
      </c>
      <c r="G20" s="60">
        <v>60473</v>
      </c>
      <c r="H20" s="94">
        <v>7143</v>
      </c>
      <c r="I20" s="60">
        <v>9020</v>
      </c>
      <c r="J20" s="60">
        <v>348410</v>
      </c>
      <c r="K20" s="61">
        <v>14696</v>
      </c>
      <c r="L20" s="62">
        <v>171747</v>
      </c>
      <c r="M20" s="4"/>
    </row>
    <row r="21" spans="2:13" ht="31.5" customHeight="1">
      <c r="B21" s="100" t="s">
        <v>24</v>
      </c>
      <c r="C21" s="63"/>
      <c r="D21" s="63"/>
      <c r="E21" s="63"/>
      <c r="F21" s="63"/>
      <c r="G21" s="64"/>
      <c r="H21" s="64"/>
      <c r="I21" s="64"/>
      <c r="J21" s="63"/>
      <c r="K21" s="64"/>
      <c r="L21" s="65"/>
      <c r="M21" s="4"/>
    </row>
    <row r="22" spans="2:13" ht="31.5" customHeight="1">
      <c r="B22" s="10" t="s">
        <v>134</v>
      </c>
      <c r="C22" s="59">
        <v>9234</v>
      </c>
      <c r="D22" s="59">
        <v>952</v>
      </c>
      <c r="E22" s="59">
        <v>1139</v>
      </c>
      <c r="F22" s="59">
        <v>132</v>
      </c>
      <c r="G22" s="59">
        <v>0</v>
      </c>
      <c r="H22" s="59">
        <v>14</v>
      </c>
      <c r="I22" s="59">
        <v>7</v>
      </c>
      <c r="J22" s="91">
        <v>155</v>
      </c>
      <c r="K22" s="91" t="s">
        <v>86</v>
      </c>
      <c r="L22" s="88">
        <v>45</v>
      </c>
      <c r="M22" s="4"/>
    </row>
    <row r="23" spans="2:13" ht="31.5" customHeight="1">
      <c r="B23" s="10" t="s">
        <v>68</v>
      </c>
      <c r="C23" s="59">
        <v>1294</v>
      </c>
      <c r="D23" s="59">
        <v>141</v>
      </c>
      <c r="E23" s="59">
        <v>5221</v>
      </c>
      <c r="F23" s="59">
        <v>53687</v>
      </c>
      <c r="G23" s="59">
        <v>0</v>
      </c>
      <c r="H23" s="59">
        <v>11</v>
      </c>
      <c r="I23" s="59">
        <v>35</v>
      </c>
      <c r="J23" s="91">
        <v>277</v>
      </c>
      <c r="K23" s="91" t="s">
        <v>86</v>
      </c>
      <c r="L23" s="88">
        <v>150</v>
      </c>
      <c r="M23" s="4"/>
    </row>
    <row r="24" spans="2:13" ht="31.5" customHeight="1">
      <c r="B24" s="10" t="s">
        <v>127</v>
      </c>
      <c r="C24" s="59">
        <v>142482</v>
      </c>
      <c r="D24" s="59">
        <v>17406</v>
      </c>
      <c r="E24" s="59">
        <v>15237</v>
      </c>
      <c r="F24" s="59">
        <v>7566</v>
      </c>
      <c r="G24" s="59">
        <v>1057</v>
      </c>
      <c r="H24" s="59">
        <v>39</v>
      </c>
      <c r="I24" s="59">
        <v>1432</v>
      </c>
      <c r="J24" s="91">
        <v>2690</v>
      </c>
      <c r="K24" s="91">
        <v>22</v>
      </c>
      <c r="L24" s="88">
        <v>3065</v>
      </c>
      <c r="M24" s="4"/>
    </row>
    <row r="25" spans="2:13" ht="31.5" customHeight="1">
      <c r="B25" s="10" t="s">
        <v>121</v>
      </c>
      <c r="C25" s="59">
        <v>7811</v>
      </c>
      <c r="D25" s="59">
        <v>943</v>
      </c>
      <c r="E25" s="59">
        <v>3273</v>
      </c>
      <c r="F25" s="59">
        <v>1269</v>
      </c>
      <c r="G25" s="59">
        <v>213</v>
      </c>
      <c r="H25" s="59">
        <v>56</v>
      </c>
      <c r="I25" s="59">
        <v>50</v>
      </c>
      <c r="J25" s="91">
        <v>1595</v>
      </c>
      <c r="K25" s="91">
        <v>146</v>
      </c>
      <c r="L25" s="88">
        <v>370</v>
      </c>
      <c r="M25" s="4"/>
    </row>
    <row r="26" spans="2:13" ht="31.5" customHeight="1">
      <c r="B26" s="10" t="s">
        <v>122</v>
      </c>
      <c r="C26" s="59">
        <v>32591</v>
      </c>
      <c r="D26" s="59">
        <v>5136</v>
      </c>
      <c r="E26" s="59">
        <v>65320</v>
      </c>
      <c r="F26" s="59">
        <v>53657</v>
      </c>
      <c r="G26" s="59">
        <v>18468</v>
      </c>
      <c r="H26" s="59">
        <v>3628</v>
      </c>
      <c r="I26" s="59">
        <v>355</v>
      </c>
      <c r="J26" s="91">
        <v>98427</v>
      </c>
      <c r="K26" s="91">
        <v>1559</v>
      </c>
      <c r="L26" s="88">
        <v>12349</v>
      </c>
      <c r="M26" s="4"/>
    </row>
    <row r="27" spans="2:13" ht="31.5" customHeight="1">
      <c r="B27" s="10" t="s">
        <v>123</v>
      </c>
      <c r="C27" s="59">
        <v>50975</v>
      </c>
      <c r="D27" s="59">
        <v>7340</v>
      </c>
      <c r="E27" s="59">
        <v>13530</v>
      </c>
      <c r="F27" s="59">
        <v>7205</v>
      </c>
      <c r="G27" s="59">
        <v>991</v>
      </c>
      <c r="H27" s="59">
        <v>216</v>
      </c>
      <c r="I27" s="59">
        <v>676</v>
      </c>
      <c r="J27" s="91">
        <v>10233</v>
      </c>
      <c r="K27" s="91">
        <v>432</v>
      </c>
      <c r="L27" s="88">
        <v>4473</v>
      </c>
      <c r="M27" s="4"/>
    </row>
    <row r="28" spans="2:13" ht="31.5" customHeight="1">
      <c r="B28" s="10" t="s">
        <v>124</v>
      </c>
      <c r="C28" s="59">
        <v>100858</v>
      </c>
      <c r="D28" s="59">
        <v>13557</v>
      </c>
      <c r="E28" s="59">
        <v>61711</v>
      </c>
      <c r="F28" s="59">
        <v>221858</v>
      </c>
      <c r="G28" s="59">
        <v>32564</v>
      </c>
      <c r="H28" s="59">
        <v>654</v>
      </c>
      <c r="I28" s="59">
        <v>1712</v>
      </c>
      <c r="J28" s="91">
        <v>175042</v>
      </c>
      <c r="K28" s="91">
        <v>5194</v>
      </c>
      <c r="L28" s="88">
        <v>27994</v>
      </c>
      <c r="M28" s="4"/>
    </row>
    <row r="29" spans="2:13" ht="31.5" customHeight="1">
      <c r="B29" s="10" t="s">
        <v>125</v>
      </c>
      <c r="C29" s="59">
        <v>33656</v>
      </c>
      <c r="D29" s="59">
        <v>4677</v>
      </c>
      <c r="E29" s="59">
        <v>9624</v>
      </c>
      <c r="F29" s="59">
        <v>3690</v>
      </c>
      <c r="G29" s="59">
        <v>266</v>
      </c>
      <c r="H29" s="59">
        <v>87</v>
      </c>
      <c r="I29" s="59">
        <v>963</v>
      </c>
      <c r="J29" s="91">
        <v>5602</v>
      </c>
      <c r="K29" s="91">
        <v>627</v>
      </c>
      <c r="L29" s="88">
        <v>2269</v>
      </c>
      <c r="M29" s="4"/>
    </row>
    <row r="30" spans="2:13" ht="31.5" customHeight="1">
      <c r="B30" s="10" t="s">
        <v>135</v>
      </c>
      <c r="C30" s="59">
        <v>61003</v>
      </c>
      <c r="D30" s="59">
        <v>10167</v>
      </c>
      <c r="E30" s="59">
        <v>7578</v>
      </c>
      <c r="F30" s="59">
        <v>4444</v>
      </c>
      <c r="G30" s="59">
        <v>665</v>
      </c>
      <c r="H30" s="59">
        <v>0</v>
      </c>
      <c r="I30" s="59">
        <v>762</v>
      </c>
      <c r="J30" s="91">
        <v>2116</v>
      </c>
      <c r="K30" s="91">
        <v>40</v>
      </c>
      <c r="L30" s="88">
        <v>5200</v>
      </c>
      <c r="M30" s="4"/>
    </row>
    <row r="31" spans="2:13" ht="31.5" customHeight="1">
      <c r="B31" s="10" t="s">
        <v>126</v>
      </c>
      <c r="C31" s="59">
        <v>70463</v>
      </c>
      <c r="D31" s="59">
        <v>11224</v>
      </c>
      <c r="E31" s="59">
        <v>10892</v>
      </c>
      <c r="F31" s="59">
        <v>12382</v>
      </c>
      <c r="G31" s="59">
        <v>1110</v>
      </c>
      <c r="H31" s="59">
        <v>183</v>
      </c>
      <c r="I31" s="59">
        <v>740</v>
      </c>
      <c r="J31" s="91">
        <v>20047</v>
      </c>
      <c r="K31" s="91">
        <v>2052</v>
      </c>
      <c r="L31" s="88">
        <v>3498</v>
      </c>
      <c r="M31" s="4"/>
    </row>
    <row r="32" spans="2:13" ht="31.5" customHeight="1">
      <c r="B32" s="10" t="s">
        <v>129</v>
      </c>
      <c r="C32" s="59">
        <v>172693</v>
      </c>
      <c r="D32" s="59">
        <v>23156</v>
      </c>
      <c r="E32" s="59">
        <v>46320</v>
      </c>
      <c r="F32" s="59">
        <v>45034</v>
      </c>
      <c r="G32" s="59">
        <v>355</v>
      </c>
      <c r="H32" s="59">
        <v>154</v>
      </c>
      <c r="I32" s="59">
        <v>1368</v>
      </c>
      <c r="J32" s="91">
        <v>8268</v>
      </c>
      <c r="K32" s="91">
        <v>550</v>
      </c>
      <c r="L32" s="88">
        <v>12839</v>
      </c>
      <c r="M32" s="4"/>
    </row>
    <row r="33" spans="2:13" ht="31.5" customHeight="1">
      <c r="B33" s="10" t="s">
        <v>128</v>
      </c>
      <c r="C33" s="59">
        <v>168510</v>
      </c>
      <c r="D33" s="59">
        <v>24421</v>
      </c>
      <c r="E33" s="59">
        <v>17147</v>
      </c>
      <c r="F33" s="59">
        <v>1257</v>
      </c>
      <c r="G33" s="59">
        <v>63</v>
      </c>
      <c r="H33" s="59">
        <v>234</v>
      </c>
      <c r="I33" s="59">
        <v>44</v>
      </c>
      <c r="J33" s="91">
        <v>464</v>
      </c>
      <c r="K33" s="91">
        <v>3304</v>
      </c>
      <c r="L33" s="88">
        <v>6941</v>
      </c>
      <c r="M33" s="4"/>
    </row>
    <row r="34" spans="2:13" ht="31.5" customHeight="1">
      <c r="B34" s="10" t="s">
        <v>130</v>
      </c>
      <c r="C34" s="59">
        <v>20811</v>
      </c>
      <c r="D34" s="59">
        <v>3304</v>
      </c>
      <c r="E34" s="59">
        <v>2518</v>
      </c>
      <c r="F34" s="59">
        <v>201</v>
      </c>
      <c r="G34" s="59" t="s">
        <v>86</v>
      </c>
      <c r="H34" s="59">
        <v>85</v>
      </c>
      <c r="I34" s="59" t="s">
        <v>86</v>
      </c>
      <c r="J34" s="91">
        <v>7</v>
      </c>
      <c r="K34" s="91" t="s">
        <v>86</v>
      </c>
      <c r="L34" s="88">
        <v>684</v>
      </c>
      <c r="M34" s="4"/>
    </row>
    <row r="35" spans="2:13" ht="31.5" customHeight="1">
      <c r="B35" s="10" t="s">
        <v>136</v>
      </c>
      <c r="C35" s="59">
        <v>86643</v>
      </c>
      <c r="D35" s="59">
        <v>15705</v>
      </c>
      <c r="E35" s="59">
        <v>170799</v>
      </c>
      <c r="F35" s="59">
        <v>124612</v>
      </c>
      <c r="G35" s="59">
        <v>0</v>
      </c>
      <c r="H35" s="59">
        <v>1</v>
      </c>
      <c r="I35" s="59" t="s">
        <v>86</v>
      </c>
      <c r="J35" s="91">
        <v>48</v>
      </c>
      <c r="K35" s="91" t="s">
        <v>86</v>
      </c>
      <c r="L35" s="88">
        <v>15629</v>
      </c>
      <c r="M35" s="4"/>
    </row>
    <row r="36" spans="2:13" ht="31.5" customHeight="1">
      <c r="B36" s="10" t="s">
        <v>131</v>
      </c>
      <c r="C36" s="59">
        <v>117371</v>
      </c>
      <c r="D36" s="59">
        <v>17186</v>
      </c>
      <c r="E36" s="59">
        <v>33811</v>
      </c>
      <c r="F36" s="59">
        <v>398</v>
      </c>
      <c r="G36" s="59">
        <v>1</v>
      </c>
      <c r="H36" s="59">
        <v>0</v>
      </c>
      <c r="I36" s="59" t="s">
        <v>86</v>
      </c>
      <c r="J36" s="91">
        <v>4</v>
      </c>
      <c r="K36" s="91" t="s">
        <v>86</v>
      </c>
      <c r="L36" s="88">
        <v>1339</v>
      </c>
      <c r="M36" s="4"/>
    </row>
    <row r="37" spans="2:13" ht="31.5" customHeight="1">
      <c r="B37" s="10" t="s">
        <v>25</v>
      </c>
      <c r="C37" s="59">
        <v>24622</v>
      </c>
      <c r="D37" s="59">
        <v>3494</v>
      </c>
      <c r="E37" s="59">
        <v>20422</v>
      </c>
      <c r="F37" s="59">
        <v>7011</v>
      </c>
      <c r="G37" s="59">
        <v>3824</v>
      </c>
      <c r="H37" s="59">
        <v>465</v>
      </c>
      <c r="I37" s="59">
        <v>240</v>
      </c>
      <c r="J37" s="91">
        <v>17784</v>
      </c>
      <c r="K37" s="91">
        <v>50</v>
      </c>
      <c r="L37" s="88">
        <v>43758</v>
      </c>
      <c r="M37" s="4"/>
    </row>
    <row r="38" spans="2:13" ht="31.5" customHeight="1">
      <c r="B38" s="10" t="s">
        <v>132</v>
      </c>
      <c r="C38" s="59">
        <v>231776</v>
      </c>
      <c r="D38" s="59">
        <v>33451</v>
      </c>
      <c r="E38" s="59">
        <v>117727</v>
      </c>
      <c r="F38" s="59">
        <v>13707</v>
      </c>
      <c r="G38" s="59">
        <v>798</v>
      </c>
      <c r="H38" s="59">
        <v>1290</v>
      </c>
      <c r="I38" s="59">
        <v>583</v>
      </c>
      <c r="J38" s="91">
        <v>5070</v>
      </c>
      <c r="K38" s="91">
        <v>703</v>
      </c>
      <c r="L38" s="88">
        <v>21448</v>
      </c>
      <c r="M38" s="4"/>
    </row>
    <row r="39" spans="2:13" ht="31.5" customHeight="1">
      <c r="B39" s="10" t="s">
        <v>133</v>
      </c>
      <c r="C39" s="5">
        <v>14</v>
      </c>
      <c r="D39" s="82">
        <v>1</v>
      </c>
      <c r="E39" s="82">
        <v>29410</v>
      </c>
      <c r="F39" s="82">
        <v>10300</v>
      </c>
      <c r="G39" s="82">
        <v>45</v>
      </c>
      <c r="H39" s="82">
        <v>26</v>
      </c>
      <c r="I39" s="82">
        <v>53</v>
      </c>
      <c r="J39" s="82">
        <v>2</v>
      </c>
      <c r="K39" s="82" t="s">
        <v>86</v>
      </c>
      <c r="L39" s="83">
        <v>9586</v>
      </c>
      <c r="M39" s="4"/>
    </row>
    <row r="40" spans="2:13" ht="31.5" customHeight="1">
      <c r="B40" s="99" t="s">
        <v>110</v>
      </c>
      <c r="C40" s="59" t="s">
        <v>86</v>
      </c>
      <c r="D40" s="59" t="s">
        <v>86</v>
      </c>
      <c r="E40" s="59">
        <v>28</v>
      </c>
      <c r="F40" s="59" t="s">
        <v>86</v>
      </c>
      <c r="G40" s="59" t="s">
        <v>86</v>
      </c>
      <c r="H40" s="59" t="s">
        <v>86</v>
      </c>
      <c r="I40" s="59">
        <v>1</v>
      </c>
      <c r="J40" s="91" t="s">
        <v>86</v>
      </c>
      <c r="K40" s="91" t="s">
        <v>86</v>
      </c>
      <c r="L40" s="88">
        <v>1</v>
      </c>
      <c r="M40" s="4"/>
    </row>
    <row r="41" spans="2:13" ht="31.5" customHeight="1">
      <c r="B41" s="99" t="s">
        <v>111</v>
      </c>
      <c r="C41" s="59" t="s">
        <v>86</v>
      </c>
      <c r="D41" s="59" t="s">
        <v>86</v>
      </c>
      <c r="E41" s="59">
        <v>29041</v>
      </c>
      <c r="F41" s="59">
        <v>10297</v>
      </c>
      <c r="G41" s="59" t="s">
        <v>86</v>
      </c>
      <c r="H41" s="59" t="s">
        <v>86</v>
      </c>
      <c r="I41" s="59" t="s">
        <v>86</v>
      </c>
      <c r="J41" s="91" t="s">
        <v>86</v>
      </c>
      <c r="K41" s="91" t="s">
        <v>86</v>
      </c>
      <c r="L41" s="88">
        <v>8433</v>
      </c>
      <c r="M41" s="4"/>
    </row>
    <row r="42" spans="2:13" ht="31.5" customHeight="1">
      <c r="B42" s="99" t="s">
        <v>112</v>
      </c>
      <c r="C42" s="59">
        <v>14</v>
      </c>
      <c r="D42" s="59">
        <v>1</v>
      </c>
      <c r="E42" s="59">
        <v>341</v>
      </c>
      <c r="F42" s="59">
        <v>3</v>
      </c>
      <c r="G42" s="59">
        <v>45</v>
      </c>
      <c r="H42" s="59">
        <v>26</v>
      </c>
      <c r="I42" s="59">
        <v>52</v>
      </c>
      <c r="J42" s="91">
        <v>2</v>
      </c>
      <c r="K42" s="91" t="s">
        <v>86</v>
      </c>
      <c r="L42" s="88">
        <v>1152</v>
      </c>
      <c r="M42" s="4"/>
    </row>
    <row r="43" spans="2:13" ht="31.5" customHeight="1">
      <c r="B43" s="10" t="s">
        <v>137</v>
      </c>
      <c r="C43" s="87">
        <v>3116</v>
      </c>
      <c r="D43" s="87">
        <v>545</v>
      </c>
      <c r="E43" s="87">
        <v>136490</v>
      </c>
      <c r="F43" s="87">
        <v>8070</v>
      </c>
      <c r="G43" s="90">
        <v>53</v>
      </c>
      <c r="H43" s="90" t="s">
        <v>86</v>
      </c>
      <c r="I43" s="90">
        <v>0</v>
      </c>
      <c r="J43" s="87">
        <v>578</v>
      </c>
      <c r="K43" s="90">
        <v>16</v>
      </c>
      <c r="L43" s="88">
        <v>109</v>
      </c>
      <c r="M43" s="4"/>
    </row>
    <row r="44" spans="2:13" ht="31.5" customHeight="1" thickBot="1">
      <c r="B44" s="27" t="s">
        <v>109</v>
      </c>
      <c r="C44" s="72">
        <v>1335925</v>
      </c>
      <c r="D44" s="72">
        <v>192807</v>
      </c>
      <c r="E44" s="72">
        <v>768168</v>
      </c>
      <c r="F44" s="72">
        <v>576480</v>
      </c>
      <c r="G44" s="72">
        <v>60473</v>
      </c>
      <c r="H44" s="72">
        <v>7143</v>
      </c>
      <c r="I44" s="72">
        <v>9020</v>
      </c>
      <c r="J44" s="72">
        <v>348410</v>
      </c>
      <c r="K44" s="73">
        <v>14696</v>
      </c>
      <c r="L44" s="76">
        <v>171747</v>
      </c>
      <c r="M44" s="4"/>
    </row>
    <row r="45" ht="31.5" customHeight="1">
      <c r="B45" s="1" t="s">
        <v>139</v>
      </c>
    </row>
    <row r="46" ht="31.5" customHeight="1"/>
    <row r="47" spans="3:12" ht="14.25">
      <c r="C47" s="95"/>
      <c r="D47" s="95"/>
      <c r="E47" s="95"/>
      <c r="F47" s="95"/>
      <c r="G47" s="95"/>
      <c r="H47" s="95"/>
      <c r="I47" s="95"/>
      <c r="J47" s="95"/>
      <c r="K47" s="95"/>
      <c r="L47" s="95"/>
    </row>
  </sheetData>
  <mergeCells count="4">
    <mergeCell ref="B1:L1"/>
    <mergeCell ref="B4:B5"/>
    <mergeCell ref="C4:C5"/>
    <mergeCell ref="D4:D5"/>
  </mergeCells>
  <printOptions horizontalCentered="1"/>
  <pageMargins left="0.5905511811023623" right="0.5118110236220472" top="0.5905511811023623" bottom="0.5118110236220472" header="0.5118110236220472" footer="0.5118110236220472"/>
  <pageSetup firstPageNumber="25" useFirstPageNumber="1" fitToHeight="0" fitToWidth="0" horizontalDpi="600" verticalDpi="600" orientation="portrait" paperSize="9" scale="55"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B1:M48"/>
  <sheetViews>
    <sheetView tabSelected="1" view="pageBreakPreview" zoomScale="75" zoomScaleNormal="75" zoomScaleSheetLayoutView="75" workbookViewId="0" topLeftCell="A1">
      <selection activeCell="B3" sqref="B3"/>
    </sheetView>
  </sheetViews>
  <sheetFormatPr defaultColWidth="12.00390625" defaultRowHeight="14.25"/>
  <cols>
    <col min="1" max="1" width="1.625" style="1" customWidth="1"/>
    <col min="2" max="2" width="18.625" style="1" customWidth="1"/>
    <col min="3" max="7" width="15.625" style="1" customWidth="1"/>
    <col min="8" max="8" width="3.875" style="1" customWidth="1"/>
    <col min="9" max="9" width="13.25390625" style="1" customWidth="1"/>
    <col min="10" max="10" width="3.875" style="1" customWidth="1"/>
    <col min="11" max="11" width="13.25390625" style="1" customWidth="1"/>
    <col min="12" max="12" width="2.875" style="1" customWidth="1"/>
    <col min="13" max="16384" width="12.00390625" style="1" customWidth="1"/>
  </cols>
  <sheetData>
    <row r="1" spans="2:11" ht="30" customHeight="1">
      <c r="B1" s="102" t="s">
        <v>72</v>
      </c>
      <c r="C1" s="112"/>
      <c r="D1" s="112"/>
      <c r="E1" s="112"/>
      <c r="F1" s="112"/>
      <c r="G1" s="112"/>
      <c r="H1" s="112"/>
      <c r="I1" s="112"/>
      <c r="J1" s="112"/>
      <c r="K1" s="112"/>
    </row>
    <row r="2" ht="30" customHeight="1">
      <c r="B2" s="2"/>
    </row>
    <row r="3" ht="24.75" customHeight="1" thickBot="1">
      <c r="B3" s="58" t="s">
        <v>116</v>
      </c>
    </row>
    <row r="4" spans="2:12" ht="24.75" customHeight="1">
      <c r="B4" s="106" t="s">
        <v>0</v>
      </c>
      <c r="C4" s="28" t="s">
        <v>76</v>
      </c>
      <c r="D4" s="29"/>
      <c r="E4" s="29"/>
      <c r="F4" s="29"/>
      <c r="G4" s="29"/>
      <c r="H4" s="29"/>
      <c r="I4" s="29"/>
      <c r="J4" s="29"/>
      <c r="K4" s="37"/>
      <c r="L4" s="4"/>
    </row>
    <row r="5" spans="2:12" ht="24.75" customHeight="1">
      <c r="B5" s="113"/>
      <c r="C5" s="114" t="s">
        <v>30</v>
      </c>
      <c r="D5" s="114" t="s">
        <v>31</v>
      </c>
      <c r="E5" s="114" t="s">
        <v>32</v>
      </c>
      <c r="F5" s="45" t="s">
        <v>33</v>
      </c>
      <c r="G5" s="119" t="s">
        <v>73</v>
      </c>
      <c r="H5" s="120"/>
      <c r="I5" s="121"/>
      <c r="J5" s="115" t="s">
        <v>77</v>
      </c>
      <c r="K5" s="116"/>
      <c r="L5" s="4"/>
    </row>
    <row r="6" spans="2:12" ht="24.75" customHeight="1">
      <c r="B6" s="107"/>
      <c r="C6" s="109"/>
      <c r="D6" s="109"/>
      <c r="E6" s="109"/>
      <c r="F6" s="31" t="s">
        <v>34</v>
      </c>
      <c r="G6" s="32" t="s">
        <v>74</v>
      </c>
      <c r="H6" s="119" t="s">
        <v>75</v>
      </c>
      <c r="I6" s="121"/>
      <c r="J6" s="117"/>
      <c r="K6" s="118"/>
      <c r="L6" s="4"/>
    </row>
    <row r="7" spans="2:12" ht="29.25" customHeight="1">
      <c r="B7" s="100" t="s">
        <v>9</v>
      </c>
      <c r="C7" s="8" t="s">
        <v>11</v>
      </c>
      <c r="D7" s="8" t="s">
        <v>11</v>
      </c>
      <c r="E7" s="8" t="s">
        <v>11</v>
      </c>
      <c r="F7" s="8" t="s">
        <v>11</v>
      </c>
      <c r="G7" s="8" t="s">
        <v>11</v>
      </c>
      <c r="H7" s="23"/>
      <c r="I7" s="17" t="s">
        <v>11</v>
      </c>
      <c r="J7" s="23"/>
      <c r="K7" s="24" t="s">
        <v>11</v>
      </c>
      <c r="L7" s="4"/>
    </row>
    <row r="8" spans="2:12" ht="29.25" customHeight="1">
      <c r="B8" s="12" t="s">
        <v>12</v>
      </c>
      <c r="C8" s="87">
        <v>961</v>
      </c>
      <c r="D8" s="87">
        <v>948</v>
      </c>
      <c r="E8" s="87">
        <v>27796</v>
      </c>
      <c r="F8" s="87">
        <v>13888</v>
      </c>
      <c r="G8" s="87">
        <v>99567</v>
      </c>
      <c r="H8" s="96" t="s">
        <v>82</v>
      </c>
      <c r="I8" s="92">
        <v>47450</v>
      </c>
      <c r="J8" s="98" t="s">
        <v>138</v>
      </c>
      <c r="K8" s="93">
        <v>95710</v>
      </c>
      <c r="L8" s="4"/>
    </row>
    <row r="9" spans="2:12" ht="29.25" customHeight="1">
      <c r="B9" s="12" t="s">
        <v>13</v>
      </c>
      <c r="C9" s="87">
        <v>683</v>
      </c>
      <c r="D9" s="87">
        <v>541</v>
      </c>
      <c r="E9" s="87">
        <v>5818</v>
      </c>
      <c r="F9" s="87">
        <v>3005</v>
      </c>
      <c r="G9" s="87">
        <v>21569</v>
      </c>
      <c r="H9" s="96" t="s">
        <v>82</v>
      </c>
      <c r="I9" s="92">
        <v>16341</v>
      </c>
      <c r="J9" s="98" t="s">
        <v>138</v>
      </c>
      <c r="K9" s="93">
        <v>15275</v>
      </c>
      <c r="L9" s="4"/>
    </row>
    <row r="10" spans="2:12" ht="29.25" customHeight="1">
      <c r="B10" s="12" t="s">
        <v>14</v>
      </c>
      <c r="C10" s="87">
        <v>29444</v>
      </c>
      <c r="D10" s="87">
        <v>23019</v>
      </c>
      <c r="E10" s="87">
        <v>258611</v>
      </c>
      <c r="F10" s="87">
        <v>247229</v>
      </c>
      <c r="G10" s="87">
        <v>1744169</v>
      </c>
      <c r="H10" s="96" t="s">
        <v>82</v>
      </c>
      <c r="I10" s="92">
        <v>1600224</v>
      </c>
      <c r="J10" s="98" t="s">
        <v>138</v>
      </c>
      <c r="K10" s="93">
        <v>702247</v>
      </c>
      <c r="L10" s="4"/>
    </row>
    <row r="11" spans="2:12" ht="29.25" customHeight="1">
      <c r="B11" s="12" t="s">
        <v>15</v>
      </c>
      <c r="C11" s="87">
        <v>10325</v>
      </c>
      <c r="D11" s="87">
        <v>10239</v>
      </c>
      <c r="E11" s="87">
        <v>131122</v>
      </c>
      <c r="F11" s="87">
        <v>119099</v>
      </c>
      <c r="G11" s="87">
        <v>598446</v>
      </c>
      <c r="H11" s="96" t="s">
        <v>82</v>
      </c>
      <c r="I11" s="92">
        <v>654702</v>
      </c>
      <c r="J11" s="98" t="s">
        <v>138</v>
      </c>
      <c r="K11" s="93">
        <v>214528</v>
      </c>
      <c r="L11" s="4"/>
    </row>
    <row r="12" spans="2:12" ht="29.25" customHeight="1">
      <c r="B12" s="12" t="s">
        <v>16</v>
      </c>
      <c r="C12" s="87">
        <v>171410</v>
      </c>
      <c r="D12" s="87">
        <v>414309</v>
      </c>
      <c r="E12" s="87">
        <v>1299834</v>
      </c>
      <c r="F12" s="87">
        <v>875841</v>
      </c>
      <c r="G12" s="87">
        <v>4081360</v>
      </c>
      <c r="H12" s="96" t="s">
        <v>82</v>
      </c>
      <c r="I12" s="92">
        <v>2421379</v>
      </c>
      <c r="J12" s="98" t="s">
        <v>138</v>
      </c>
      <c r="K12" s="93">
        <v>4421375</v>
      </c>
      <c r="L12" s="4"/>
    </row>
    <row r="13" spans="2:12" ht="29.25" customHeight="1">
      <c r="B13" s="12" t="s">
        <v>17</v>
      </c>
      <c r="C13" s="87">
        <v>128276</v>
      </c>
      <c r="D13" s="87">
        <v>207167</v>
      </c>
      <c r="E13" s="87">
        <v>899991</v>
      </c>
      <c r="F13" s="87">
        <v>903689</v>
      </c>
      <c r="G13" s="87">
        <v>2739452</v>
      </c>
      <c r="H13" s="96" t="s">
        <v>82</v>
      </c>
      <c r="I13" s="92">
        <v>2847626</v>
      </c>
      <c r="J13" s="98" t="s">
        <v>138</v>
      </c>
      <c r="K13" s="93">
        <v>2030949</v>
      </c>
      <c r="L13" s="4"/>
    </row>
    <row r="14" spans="2:12" ht="29.25" customHeight="1">
      <c r="B14" s="12" t="s">
        <v>18</v>
      </c>
      <c r="C14" s="87">
        <v>104702</v>
      </c>
      <c r="D14" s="87">
        <v>239705</v>
      </c>
      <c r="E14" s="87">
        <v>901059</v>
      </c>
      <c r="F14" s="87">
        <v>407412</v>
      </c>
      <c r="G14" s="87">
        <v>2290475</v>
      </c>
      <c r="H14" s="96" t="s">
        <v>82</v>
      </c>
      <c r="I14" s="92">
        <v>2482713</v>
      </c>
      <c r="J14" s="98" t="s">
        <v>138</v>
      </c>
      <c r="K14" s="93">
        <v>1460640</v>
      </c>
      <c r="L14" s="4"/>
    </row>
    <row r="15" spans="2:12" ht="29.25" customHeight="1">
      <c r="B15" s="12" t="s">
        <v>19</v>
      </c>
      <c r="C15" s="87">
        <v>83167</v>
      </c>
      <c r="D15" s="87">
        <v>642780</v>
      </c>
      <c r="E15" s="87">
        <v>1263098</v>
      </c>
      <c r="F15" s="87">
        <v>703000</v>
      </c>
      <c r="G15" s="87">
        <v>3128076</v>
      </c>
      <c r="H15" s="96" t="s">
        <v>82</v>
      </c>
      <c r="I15" s="92">
        <v>2513151</v>
      </c>
      <c r="J15" s="98" t="s">
        <v>138</v>
      </c>
      <c r="K15" s="93">
        <v>3306969</v>
      </c>
      <c r="L15" s="4"/>
    </row>
    <row r="16" spans="2:12" ht="29.25" customHeight="1">
      <c r="B16" s="12" t="s">
        <v>20</v>
      </c>
      <c r="C16" s="87">
        <v>20964</v>
      </c>
      <c r="D16" s="87">
        <v>206850</v>
      </c>
      <c r="E16" s="87">
        <v>354496</v>
      </c>
      <c r="F16" s="87">
        <v>201452</v>
      </c>
      <c r="G16" s="87">
        <v>797735</v>
      </c>
      <c r="H16" s="96" t="s">
        <v>82</v>
      </c>
      <c r="I16" s="92">
        <v>453917</v>
      </c>
      <c r="J16" s="98" t="s">
        <v>138</v>
      </c>
      <c r="K16" s="93">
        <v>1127579</v>
      </c>
      <c r="L16" s="4"/>
    </row>
    <row r="17" spans="2:12" ht="29.25" customHeight="1">
      <c r="B17" s="12" t="s">
        <v>21</v>
      </c>
      <c r="C17" s="87">
        <v>45549</v>
      </c>
      <c r="D17" s="87">
        <v>684027</v>
      </c>
      <c r="E17" s="87">
        <v>1027739</v>
      </c>
      <c r="F17" s="87">
        <v>668118</v>
      </c>
      <c r="G17" s="87">
        <v>2776662</v>
      </c>
      <c r="H17" s="96" t="s">
        <v>82</v>
      </c>
      <c r="I17" s="92">
        <v>1347134</v>
      </c>
      <c r="J17" s="98" t="s">
        <v>138</v>
      </c>
      <c r="K17" s="93">
        <v>3854962</v>
      </c>
      <c r="L17" s="4"/>
    </row>
    <row r="18" spans="2:12" ht="29.25" customHeight="1">
      <c r="B18" s="12" t="s">
        <v>22</v>
      </c>
      <c r="C18" s="87">
        <v>16393</v>
      </c>
      <c r="D18" s="87">
        <v>408950</v>
      </c>
      <c r="E18" s="87">
        <v>472658</v>
      </c>
      <c r="F18" s="87">
        <v>393523</v>
      </c>
      <c r="G18" s="87">
        <v>1218054</v>
      </c>
      <c r="H18" s="96" t="s">
        <v>82</v>
      </c>
      <c r="I18" s="92">
        <v>736635</v>
      </c>
      <c r="J18" s="98" t="s">
        <v>138</v>
      </c>
      <c r="K18" s="93">
        <v>1772942</v>
      </c>
      <c r="L18" s="4"/>
    </row>
    <row r="19" spans="2:12" ht="29.25" customHeight="1">
      <c r="B19" s="12" t="s">
        <v>23</v>
      </c>
      <c r="C19" s="87">
        <v>46496</v>
      </c>
      <c r="D19" s="87">
        <v>3970978</v>
      </c>
      <c r="E19" s="87">
        <v>3487323</v>
      </c>
      <c r="F19" s="87">
        <v>2879922</v>
      </c>
      <c r="G19" s="87">
        <v>12175697</v>
      </c>
      <c r="H19" s="96" t="s">
        <v>82</v>
      </c>
      <c r="I19" s="92">
        <v>7866238</v>
      </c>
      <c r="J19" s="98" t="s">
        <v>138</v>
      </c>
      <c r="K19" s="93">
        <v>14694178</v>
      </c>
      <c r="L19" s="4"/>
    </row>
    <row r="20" spans="2:12" ht="29.25" customHeight="1">
      <c r="B20" s="10" t="s">
        <v>113</v>
      </c>
      <c r="C20" s="87">
        <v>20509</v>
      </c>
      <c r="D20" s="87">
        <v>772352</v>
      </c>
      <c r="E20" s="87">
        <v>76302</v>
      </c>
      <c r="F20" s="87">
        <v>44624</v>
      </c>
      <c r="G20" s="87">
        <v>1880876</v>
      </c>
      <c r="H20" s="96" t="s">
        <v>104</v>
      </c>
      <c r="I20" s="92">
        <v>723386</v>
      </c>
      <c r="J20" s="98" t="s">
        <v>138</v>
      </c>
      <c r="K20" s="93">
        <v>2071277</v>
      </c>
      <c r="L20" s="4"/>
    </row>
    <row r="21" spans="2:12" ht="29.25" customHeight="1">
      <c r="B21" s="26" t="s">
        <v>109</v>
      </c>
      <c r="C21" s="60">
        <v>678878</v>
      </c>
      <c r="D21" s="60">
        <v>7581864</v>
      </c>
      <c r="E21" s="60">
        <v>10205846</v>
      </c>
      <c r="F21" s="60">
        <v>7460801</v>
      </c>
      <c r="G21" s="60">
        <v>33552138</v>
      </c>
      <c r="H21" s="96" t="s">
        <v>103</v>
      </c>
      <c r="I21" s="66">
        <v>23710896</v>
      </c>
      <c r="J21" s="98" t="s">
        <v>138</v>
      </c>
      <c r="K21" s="67">
        <v>35768632</v>
      </c>
      <c r="L21" s="4"/>
    </row>
    <row r="22" spans="2:12" ht="29.25" customHeight="1">
      <c r="B22" s="100" t="s">
        <v>24</v>
      </c>
      <c r="C22" s="68"/>
      <c r="D22" s="68"/>
      <c r="E22" s="68"/>
      <c r="F22" s="68"/>
      <c r="G22" s="68"/>
      <c r="H22" s="69"/>
      <c r="I22" s="70"/>
      <c r="J22" s="69"/>
      <c r="K22" s="71"/>
      <c r="L22" s="4"/>
    </row>
    <row r="23" spans="2:12" ht="29.25" customHeight="1">
      <c r="B23" s="10" t="s">
        <v>134</v>
      </c>
      <c r="C23" s="87">
        <v>1323</v>
      </c>
      <c r="D23" s="87">
        <v>4831</v>
      </c>
      <c r="E23" s="87">
        <v>18211</v>
      </c>
      <c r="F23" s="87">
        <v>16824</v>
      </c>
      <c r="G23" s="87">
        <v>89779</v>
      </c>
      <c r="H23" s="96" t="s">
        <v>82</v>
      </c>
      <c r="I23" s="92">
        <v>120242</v>
      </c>
      <c r="J23" s="96" t="s">
        <v>138</v>
      </c>
      <c r="K23" s="93">
        <v>10726</v>
      </c>
      <c r="L23" s="4"/>
    </row>
    <row r="24" spans="2:12" ht="29.25" customHeight="1">
      <c r="B24" s="10" t="s">
        <v>68</v>
      </c>
      <c r="C24" s="87">
        <v>2376</v>
      </c>
      <c r="D24" s="87">
        <v>71279</v>
      </c>
      <c r="E24" s="87">
        <v>38033</v>
      </c>
      <c r="F24" s="87">
        <v>138531</v>
      </c>
      <c r="G24" s="87">
        <v>195350</v>
      </c>
      <c r="H24" s="96" t="s">
        <v>82</v>
      </c>
      <c r="I24" s="92">
        <v>129561</v>
      </c>
      <c r="J24" s="96" t="s">
        <v>138</v>
      </c>
      <c r="K24" s="93">
        <v>316008</v>
      </c>
      <c r="L24" s="4"/>
    </row>
    <row r="25" spans="2:12" ht="29.25" customHeight="1">
      <c r="B25" s="10" t="s">
        <v>127</v>
      </c>
      <c r="C25" s="87">
        <v>81625</v>
      </c>
      <c r="D25" s="87">
        <v>176532</v>
      </c>
      <c r="E25" s="87">
        <v>528978</v>
      </c>
      <c r="F25" s="87">
        <v>888227</v>
      </c>
      <c r="G25" s="87">
        <v>1531387</v>
      </c>
      <c r="H25" s="96" t="s">
        <v>82</v>
      </c>
      <c r="I25" s="92">
        <v>2338332</v>
      </c>
      <c r="J25" s="96" t="s">
        <v>138</v>
      </c>
      <c r="K25" s="93">
        <v>868418</v>
      </c>
      <c r="L25" s="4"/>
    </row>
    <row r="26" spans="2:12" ht="29.25" customHeight="1">
      <c r="B26" s="10" t="s">
        <v>121</v>
      </c>
      <c r="C26" s="87">
        <v>3696</v>
      </c>
      <c r="D26" s="87">
        <v>25949</v>
      </c>
      <c r="E26" s="87">
        <v>35782</v>
      </c>
      <c r="F26" s="87">
        <v>38830</v>
      </c>
      <c r="G26" s="87">
        <v>227442</v>
      </c>
      <c r="H26" s="96" t="s">
        <v>82</v>
      </c>
      <c r="I26" s="92">
        <v>432327</v>
      </c>
      <c r="J26" s="96" t="s">
        <v>82</v>
      </c>
      <c r="K26" s="93">
        <v>100629</v>
      </c>
      <c r="L26" s="4"/>
    </row>
    <row r="27" spans="2:12" ht="29.25" customHeight="1">
      <c r="B27" s="10" t="s">
        <v>122</v>
      </c>
      <c r="C27" s="87">
        <v>45706</v>
      </c>
      <c r="D27" s="87">
        <v>800773</v>
      </c>
      <c r="E27" s="87">
        <v>859187</v>
      </c>
      <c r="F27" s="87">
        <v>605100</v>
      </c>
      <c r="G27" s="87">
        <v>1979477</v>
      </c>
      <c r="H27" s="96" t="s">
        <v>82</v>
      </c>
      <c r="I27" s="92">
        <v>981930</v>
      </c>
      <c r="J27" s="96" t="s">
        <v>138</v>
      </c>
      <c r="K27" s="93">
        <v>3308314</v>
      </c>
      <c r="L27" s="4"/>
    </row>
    <row r="28" spans="2:12" ht="29.25" customHeight="1">
      <c r="B28" s="10" t="s">
        <v>123</v>
      </c>
      <c r="C28" s="87">
        <v>19250</v>
      </c>
      <c r="D28" s="87">
        <v>137486</v>
      </c>
      <c r="E28" s="87">
        <v>256719</v>
      </c>
      <c r="F28" s="87">
        <v>160024</v>
      </c>
      <c r="G28" s="87">
        <v>1168368</v>
      </c>
      <c r="H28" s="96" t="s">
        <v>82</v>
      </c>
      <c r="I28" s="92">
        <v>368382</v>
      </c>
      <c r="J28" s="96" t="s">
        <v>138</v>
      </c>
      <c r="K28" s="93">
        <v>1373465</v>
      </c>
      <c r="L28" s="4"/>
    </row>
    <row r="29" spans="2:12" ht="29.25" customHeight="1">
      <c r="B29" s="10" t="s">
        <v>124</v>
      </c>
      <c r="C29" s="87">
        <v>76489</v>
      </c>
      <c r="D29" s="87">
        <v>1086490</v>
      </c>
      <c r="E29" s="87">
        <v>1315972</v>
      </c>
      <c r="F29" s="87">
        <v>1140528</v>
      </c>
      <c r="G29" s="87">
        <v>4354165</v>
      </c>
      <c r="H29" s="96" t="s">
        <v>82</v>
      </c>
      <c r="I29" s="92">
        <v>894729</v>
      </c>
      <c r="J29" s="96" t="s">
        <v>138</v>
      </c>
      <c r="K29" s="93">
        <v>7078915</v>
      </c>
      <c r="L29" s="4"/>
    </row>
    <row r="30" spans="2:12" ht="29.25" customHeight="1">
      <c r="B30" s="10" t="s">
        <v>125</v>
      </c>
      <c r="C30" s="87">
        <v>13833</v>
      </c>
      <c r="D30" s="87">
        <v>132258</v>
      </c>
      <c r="E30" s="87">
        <v>198778</v>
      </c>
      <c r="F30" s="87">
        <v>114737</v>
      </c>
      <c r="G30" s="87">
        <v>523467</v>
      </c>
      <c r="H30" s="96" t="s">
        <v>82</v>
      </c>
      <c r="I30" s="92">
        <v>285443</v>
      </c>
      <c r="J30" s="96" t="s">
        <v>138</v>
      </c>
      <c r="K30" s="93">
        <v>697629</v>
      </c>
      <c r="L30" s="4"/>
    </row>
    <row r="31" spans="2:12" ht="29.25" customHeight="1">
      <c r="B31" s="10" t="s">
        <v>135</v>
      </c>
      <c r="C31" s="87">
        <v>14558</v>
      </c>
      <c r="D31" s="87">
        <v>86290</v>
      </c>
      <c r="E31" s="87">
        <v>212116</v>
      </c>
      <c r="F31" s="87">
        <v>122591</v>
      </c>
      <c r="G31" s="87">
        <v>446881</v>
      </c>
      <c r="H31" s="96" t="s">
        <v>82</v>
      </c>
      <c r="I31" s="92">
        <v>232264</v>
      </c>
      <c r="J31" s="96" t="s">
        <v>138</v>
      </c>
      <c r="K31" s="93">
        <v>650172</v>
      </c>
      <c r="L31" s="4"/>
    </row>
    <row r="32" spans="2:12" ht="29.25" customHeight="1">
      <c r="B32" s="10" t="s">
        <v>126</v>
      </c>
      <c r="C32" s="87">
        <v>24760</v>
      </c>
      <c r="D32" s="87">
        <v>279990</v>
      </c>
      <c r="E32" s="87">
        <v>375886</v>
      </c>
      <c r="F32" s="87">
        <v>225027</v>
      </c>
      <c r="G32" s="87">
        <v>1054551</v>
      </c>
      <c r="H32" s="96" t="s">
        <v>82</v>
      </c>
      <c r="I32" s="92">
        <v>490053</v>
      </c>
      <c r="J32" s="96" t="s">
        <v>138</v>
      </c>
      <c r="K32" s="93">
        <v>1470161</v>
      </c>
      <c r="L32" s="4"/>
    </row>
    <row r="33" spans="2:12" ht="29.25" customHeight="1">
      <c r="B33" s="10" t="s">
        <v>129</v>
      </c>
      <c r="C33" s="87">
        <v>112975</v>
      </c>
      <c r="D33" s="87">
        <v>608070</v>
      </c>
      <c r="E33" s="87">
        <v>1091669</v>
      </c>
      <c r="F33" s="87">
        <v>743355</v>
      </c>
      <c r="G33" s="87">
        <v>2657861</v>
      </c>
      <c r="H33" s="96" t="s">
        <v>82</v>
      </c>
      <c r="I33" s="92">
        <v>1733452</v>
      </c>
      <c r="J33" s="96" t="s">
        <v>138</v>
      </c>
      <c r="K33" s="93">
        <v>3480478</v>
      </c>
      <c r="L33" s="4"/>
    </row>
    <row r="34" spans="2:12" ht="29.25" customHeight="1">
      <c r="B34" s="10" t="s">
        <v>128</v>
      </c>
      <c r="C34" s="87">
        <v>53871</v>
      </c>
      <c r="D34" s="87">
        <v>289252</v>
      </c>
      <c r="E34" s="87">
        <v>770270</v>
      </c>
      <c r="F34" s="87">
        <v>451567</v>
      </c>
      <c r="G34" s="87">
        <v>2751898</v>
      </c>
      <c r="H34" s="96" t="s">
        <v>82</v>
      </c>
      <c r="I34" s="92">
        <v>1350524</v>
      </c>
      <c r="J34" s="96" t="s">
        <v>138</v>
      </c>
      <c r="K34" s="93">
        <v>2966335</v>
      </c>
      <c r="L34" s="4"/>
    </row>
    <row r="35" spans="2:13" ht="29.25" customHeight="1">
      <c r="B35" s="10" t="s">
        <v>130</v>
      </c>
      <c r="C35" s="87">
        <v>8533</v>
      </c>
      <c r="D35" s="87">
        <v>30002</v>
      </c>
      <c r="E35" s="87">
        <v>103727</v>
      </c>
      <c r="F35" s="87">
        <v>82403</v>
      </c>
      <c r="G35" s="87">
        <v>577601</v>
      </c>
      <c r="H35" s="96" t="s">
        <v>82</v>
      </c>
      <c r="I35" s="92">
        <v>588689</v>
      </c>
      <c r="J35" s="96" t="s">
        <v>138</v>
      </c>
      <c r="K35" s="93">
        <v>213578</v>
      </c>
      <c r="L35" s="4"/>
      <c r="M35" s="56"/>
    </row>
    <row r="36" spans="2:13" ht="29.25" customHeight="1">
      <c r="B36" s="10" t="s">
        <v>136</v>
      </c>
      <c r="C36" s="87">
        <v>22434</v>
      </c>
      <c r="D36" s="87">
        <v>1340770</v>
      </c>
      <c r="E36" s="87">
        <v>585809</v>
      </c>
      <c r="F36" s="87">
        <v>733865</v>
      </c>
      <c r="G36" s="87">
        <v>3699032</v>
      </c>
      <c r="H36" s="96" t="s">
        <v>82</v>
      </c>
      <c r="I36" s="92">
        <v>5691994</v>
      </c>
      <c r="J36" s="96" t="s">
        <v>138</v>
      </c>
      <c r="K36" s="93">
        <v>689916</v>
      </c>
      <c r="L36" s="4"/>
      <c r="M36" s="56"/>
    </row>
    <row r="37" spans="2:13" ht="29.25" customHeight="1">
      <c r="B37" s="10" t="s">
        <v>131</v>
      </c>
      <c r="C37" s="87">
        <v>43805</v>
      </c>
      <c r="D37" s="87">
        <v>241082</v>
      </c>
      <c r="E37" s="87">
        <v>519727</v>
      </c>
      <c r="F37" s="87">
        <v>308311</v>
      </c>
      <c r="G37" s="87">
        <v>2543725</v>
      </c>
      <c r="H37" s="96" t="s">
        <v>82</v>
      </c>
      <c r="I37" s="92">
        <v>2765212</v>
      </c>
      <c r="J37" s="96" t="s">
        <v>138</v>
      </c>
      <c r="K37" s="93">
        <v>891438</v>
      </c>
      <c r="L37" s="4"/>
      <c r="M37" s="56"/>
    </row>
    <row r="38" spans="2:13" ht="29.25" customHeight="1">
      <c r="B38" s="10" t="s">
        <v>25</v>
      </c>
      <c r="C38" s="87">
        <v>45871</v>
      </c>
      <c r="D38" s="87">
        <v>858664</v>
      </c>
      <c r="E38" s="87">
        <v>1515740</v>
      </c>
      <c r="F38" s="87">
        <v>613660</v>
      </c>
      <c r="G38" s="87">
        <v>2902649</v>
      </c>
      <c r="H38" s="96" t="s">
        <v>82</v>
      </c>
      <c r="I38" s="92">
        <v>727987</v>
      </c>
      <c r="J38" s="96" t="s">
        <v>138</v>
      </c>
      <c r="K38" s="93">
        <v>5208597</v>
      </c>
      <c r="L38" s="4"/>
      <c r="M38" s="56"/>
    </row>
    <row r="39" spans="2:13" ht="29.25" customHeight="1">
      <c r="B39" s="10" t="s">
        <v>132</v>
      </c>
      <c r="C39" s="87">
        <v>81576</v>
      </c>
      <c r="D39" s="87">
        <v>620450</v>
      </c>
      <c r="E39" s="87">
        <v>1259508</v>
      </c>
      <c r="F39" s="87">
        <v>818238</v>
      </c>
      <c r="G39" s="87">
        <v>3801791</v>
      </c>
      <c r="H39" s="96" t="s">
        <v>82</v>
      </c>
      <c r="I39" s="92">
        <v>3591346</v>
      </c>
      <c r="J39" s="96" t="s">
        <v>138</v>
      </c>
      <c r="K39" s="93">
        <v>2990217</v>
      </c>
      <c r="L39" s="4"/>
      <c r="M39" s="56"/>
    </row>
    <row r="40" spans="2:13" ht="29.25" customHeight="1">
      <c r="B40" s="10" t="s">
        <v>133</v>
      </c>
      <c r="C40" s="78">
        <f>SUM(C41:C43)</f>
        <v>5689</v>
      </c>
      <c r="D40" s="77">
        <f>SUM(D41:D43)</f>
        <v>19344</v>
      </c>
      <c r="E40" s="77">
        <f>SUM(E41:E43)</f>
        <v>443434</v>
      </c>
      <c r="F40" s="77">
        <f>SUM(F41:F43)</f>
        <v>214360</v>
      </c>
      <c r="G40" s="77">
        <f>SUM(G41:G43)</f>
        <v>1165838</v>
      </c>
      <c r="H40" s="96" t="s">
        <v>82</v>
      </c>
      <c r="I40" s="85">
        <f>SUM(I41:I43)</f>
        <v>265044</v>
      </c>
      <c r="J40" s="96" t="s">
        <v>138</v>
      </c>
      <c r="K40" s="84">
        <f>SUM(K41:K43)</f>
        <v>1583620</v>
      </c>
      <c r="L40" s="4"/>
      <c r="M40" s="56"/>
    </row>
    <row r="41" spans="2:13" ht="29.25" customHeight="1">
      <c r="B41" s="99" t="s">
        <v>110</v>
      </c>
      <c r="C41" s="87">
        <v>173</v>
      </c>
      <c r="D41" s="87">
        <v>199</v>
      </c>
      <c r="E41" s="87">
        <v>855</v>
      </c>
      <c r="F41" s="87">
        <v>604</v>
      </c>
      <c r="G41" s="87">
        <v>4089</v>
      </c>
      <c r="H41" s="96" t="s">
        <v>82</v>
      </c>
      <c r="I41" s="92">
        <v>4430</v>
      </c>
      <c r="J41" s="96" t="s">
        <v>138</v>
      </c>
      <c r="K41" s="93">
        <v>1490</v>
      </c>
      <c r="L41" s="4"/>
      <c r="M41" s="56"/>
    </row>
    <row r="42" spans="2:13" ht="29.25" customHeight="1">
      <c r="B42" s="99" t="s">
        <v>111</v>
      </c>
      <c r="C42" s="87">
        <v>66</v>
      </c>
      <c r="D42" s="87">
        <v>19145</v>
      </c>
      <c r="E42" s="87">
        <v>139833</v>
      </c>
      <c r="F42" s="87">
        <v>112962</v>
      </c>
      <c r="G42" s="87">
        <v>415238</v>
      </c>
      <c r="H42" s="96" t="s">
        <v>82</v>
      </c>
      <c r="I42" s="92">
        <v>161731</v>
      </c>
      <c r="J42" s="96" t="s">
        <v>138</v>
      </c>
      <c r="K42" s="93">
        <v>525512</v>
      </c>
      <c r="L42" s="4"/>
      <c r="M42" s="56"/>
    </row>
    <row r="43" spans="2:13" ht="29.25" customHeight="1">
      <c r="B43" s="99" t="s">
        <v>112</v>
      </c>
      <c r="C43" s="87">
        <v>5450</v>
      </c>
      <c r="D43" s="87" t="s">
        <v>86</v>
      </c>
      <c r="E43" s="87">
        <v>302746</v>
      </c>
      <c r="F43" s="87">
        <v>100794</v>
      </c>
      <c r="G43" s="87">
        <v>746511</v>
      </c>
      <c r="H43" s="96" t="s">
        <v>82</v>
      </c>
      <c r="I43" s="92">
        <v>98883</v>
      </c>
      <c r="J43" s="96" t="s">
        <v>138</v>
      </c>
      <c r="K43" s="93">
        <v>1056618</v>
      </c>
      <c r="L43" s="4"/>
      <c r="M43" s="56"/>
    </row>
    <row r="44" spans="2:13" ht="29.25" customHeight="1">
      <c r="B44" s="10" t="s">
        <v>137</v>
      </c>
      <c r="C44" s="87">
        <v>20509</v>
      </c>
      <c r="D44" s="59">
        <v>772352</v>
      </c>
      <c r="E44" s="87">
        <v>76302</v>
      </c>
      <c r="F44" s="87">
        <v>44624</v>
      </c>
      <c r="G44" s="87">
        <v>1880876</v>
      </c>
      <c r="H44" s="96" t="s">
        <v>82</v>
      </c>
      <c r="I44" s="92">
        <v>723386</v>
      </c>
      <c r="J44" s="96" t="s">
        <v>138</v>
      </c>
      <c r="K44" s="93">
        <v>2071277</v>
      </c>
      <c r="L44" s="4"/>
      <c r="M44" s="56"/>
    </row>
    <row r="45" spans="2:12" ht="29.25" customHeight="1" thickBot="1">
      <c r="B45" s="27" t="s">
        <v>109</v>
      </c>
      <c r="C45" s="72">
        <v>678878</v>
      </c>
      <c r="D45" s="72">
        <v>7581864</v>
      </c>
      <c r="E45" s="72">
        <v>10205846</v>
      </c>
      <c r="F45" s="72">
        <v>7460801</v>
      </c>
      <c r="G45" s="72">
        <v>33552138</v>
      </c>
      <c r="H45" s="97" t="s">
        <v>82</v>
      </c>
      <c r="I45" s="74">
        <v>23710896</v>
      </c>
      <c r="J45" s="97" t="s">
        <v>138</v>
      </c>
      <c r="K45" s="75">
        <v>35768632</v>
      </c>
      <c r="L45" s="4"/>
    </row>
    <row r="46" spans="2:11" ht="14.25">
      <c r="B46" s="4"/>
      <c r="C46" s="4"/>
      <c r="D46" s="4"/>
      <c r="E46" s="4"/>
      <c r="F46" s="4"/>
      <c r="G46" s="4"/>
      <c r="H46" s="4"/>
      <c r="I46" s="4"/>
      <c r="J46" s="4"/>
      <c r="K46" s="4"/>
    </row>
    <row r="48" spans="3:11" ht="14.25">
      <c r="C48" s="78"/>
      <c r="D48" s="78"/>
      <c r="E48" s="78"/>
      <c r="F48" s="78"/>
      <c r="G48" s="78"/>
      <c r="H48" s="78"/>
      <c r="I48" s="78"/>
      <c r="J48" s="78"/>
      <c r="K48" s="78"/>
    </row>
  </sheetData>
  <mergeCells count="8">
    <mergeCell ref="B1:K1"/>
    <mergeCell ref="B4:B6"/>
    <mergeCell ref="C5:C6"/>
    <mergeCell ref="D5:D6"/>
    <mergeCell ref="E5:E6"/>
    <mergeCell ref="J5:K6"/>
    <mergeCell ref="G5:I5"/>
    <mergeCell ref="H6:I6"/>
  </mergeCells>
  <printOptions horizontalCentered="1"/>
  <pageMargins left="0.5905511811023623" right="0.5118110236220472" top="0.5905511811023623" bottom="0.5118110236220472" header="0.5118110236220472" footer="0.5118110236220472"/>
  <pageSetup firstPageNumber="26" useFirstPageNumber="1" fitToHeight="0" fitToWidth="0" horizontalDpi="600" verticalDpi="600" orientation="portrait" paperSize="9" scale="6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outlinePr summaryBelow="0" summaryRight="0"/>
  </sheetPr>
  <dimension ref="B1:H45"/>
  <sheetViews>
    <sheetView view="pageBreakPreview" zoomScale="75" zoomScaleNormal="75" zoomScaleSheetLayoutView="75" workbookViewId="0" topLeftCell="A1">
      <selection activeCell="B3" sqref="B3"/>
    </sheetView>
  </sheetViews>
  <sheetFormatPr defaultColWidth="12.00390625" defaultRowHeight="14.25"/>
  <cols>
    <col min="1" max="1" width="1.625" style="1" customWidth="1"/>
    <col min="2" max="2" width="19.875" style="1" customWidth="1"/>
    <col min="3" max="7" width="21.125" style="1" customWidth="1"/>
    <col min="8" max="8" width="3.00390625" style="1" customWidth="1"/>
    <col min="9" max="10" width="12.00390625" style="1" customWidth="1"/>
    <col min="11" max="11" width="14.625" style="1" customWidth="1"/>
    <col min="12" max="255" width="12.00390625" style="1" customWidth="1"/>
    <col min="256" max="16384" width="12.00390625" style="1" customWidth="1"/>
  </cols>
  <sheetData>
    <row r="1" spans="2:7" ht="30" customHeight="1">
      <c r="B1" s="102" t="s">
        <v>72</v>
      </c>
      <c r="C1" s="112"/>
      <c r="D1" s="112"/>
      <c r="E1" s="112"/>
      <c r="F1" s="112"/>
      <c r="G1" s="112"/>
    </row>
    <row r="2" ht="30" customHeight="1">
      <c r="B2" s="2"/>
    </row>
    <row r="3" ht="24.75" customHeight="1" thickBot="1">
      <c r="B3" s="58" t="s">
        <v>117</v>
      </c>
    </row>
    <row r="4" spans="2:8" ht="24.75" customHeight="1">
      <c r="B4" s="106" t="s">
        <v>0</v>
      </c>
      <c r="C4" s="28" t="s">
        <v>35</v>
      </c>
      <c r="D4" s="30"/>
      <c r="E4" s="28" t="s">
        <v>36</v>
      </c>
      <c r="F4" s="29"/>
      <c r="G4" s="37"/>
      <c r="H4" s="4"/>
    </row>
    <row r="5" spans="2:8" ht="24.75" customHeight="1">
      <c r="B5" s="107"/>
      <c r="C5" s="32" t="s">
        <v>37</v>
      </c>
      <c r="D5" s="32" t="s">
        <v>38</v>
      </c>
      <c r="E5" s="32" t="s">
        <v>85</v>
      </c>
      <c r="F5" s="32" t="s">
        <v>39</v>
      </c>
      <c r="G5" s="38" t="s">
        <v>40</v>
      </c>
      <c r="H5" s="4"/>
    </row>
    <row r="6" spans="2:8" ht="29.25" customHeight="1">
      <c r="B6" s="100" t="s">
        <v>9</v>
      </c>
      <c r="C6" s="8" t="s">
        <v>11</v>
      </c>
      <c r="D6" s="8" t="s">
        <v>11</v>
      </c>
      <c r="E6" s="8" t="s">
        <v>11</v>
      </c>
      <c r="F6" s="8" t="s">
        <v>11</v>
      </c>
      <c r="G6" s="11" t="s">
        <v>11</v>
      </c>
      <c r="H6" s="4"/>
    </row>
    <row r="7" spans="2:8" ht="29.25" customHeight="1">
      <c r="B7" s="12" t="s">
        <v>12</v>
      </c>
      <c r="C7" s="87">
        <v>18909</v>
      </c>
      <c r="D7" s="87">
        <v>155408</v>
      </c>
      <c r="E7" s="87">
        <v>307</v>
      </c>
      <c r="F7" s="87">
        <v>30</v>
      </c>
      <c r="G7" s="88">
        <v>179</v>
      </c>
      <c r="H7" s="4"/>
    </row>
    <row r="8" spans="2:8" ht="29.25" customHeight="1">
      <c r="B8" s="12" t="s">
        <v>13</v>
      </c>
      <c r="C8" s="87">
        <v>8981</v>
      </c>
      <c r="D8" s="87">
        <v>62619</v>
      </c>
      <c r="E8" s="87">
        <v>302</v>
      </c>
      <c r="F8" s="87">
        <v>68</v>
      </c>
      <c r="G8" s="88">
        <v>184</v>
      </c>
      <c r="H8" s="4"/>
    </row>
    <row r="9" spans="2:8" ht="29.25" customHeight="1">
      <c r="B9" s="12" t="s">
        <v>14</v>
      </c>
      <c r="C9" s="87">
        <v>1139586</v>
      </c>
      <c r="D9" s="87">
        <v>5255816</v>
      </c>
      <c r="E9" s="87">
        <v>7387</v>
      </c>
      <c r="F9" s="87">
        <v>1027</v>
      </c>
      <c r="G9" s="88">
        <v>5430</v>
      </c>
      <c r="H9" s="4"/>
    </row>
    <row r="10" spans="2:8" ht="29.25" customHeight="1">
      <c r="B10" s="12" t="s">
        <v>15</v>
      </c>
      <c r="C10" s="87">
        <v>292605</v>
      </c>
      <c r="D10" s="87">
        <v>1898653</v>
      </c>
      <c r="E10" s="87">
        <v>4228</v>
      </c>
      <c r="F10" s="87">
        <v>344</v>
      </c>
      <c r="G10" s="88">
        <v>2957</v>
      </c>
      <c r="H10" s="4"/>
    </row>
    <row r="11" spans="2:8" ht="29.25" customHeight="1">
      <c r="B11" s="12" t="s">
        <v>16</v>
      </c>
      <c r="C11" s="87">
        <v>1533271</v>
      </c>
      <c r="D11" s="87">
        <v>11941886</v>
      </c>
      <c r="E11" s="87">
        <v>103062</v>
      </c>
      <c r="F11" s="87">
        <v>4879</v>
      </c>
      <c r="G11" s="88">
        <v>86678</v>
      </c>
      <c r="H11" s="4"/>
    </row>
    <row r="12" spans="2:8" ht="29.25" customHeight="1">
      <c r="B12" s="12" t="s">
        <v>17</v>
      </c>
      <c r="C12" s="87">
        <v>1054478</v>
      </c>
      <c r="D12" s="87">
        <v>7271784</v>
      </c>
      <c r="E12" s="87">
        <v>106632</v>
      </c>
      <c r="F12" s="87">
        <v>22197</v>
      </c>
      <c r="G12" s="88">
        <v>72688</v>
      </c>
      <c r="H12" s="4"/>
    </row>
    <row r="13" spans="2:8" ht="29.25" customHeight="1">
      <c r="B13" s="12" t="s">
        <v>18</v>
      </c>
      <c r="C13" s="87">
        <v>675791</v>
      </c>
      <c r="D13" s="87">
        <v>5467530</v>
      </c>
      <c r="E13" s="87">
        <v>54365</v>
      </c>
      <c r="F13" s="87">
        <v>106807</v>
      </c>
      <c r="G13" s="88">
        <v>37358</v>
      </c>
      <c r="H13" s="4"/>
    </row>
    <row r="14" spans="2:8" ht="29.25" customHeight="1">
      <c r="B14" s="12" t="s">
        <v>19</v>
      </c>
      <c r="C14" s="87">
        <v>1001362</v>
      </c>
      <c r="D14" s="87">
        <v>8262680</v>
      </c>
      <c r="E14" s="87">
        <v>404417</v>
      </c>
      <c r="F14" s="87">
        <v>67787</v>
      </c>
      <c r="G14" s="88">
        <v>201962</v>
      </c>
      <c r="H14" s="4"/>
    </row>
    <row r="15" spans="2:8" ht="29.25" customHeight="1">
      <c r="B15" s="12" t="s">
        <v>20</v>
      </c>
      <c r="C15" s="87">
        <v>233551</v>
      </c>
      <c r="D15" s="87">
        <v>1269273</v>
      </c>
      <c r="E15" s="87">
        <v>55344</v>
      </c>
      <c r="F15" s="87">
        <v>25083</v>
      </c>
      <c r="G15" s="88">
        <v>47725</v>
      </c>
      <c r="H15" s="4"/>
    </row>
    <row r="16" spans="2:8" ht="29.25" customHeight="1">
      <c r="B16" s="12" t="s">
        <v>21</v>
      </c>
      <c r="C16" s="87">
        <v>1083474</v>
      </c>
      <c r="D16" s="87">
        <v>4491535</v>
      </c>
      <c r="E16" s="87">
        <v>162705</v>
      </c>
      <c r="F16" s="87">
        <v>75595</v>
      </c>
      <c r="G16" s="88">
        <v>120595</v>
      </c>
      <c r="H16" s="4"/>
    </row>
    <row r="17" spans="2:8" ht="29.25" customHeight="1">
      <c r="B17" s="12" t="s">
        <v>22</v>
      </c>
      <c r="C17" s="87">
        <v>375782</v>
      </c>
      <c r="D17" s="87">
        <v>2103722</v>
      </c>
      <c r="E17" s="87">
        <v>169015</v>
      </c>
      <c r="F17" s="87">
        <v>20793</v>
      </c>
      <c r="G17" s="88">
        <v>134631</v>
      </c>
      <c r="H17" s="4"/>
    </row>
    <row r="18" spans="2:8" ht="29.25" customHeight="1">
      <c r="B18" s="12" t="s">
        <v>23</v>
      </c>
      <c r="C18" s="87">
        <v>4076531</v>
      </c>
      <c r="D18" s="87">
        <v>24438211</v>
      </c>
      <c r="E18" s="87">
        <v>1617088</v>
      </c>
      <c r="F18" s="87">
        <v>427723</v>
      </c>
      <c r="G18" s="88">
        <v>1383585</v>
      </c>
      <c r="H18" s="4"/>
    </row>
    <row r="19" spans="2:8" ht="29.25" customHeight="1">
      <c r="B19" s="10" t="s">
        <v>113</v>
      </c>
      <c r="C19" s="87">
        <v>1298697</v>
      </c>
      <c r="D19" s="87">
        <v>6681089</v>
      </c>
      <c r="E19" s="87">
        <v>3823735</v>
      </c>
      <c r="F19" s="87">
        <v>104617</v>
      </c>
      <c r="G19" s="88">
        <v>727134</v>
      </c>
      <c r="H19" s="4"/>
    </row>
    <row r="20" spans="2:8" ht="29.25" customHeight="1">
      <c r="B20" s="26" t="s">
        <v>109</v>
      </c>
      <c r="C20" s="60">
        <v>12793017</v>
      </c>
      <c r="D20" s="60">
        <v>79300205</v>
      </c>
      <c r="E20" s="60">
        <v>6508587</v>
      </c>
      <c r="F20" s="60">
        <v>856951</v>
      </c>
      <c r="G20" s="62">
        <v>2821108</v>
      </c>
      <c r="H20" s="4"/>
    </row>
    <row r="21" spans="2:8" ht="29.25" customHeight="1">
      <c r="B21" s="100" t="s">
        <v>24</v>
      </c>
      <c r="C21" s="68"/>
      <c r="D21" s="68"/>
      <c r="E21" s="68"/>
      <c r="F21" s="68"/>
      <c r="G21" s="86"/>
      <c r="H21" s="4"/>
    </row>
    <row r="22" spans="2:8" ht="29.25" customHeight="1">
      <c r="B22" s="10" t="s">
        <v>134</v>
      </c>
      <c r="C22" s="87">
        <v>44148</v>
      </c>
      <c r="D22" s="87">
        <v>427379</v>
      </c>
      <c r="E22" s="87">
        <v>3321</v>
      </c>
      <c r="F22" s="87">
        <v>472</v>
      </c>
      <c r="G22" s="88">
        <v>963</v>
      </c>
      <c r="H22" s="4"/>
    </row>
    <row r="23" spans="2:8" ht="29.25" customHeight="1">
      <c r="B23" s="10" t="s">
        <v>68</v>
      </c>
      <c r="C23" s="87">
        <v>81614</v>
      </c>
      <c r="D23" s="87">
        <v>352097</v>
      </c>
      <c r="E23" s="87">
        <v>35753</v>
      </c>
      <c r="F23" s="87">
        <v>1997</v>
      </c>
      <c r="G23" s="88">
        <v>21205</v>
      </c>
      <c r="H23" s="4"/>
    </row>
    <row r="24" spans="2:8" ht="29.25" customHeight="1">
      <c r="B24" s="10" t="s">
        <v>127</v>
      </c>
      <c r="C24" s="87">
        <v>713675</v>
      </c>
      <c r="D24" s="87">
        <v>5625694</v>
      </c>
      <c r="E24" s="87">
        <v>46832</v>
      </c>
      <c r="F24" s="87">
        <v>8640</v>
      </c>
      <c r="G24" s="88">
        <v>35793</v>
      </c>
      <c r="H24" s="4"/>
    </row>
    <row r="25" spans="2:8" ht="29.25" customHeight="1">
      <c r="B25" s="10" t="s">
        <v>121</v>
      </c>
      <c r="C25" s="87">
        <v>151316</v>
      </c>
      <c r="D25" s="87">
        <v>829293</v>
      </c>
      <c r="E25" s="87">
        <v>16852</v>
      </c>
      <c r="F25" s="87">
        <v>2554</v>
      </c>
      <c r="G25" s="88">
        <v>13108</v>
      </c>
      <c r="H25" s="4"/>
    </row>
    <row r="26" spans="2:8" ht="29.25" customHeight="1">
      <c r="B26" s="10" t="s">
        <v>122</v>
      </c>
      <c r="C26" s="87">
        <v>319175</v>
      </c>
      <c r="D26" s="87">
        <v>1459501</v>
      </c>
      <c r="E26" s="87">
        <v>304678</v>
      </c>
      <c r="F26" s="87">
        <v>31508</v>
      </c>
      <c r="G26" s="88">
        <v>221536</v>
      </c>
      <c r="H26" s="4"/>
    </row>
    <row r="27" spans="2:8" ht="29.25" customHeight="1">
      <c r="B27" s="10" t="s">
        <v>123</v>
      </c>
      <c r="C27" s="87">
        <v>597713</v>
      </c>
      <c r="D27" s="87">
        <v>1225282</v>
      </c>
      <c r="E27" s="87">
        <v>67068</v>
      </c>
      <c r="F27" s="87">
        <v>22251</v>
      </c>
      <c r="G27" s="88">
        <v>49444</v>
      </c>
      <c r="H27" s="4"/>
    </row>
    <row r="28" spans="2:8" ht="29.25" customHeight="1">
      <c r="B28" s="10" t="s">
        <v>124</v>
      </c>
      <c r="C28" s="87">
        <v>1209217</v>
      </c>
      <c r="D28" s="87">
        <v>7132799</v>
      </c>
      <c r="E28" s="87">
        <v>346879</v>
      </c>
      <c r="F28" s="87">
        <v>153187</v>
      </c>
      <c r="G28" s="88">
        <v>263549</v>
      </c>
      <c r="H28" s="4"/>
    </row>
    <row r="29" spans="2:8" ht="29.25" customHeight="1">
      <c r="B29" s="10" t="s">
        <v>125</v>
      </c>
      <c r="C29" s="87">
        <v>188455</v>
      </c>
      <c r="D29" s="87">
        <v>834037</v>
      </c>
      <c r="E29" s="87">
        <v>43332</v>
      </c>
      <c r="F29" s="87">
        <v>3540</v>
      </c>
      <c r="G29" s="88">
        <v>38216</v>
      </c>
      <c r="H29" s="4"/>
    </row>
    <row r="30" spans="2:8" ht="29.25" customHeight="1">
      <c r="B30" s="10" t="s">
        <v>135</v>
      </c>
      <c r="C30" s="87">
        <v>95170</v>
      </c>
      <c r="D30" s="87">
        <v>764577</v>
      </c>
      <c r="E30" s="87">
        <v>40317</v>
      </c>
      <c r="F30" s="87">
        <v>2451</v>
      </c>
      <c r="G30" s="88">
        <v>27689</v>
      </c>
      <c r="H30" s="4"/>
    </row>
    <row r="31" spans="2:8" ht="29.25" customHeight="1">
      <c r="B31" s="10" t="s">
        <v>126</v>
      </c>
      <c r="C31" s="87">
        <v>451200</v>
      </c>
      <c r="D31" s="87">
        <v>1935447</v>
      </c>
      <c r="E31" s="87">
        <v>47863</v>
      </c>
      <c r="F31" s="87">
        <v>9012</v>
      </c>
      <c r="G31" s="88">
        <v>36055</v>
      </c>
      <c r="H31" s="4"/>
    </row>
    <row r="32" spans="2:8" ht="29.25" customHeight="1">
      <c r="B32" s="10" t="s">
        <v>129</v>
      </c>
      <c r="C32" s="87">
        <v>767332</v>
      </c>
      <c r="D32" s="87">
        <v>5297241</v>
      </c>
      <c r="E32" s="87">
        <v>357589</v>
      </c>
      <c r="F32" s="87">
        <v>70245</v>
      </c>
      <c r="G32" s="88">
        <v>192444</v>
      </c>
      <c r="H32" s="4"/>
    </row>
    <row r="33" spans="2:8" ht="29.25" customHeight="1">
      <c r="B33" s="10" t="s">
        <v>128</v>
      </c>
      <c r="C33" s="87">
        <v>682406</v>
      </c>
      <c r="D33" s="87">
        <v>5110080</v>
      </c>
      <c r="E33" s="87">
        <v>101012</v>
      </c>
      <c r="F33" s="87">
        <v>70685</v>
      </c>
      <c r="G33" s="88">
        <v>73782</v>
      </c>
      <c r="H33" s="4"/>
    </row>
    <row r="34" spans="2:8" ht="29.25" customHeight="1">
      <c r="B34" s="10" t="s">
        <v>130</v>
      </c>
      <c r="C34" s="87">
        <v>404248</v>
      </c>
      <c r="D34" s="87">
        <v>2021440</v>
      </c>
      <c r="E34" s="87">
        <v>12067</v>
      </c>
      <c r="F34" s="87">
        <v>953</v>
      </c>
      <c r="G34" s="88">
        <v>10062</v>
      </c>
      <c r="H34" s="4"/>
    </row>
    <row r="35" spans="2:8" ht="29.25" customHeight="1">
      <c r="B35" s="10" t="s">
        <v>136</v>
      </c>
      <c r="C35" s="87">
        <v>2393660</v>
      </c>
      <c r="D35" s="87">
        <v>17676924</v>
      </c>
      <c r="E35" s="87">
        <v>606525</v>
      </c>
      <c r="F35" s="87">
        <v>133071</v>
      </c>
      <c r="G35" s="88">
        <v>316823</v>
      </c>
      <c r="H35" s="4"/>
    </row>
    <row r="36" spans="2:8" ht="29.25" customHeight="1">
      <c r="B36" s="10" t="s">
        <v>131</v>
      </c>
      <c r="C36" s="87">
        <v>1550527</v>
      </c>
      <c r="D36" s="87">
        <v>8288394</v>
      </c>
      <c r="E36" s="87">
        <v>177197</v>
      </c>
      <c r="F36" s="87">
        <v>63405</v>
      </c>
      <c r="G36" s="88">
        <v>120038</v>
      </c>
      <c r="H36" s="4"/>
    </row>
    <row r="37" spans="2:8" ht="29.25" customHeight="1">
      <c r="B37" s="10" t="s">
        <v>25</v>
      </c>
      <c r="C37" s="87">
        <v>273324</v>
      </c>
      <c r="D37" s="87">
        <v>2203792</v>
      </c>
      <c r="E37" s="87">
        <v>88891</v>
      </c>
      <c r="F37" s="87">
        <v>37152</v>
      </c>
      <c r="G37" s="88">
        <v>152563</v>
      </c>
      <c r="H37" s="4"/>
    </row>
    <row r="38" spans="2:8" ht="29.25" customHeight="1">
      <c r="B38" s="10" t="s">
        <v>132</v>
      </c>
      <c r="C38" s="87">
        <v>1449749</v>
      </c>
      <c r="D38" s="87">
        <v>10678605</v>
      </c>
      <c r="E38" s="87">
        <v>388120</v>
      </c>
      <c r="F38" s="87">
        <v>141155</v>
      </c>
      <c r="G38" s="88">
        <v>520569</v>
      </c>
      <c r="H38" s="4"/>
    </row>
    <row r="39" spans="2:8" ht="29.25" customHeight="1">
      <c r="B39" s="10" t="s">
        <v>133</v>
      </c>
      <c r="C39" s="78">
        <f>SUM(C40:C42)</f>
        <v>121391</v>
      </c>
      <c r="D39" s="77">
        <f>SUM(D40:D42)</f>
        <v>756534</v>
      </c>
      <c r="E39" s="78">
        <f>SUM(E40:E42)</f>
        <v>556</v>
      </c>
      <c r="F39" s="77">
        <f>SUM(F40:F42)</f>
        <v>56</v>
      </c>
      <c r="G39" s="79">
        <f>SUM(G40:G42)</f>
        <v>135</v>
      </c>
      <c r="H39" s="4"/>
    </row>
    <row r="40" spans="2:8" ht="29.25" customHeight="1">
      <c r="B40" s="99" t="s">
        <v>110</v>
      </c>
      <c r="C40" s="87">
        <v>2352</v>
      </c>
      <c r="D40" s="87">
        <v>14660</v>
      </c>
      <c r="E40" s="87">
        <v>85</v>
      </c>
      <c r="F40" s="87">
        <v>17</v>
      </c>
      <c r="G40" s="88">
        <v>57</v>
      </c>
      <c r="H40" s="4"/>
    </row>
    <row r="41" spans="2:8" ht="29.25" customHeight="1">
      <c r="B41" s="99" t="s">
        <v>111</v>
      </c>
      <c r="C41" s="87">
        <v>50427</v>
      </c>
      <c r="D41" s="87">
        <v>487228</v>
      </c>
      <c r="E41" s="87" t="s">
        <v>86</v>
      </c>
      <c r="F41" s="87" t="s">
        <v>86</v>
      </c>
      <c r="G41" s="88" t="s">
        <v>86</v>
      </c>
      <c r="H41" s="4"/>
    </row>
    <row r="42" spans="2:8" ht="29.25" customHeight="1">
      <c r="B42" s="99" t="s">
        <v>112</v>
      </c>
      <c r="C42" s="87">
        <v>68612</v>
      </c>
      <c r="D42" s="87">
        <v>254646</v>
      </c>
      <c r="E42" s="87">
        <v>471</v>
      </c>
      <c r="F42" s="87">
        <v>39</v>
      </c>
      <c r="G42" s="88">
        <v>78</v>
      </c>
      <c r="H42" s="4"/>
    </row>
    <row r="43" spans="2:8" ht="29.25" customHeight="1">
      <c r="B43" s="10" t="s">
        <v>137</v>
      </c>
      <c r="C43" s="87">
        <v>1298697</v>
      </c>
      <c r="D43" s="87">
        <v>6681089</v>
      </c>
      <c r="E43" s="87">
        <v>3823735</v>
      </c>
      <c r="F43" s="87">
        <v>104617</v>
      </c>
      <c r="G43" s="88">
        <v>727134</v>
      </c>
      <c r="H43" s="4"/>
    </row>
    <row r="44" spans="2:8" ht="29.25" customHeight="1" thickBot="1">
      <c r="B44" s="27" t="s">
        <v>109</v>
      </c>
      <c r="C44" s="72">
        <v>12793017</v>
      </c>
      <c r="D44" s="72">
        <v>79300205</v>
      </c>
      <c r="E44" s="72">
        <v>6508587</v>
      </c>
      <c r="F44" s="72">
        <v>856951</v>
      </c>
      <c r="G44" s="76">
        <v>2821108</v>
      </c>
      <c r="H44" s="4"/>
    </row>
    <row r="45" spans="2:7" ht="14.25">
      <c r="B45" s="4"/>
      <c r="C45" s="4"/>
      <c r="D45" s="4"/>
      <c r="E45" s="4"/>
      <c r="F45" s="4"/>
      <c r="G45" s="4"/>
    </row>
  </sheetData>
  <mergeCells count="2">
    <mergeCell ref="B1:G1"/>
    <mergeCell ref="B4:B5"/>
  </mergeCells>
  <printOptions horizontalCentered="1"/>
  <pageMargins left="0.5905511811023623" right="0.5118110236220472" top="0.5905511811023623" bottom="0.5118110236220472" header="0.5118110236220472" footer="0.5118110236220472"/>
  <pageSetup firstPageNumber="27" useFirstPageNumber="1" fitToHeight="0" fitToWidth="0" horizontalDpi="600" verticalDpi="600" orientation="portrait" paperSize="9" scale="62" r:id="rId2"/>
  <headerFooter alignWithMargins="0">
    <oddFooter>&amp;C&amp;P</oddFooter>
  </headerFooter>
  <drawing r:id="rId1"/>
</worksheet>
</file>

<file path=xl/worksheets/sheet5.xml><?xml version="1.0" encoding="utf-8"?>
<worksheet xmlns="http://schemas.openxmlformats.org/spreadsheetml/2006/main" xmlns:r="http://schemas.openxmlformats.org/officeDocument/2006/relationships">
  <sheetPr>
    <outlinePr summaryBelow="0" summaryRight="0"/>
  </sheetPr>
  <dimension ref="B1:K46"/>
  <sheetViews>
    <sheetView view="pageBreakPreview" zoomScale="75" zoomScaleNormal="75" zoomScaleSheetLayoutView="75" workbookViewId="0" topLeftCell="A1">
      <selection activeCell="B3" sqref="B3"/>
    </sheetView>
  </sheetViews>
  <sheetFormatPr defaultColWidth="12.00390625" defaultRowHeight="14.25"/>
  <cols>
    <col min="1" max="1" width="1.625" style="1" customWidth="1"/>
    <col min="2" max="2" width="18.625" style="1" customWidth="1"/>
    <col min="3" max="7" width="14.375" style="1" customWidth="1"/>
    <col min="8" max="9" width="17.375" style="1" customWidth="1"/>
    <col min="10" max="10" width="14.375" style="1" customWidth="1"/>
    <col min="11" max="11" width="2.25390625" style="1" customWidth="1"/>
    <col min="12" max="12" width="14.625" style="1" customWidth="1"/>
    <col min="13" max="16384" width="12.00390625" style="1" customWidth="1"/>
  </cols>
  <sheetData>
    <row r="1" spans="2:10" ht="30" customHeight="1">
      <c r="B1" s="102" t="s">
        <v>72</v>
      </c>
      <c r="C1" s="112"/>
      <c r="D1" s="112"/>
      <c r="E1" s="112"/>
      <c r="F1" s="112"/>
      <c r="G1" s="112"/>
      <c r="H1" s="112"/>
      <c r="I1" s="112"/>
      <c r="J1" s="112"/>
    </row>
    <row r="2" ht="30" customHeight="1">
      <c r="B2" s="2"/>
    </row>
    <row r="3" ht="24.75" customHeight="1" thickBot="1">
      <c r="B3" s="58" t="s">
        <v>118</v>
      </c>
    </row>
    <row r="4" spans="2:11" ht="24.75" customHeight="1">
      <c r="B4" s="106" t="s">
        <v>0</v>
      </c>
      <c r="C4" s="125" t="s">
        <v>106</v>
      </c>
      <c r="D4" s="126"/>
      <c r="E4" s="126"/>
      <c r="F4" s="126"/>
      <c r="G4" s="127"/>
      <c r="H4" s="52"/>
      <c r="I4" s="49" t="s">
        <v>107</v>
      </c>
      <c r="J4" s="50"/>
      <c r="K4" s="4"/>
    </row>
    <row r="5" spans="2:11" ht="24.75" customHeight="1">
      <c r="B5" s="113"/>
      <c r="C5" s="45" t="s">
        <v>42</v>
      </c>
      <c r="D5" s="124" t="s">
        <v>108</v>
      </c>
      <c r="E5" s="45" t="s">
        <v>43</v>
      </c>
      <c r="F5" s="114" t="s">
        <v>41</v>
      </c>
      <c r="G5" s="114" t="s">
        <v>44</v>
      </c>
      <c r="H5" s="114" t="s">
        <v>45</v>
      </c>
      <c r="I5" s="45" t="s">
        <v>46</v>
      </c>
      <c r="J5" s="122" t="s">
        <v>44</v>
      </c>
      <c r="K5" s="4"/>
    </row>
    <row r="6" spans="2:11" ht="24.75" customHeight="1">
      <c r="B6" s="107"/>
      <c r="C6" s="31" t="s">
        <v>105</v>
      </c>
      <c r="D6" s="111"/>
      <c r="E6" s="31" t="s">
        <v>105</v>
      </c>
      <c r="F6" s="109"/>
      <c r="G6" s="109"/>
      <c r="H6" s="109"/>
      <c r="I6" s="31" t="s">
        <v>47</v>
      </c>
      <c r="J6" s="123"/>
      <c r="K6" s="4"/>
    </row>
    <row r="7" spans="2:11" ht="30" customHeight="1">
      <c r="B7" s="100" t="s">
        <v>9</v>
      </c>
      <c r="C7" s="8" t="s">
        <v>11</v>
      </c>
      <c r="D7" s="8" t="s">
        <v>11</v>
      </c>
      <c r="E7" s="8" t="s">
        <v>11</v>
      </c>
      <c r="F7" s="8" t="s">
        <v>11</v>
      </c>
      <c r="G7" s="8" t="s">
        <v>11</v>
      </c>
      <c r="H7" s="8" t="s">
        <v>11</v>
      </c>
      <c r="I7" s="8" t="s">
        <v>11</v>
      </c>
      <c r="J7" s="11" t="s">
        <v>11</v>
      </c>
      <c r="K7" s="4"/>
    </row>
    <row r="8" spans="2:11" ht="30" customHeight="1">
      <c r="B8" s="12" t="s">
        <v>12</v>
      </c>
      <c r="C8" s="39">
        <v>5092</v>
      </c>
      <c r="D8" s="39">
        <v>789</v>
      </c>
      <c r="E8" s="39">
        <v>819</v>
      </c>
      <c r="F8" s="39">
        <v>6700</v>
      </c>
      <c r="G8" s="39">
        <v>203</v>
      </c>
      <c r="H8" s="39">
        <v>9745</v>
      </c>
      <c r="I8" s="39">
        <v>6069</v>
      </c>
      <c r="J8" s="42">
        <v>3676</v>
      </c>
      <c r="K8" s="4"/>
    </row>
    <row r="9" spans="2:11" ht="30" customHeight="1">
      <c r="B9" s="12" t="s">
        <v>13</v>
      </c>
      <c r="C9" s="39">
        <v>284</v>
      </c>
      <c r="D9" s="39">
        <v>91</v>
      </c>
      <c r="E9" s="39">
        <v>185</v>
      </c>
      <c r="F9" s="39">
        <v>560</v>
      </c>
      <c r="G9" s="39">
        <v>158</v>
      </c>
      <c r="H9" s="39">
        <v>3937</v>
      </c>
      <c r="I9" s="39">
        <v>3250</v>
      </c>
      <c r="J9" s="42">
        <v>687</v>
      </c>
      <c r="K9" s="4"/>
    </row>
    <row r="10" spans="2:11" ht="30" customHeight="1">
      <c r="B10" s="12" t="s">
        <v>14</v>
      </c>
      <c r="C10" s="39">
        <v>4786</v>
      </c>
      <c r="D10" s="39">
        <v>1562</v>
      </c>
      <c r="E10" s="39">
        <v>4319</v>
      </c>
      <c r="F10" s="39">
        <v>10667</v>
      </c>
      <c r="G10" s="39">
        <v>3698</v>
      </c>
      <c r="H10" s="39">
        <v>549707</v>
      </c>
      <c r="I10" s="39">
        <v>471760</v>
      </c>
      <c r="J10" s="42">
        <v>77947</v>
      </c>
      <c r="K10" s="4"/>
    </row>
    <row r="11" spans="2:11" ht="30" customHeight="1">
      <c r="B11" s="12" t="s">
        <v>15</v>
      </c>
      <c r="C11" s="39">
        <v>2930</v>
      </c>
      <c r="D11" s="39">
        <v>404</v>
      </c>
      <c r="E11" s="39">
        <v>1689</v>
      </c>
      <c r="F11" s="39">
        <v>5023</v>
      </c>
      <c r="G11" s="39">
        <v>1162</v>
      </c>
      <c r="H11" s="39">
        <v>194603</v>
      </c>
      <c r="I11" s="39">
        <v>167790</v>
      </c>
      <c r="J11" s="42">
        <v>26813</v>
      </c>
      <c r="K11" s="4"/>
    </row>
    <row r="12" spans="2:11" ht="30" customHeight="1">
      <c r="B12" s="12" t="s">
        <v>16</v>
      </c>
      <c r="C12" s="39">
        <v>30725</v>
      </c>
      <c r="D12" s="39">
        <v>6853</v>
      </c>
      <c r="E12" s="39">
        <v>19681</v>
      </c>
      <c r="F12" s="39">
        <v>57259</v>
      </c>
      <c r="G12" s="39">
        <v>13878</v>
      </c>
      <c r="H12" s="39">
        <v>932708</v>
      </c>
      <c r="I12" s="39">
        <v>723894</v>
      </c>
      <c r="J12" s="42">
        <v>208814</v>
      </c>
      <c r="K12" s="4"/>
    </row>
    <row r="13" spans="2:11" ht="30" customHeight="1">
      <c r="B13" s="12" t="s">
        <v>17</v>
      </c>
      <c r="C13" s="39">
        <v>12376</v>
      </c>
      <c r="D13" s="39">
        <v>3887</v>
      </c>
      <c r="E13" s="39">
        <v>16204</v>
      </c>
      <c r="F13" s="39">
        <v>32467</v>
      </c>
      <c r="G13" s="39">
        <v>12351</v>
      </c>
      <c r="H13" s="39">
        <v>434416</v>
      </c>
      <c r="I13" s="39">
        <v>284402</v>
      </c>
      <c r="J13" s="42">
        <v>150014</v>
      </c>
      <c r="K13" s="4"/>
    </row>
    <row r="14" spans="2:11" ht="30" customHeight="1">
      <c r="B14" s="12" t="s">
        <v>18</v>
      </c>
      <c r="C14" s="39">
        <v>5063</v>
      </c>
      <c r="D14" s="39">
        <v>3668</v>
      </c>
      <c r="E14" s="39">
        <v>10498</v>
      </c>
      <c r="F14" s="39">
        <v>19230</v>
      </c>
      <c r="G14" s="39">
        <v>5570</v>
      </c>
      <c r="H14" s="39">
        <v>197672</v>
      </c>
      <c r="I14" s="39">
        <v>84718</v>
      </c>
      <c r="J14" s="42">
        <v>112954</v>
      </c>
      <c r="K14" s="4"/>
    </row>
    <row r="15" spans="2:11" ht="30" customHeight="1">
      <c r="B15" s="12" t="s">
        <v>19</v>
      </c>
      <c r="C15" s="39">
        <v>10474</v>
      </c>
      <c r="D15" s="39">
        <v>4160</v>
      </c>
      <c r="E15" s="39">
        <v>28303</v>
      </c>
      <c r="F15" s="39">
        <v>42937</v>
      </c>
      <c r="G15" s="39">
        <v>20275</v>
      </c>
      <c r="H15" s="39">
        <v>246535</v>
      </c>
      <c r="I15" s="39">
        <v>11402</v>
      </c>
      <c r="J15" s="42">
        <v>235133</v>
      </c>
      <c r="K15" s="4"/>
    </row>
    <row r="16" spans="2:11" ht="30" customHeight="1">
      <c r="B16" s="12" t="s">
        <v>20</v>
      </c>
      <c r="C16" s="39">
        <v>3684</v>
      </c>
      <c r="D16" s="39">
        <v>1429</v>
      </c>
      <c r="E16" s="39">
        <v>5383</v>
      </c>
      <c r="F16" s="39">
        <v>10497</v>
      </c>
      <c r="G16" s="39">
        <v>3399</v>
      </c>
      <c r="H16" s="39">
        <v>61233</v>
      </c>
      <c r="I16" s="39" t="s">
        <v>86</v>
      </c>
      <c r="J16" s="42">
        <v>61233</v>
      </c>
      <c r="K16" s="4"/>
    </row>
    <row r="17" spans="2:11" ht="30" customHeight="1">
      <c r="B17" s="12" t="s">
        <v>21</v>
      </c>
      <c r="C17" s="39">
        <v>7796</v>
      </c>
      <c r="D17" s="39">
        <v>5495</v>
      </c>
      <c r="E17" s="39">
        <v>25909</v>
      </c>
      <c r="F17" s="39">
        <v>39199</v>
      </c>
      <c r="G17" s="39">
        <v>17779</v>
      </c>
      <c r="H17" s="39">
        <v>182294</v>
      </c>
      <c r="I17" s="39" t="s">
        <v>86</v>
      </c>
      <c r="J17" s="42">
        <v>182294</v>
      </c>
      <c r="K17" s="4"/>
    </row>
    <row r="18" spans="2:11" ht="30" customHeight="1">
      <c r="B18" s="12" t="s">
        <v>22</v>
      </c>
      <c r="C18" s="39">
        <v>4773</v>
      </c>
      <c r="D18" s="39">
        <v>3980</v>
      </c>
      <c r="E18" s="39">
        <v>15184</v>
      </c>
      <c r="F18" s="39">
        <v>23938</v>
      </c>
      <c r="G18" s="39">
        <v>8129</v>
      </c>
      <c r="H18" s="39">
        <v>88107</v>
      </c>
      <c r="I18" s="39" t="s">
        <v>86</v>
      </c>
      <c r="J18" s="42">
        <v>88107</v>
      </c>
      <c r="K18" s="4"/>
    </row>
    <row r="19" spans="2:11" ht="30" customHeight="1">
      <c r="B19" s="12" t="s">
        <v>23</v>
      </c>
      <c r="C19" s="39">
        <v>38853</v>
      </c>
      <c r="D19" s="39">
        <v>31994</v>
      </c>
      <c r="E19" s="39">
        <v>103496</v>
      </c>
      <c r="F19" s="39">
        <v>174343</v>
      </c>
      <c r="G19" s="39">
        <v>44206</v>
      </c>
      <c r="H19" s="39">
        <v>443918</v>
      </c>
      <c r="I19" s="39" t="s">
        <v>86</v>
      </c>
      <c r="J19" s="42">
        <v>443918</v>
      </c>
      <c r="K19" s="4"/>
    </row>
    <row r="20" spans="2:11" ht="30" customHeight="1">
      <c r="B20" s="10" t="s">
        <v>113</v>
      </c>
      <c r="C20" s="39">
        <v>2733</v>
      </c>
      <c r="D20" s="39">
        <v>2554</v>
      </c>
      <c r="E20" s="39">
        <v>17591</v>
      </c>
      <c r="F20" s="39">
        <v>30371</v>
      </c>
      <c r="G20" s="39">
        <v>15391</v>
      </c>
      <c r="H20" s="39">
        <v>94383</v>
      </c>
      <c r="I20" s="44">
        <v>620</v>
      </c>
      <c r="J20" s="42">
        <v>93763</v>
      </c>
      <c r="K20" s="4"/>
    </row>
    <row r="21" spans="2:11" ht="30" customHeight="1">
      <c r="B21" s="26" t="s">
        <v>109</v>
      </c>
      <c r="C21" s="60">
        <v>129570</v>
      </c>
      <c r="D21" s="60">
        <v>66866</v>
      </c>
      <c r="E21" s="60">
        <v>249262</v>
      </c>
      <c r="F21" s="60">
        <v>453191</v>
      </c>
      <c r="G21" s="60">
        <v>146199</v>
      </c>
      <c r="H21" s="60">
        <v>3439258</v>
      </c>
      <c r="I21" s="60">
        <v>1753905</v>
      </c>
      <c r="J21" s="62">
        <v>1685353</v>
      </c>
      <c r="K21" s="4"/>
    </row>
    <row r="22" spans="2:11" ht="30" customHeight="1">
      <c r="B22" s="100" t="s">
        <v>24</v>
      </c>
      <c r="C22" s="68"/>
      <c r="D22" s="68"/>
      <c r="E22" s="68"/>
      <c r="F22" s="68"/>
      <c r="G22" s="68"/>
      <c r="H22" s="68"/>
      <c r="I22" s="68"/>
      <c r="J22" s="86"/>
      <c r="K22" s="4"/>
    </row>
    <row r="23" spans="2:11" ht="30" customHeight="1">
      <c r="B23" s="10" t="s">
        <v>134</v>
      </c>
      <c r="C23" s="87">
        <v>102</v>
      </c>
      <c r="D23" s="87">
        <v>12</v>
      </c>
      <c r="E23" s="87">
        <v>2650</v>
      </c>
      <c r="F23" s="87">
        <v>2765</v>
      </c>
      <c r="G23" s="87">
        <v>2448</v>
      </c>
      <c r="H23" s="87">
        <v>11154</v>
      </c>
      <c r="I23" s="87">
        <v>7991</v>
      </c>
      <c r="J23" s="88">
        <v>3163</v>
      </c>
      <c r="K23" s="4"/>
    </row>
    <row r="24" spans="2:11" ht="30" customHeight="1">
      <c r="B24" s="10" t="s">
        <v>68</v>
      </c>
      <c r="C24" s="87">
        <v>15698</v>
      </c>
      <c r="D24" s="87">
        <v>20</v>
      </c>
      <c r="E24" s="87">
        <v>582</v>
      </c>
      <c r="F24" s="87">
        <v>16300</v>
      </c>
      <c r="G24" s="87">
        <v>259</v>
      </c>
      <c r="H24" s="87">
        <v>9019</v>
      </c>
      <c r="I24" s="87">
        <v>4826</v>
      </c>
      <c r="J24" s="88">
        <v>4193</v>
      </c>
      <c r="K24" s="4"/>
    </row>
    <row r="25" spans="2:11" ht="30" customHeight="1">
      <c r="B25" s="10" t="s">
        <v>127</v>
      </c>
      <c r="C25" s="87">
        <v>7780</v>
      </c>
      <c r="D25" s="87">
        <v>3671</v>
      </c>
      <c r="E25" s="87">
        <v>16703</v>
      </c>
      <c r="F25" s="87">
        <v>28154</v>
      </c>
      <c r="G25" s="87">
        <v>9753</v>
      </c>
      <c r="H25" s="87">
        <v>614432</v>
      </c>
      <c r="I25" s="87">
        <v>389670</v>
      </c>
      <c r="J25" s="88">
        <v>224763</v>
      </c>
      <c r="K25" s="4"/>
    </row>
    <row r="26" spans="2:11" ht="30" customHeight="1">
      <c r="B26" s="10" t="s">
        <v>121</v>
      </c>
      <c r="C26" s="87">
        <v>97</v>
      </c>
      <c r="D26" s="87">
        <v>29</v>
      </c>
      <c r="E26" s="87">
        <v>2883</v>
      </c>
      <c r="F26" s="87">
        <v>3009</v>
      </c>
      <c r="G26" s="87">
        <v>2259</v>
      </c>
      <c r="H26" s="87">
        <v>16914</v>
      </c>
      <c r="I26" s="87">
        <v>10054</v>
      </c>
      <c r="J26" s="88">
        <v>6860</v>
      </c>
      <c r="K26" s="4"/>
    </row>
    <row r="27" spans="2:11" ht="30" customHeight="1">
      <c r="B27" s="10" t="s">
        <v>122</v>
      </c>
      <c r="C27" s="87">
        <v>23664</v>
      </c>
      <c r="D27" s="87">
        <v>22363</v>
      </c>
      <c r="E27" s="87">
        <v>23248</v>
      </c>
      <c r="F27" s="87">
        <v>69274</v>
      </c>
      <c r="G27" s="87">
        <v>11847</v>
      </c>
      <c r="H27" s="87">
        <v>242565</v>
      </c>
      <c r="I27" s="87">
        <v>34234</v>
      </c>
      <c r="J27" s="88">
        <v>208331</v>
      </c>
      <c r="K27" s="4"/>
    </row>
    <row r="28" spans="2:11" ht="30" customHeight="1">
      <c r="B28" s="10" t="s">
        <v>123</v>
      </c>
      <c r="C28" s="87">
        <v>1284</v>
      </c>
      <c r="D28" s="87">
        <v>1354</v>
      </c>
      <c r="E28" s="87">
        <v>3828</v>
      </c>
      <c r="F28" s="87">
        <v>6466</v>
      </c>
      <c r="G28" s="87">
        <v>1493</v>
      </c>
      <c r="H28" s="87">
        <v>102562</v>
      </c>
      <c r="I28" s="87">
        <v>47738</v>
      </c>
      <c r="J28" s="88">
        <v>54825</v>
      </c>
      <c r="K28" s="4"/>
    </row>
    <row r="29" spans="2:11" ht="30" customHeight="1">
      <c r="B29" s="10" t="s">
        <v>124</v>
      </c>
      <c r="C29" s="87">
        <v>5238</v>
      </c>
      <c r="D29" s="87">
        <v>5964</v>
      </c>
      <c r="E29" s="87">
        <v>49780</v>
      </c>
      <c r="F29" s="87">
        <v>60982</v>
      </c>
      <c r="G29" s="87">
        <v>32646</v>
      </c>
      <c r="H29" s="87">
        <v>223792</v>
      </c>
      <c r="I29" s="87">
        <v>85484</v>
      </c>
      <c r="J29" s="88">
        <v>138308</v>
      </c>
      <c r="K29" s="4"/>
    </row>
    <row r="30" spans="2:11" ht="30" customHeight="1">
      <c r="B30" s="10" t="s">
        <v>125</v>
      </c>
      <c r="C30" s="87">
        <v>1029</v>
      </c>
      <c r="D30" s="87">
        <v>2562</v>
      </c>
      <c r="E30" s="87">
        <v>4511</v>
      </c>
      <c r="F30" s="87">
        <v>8102</v>
      </c>
      <c r="G30" s="87">
        <v>3069</v>
      </c>
      <c r="H30" s="87">
        <v>69888</v>
      </c>
      <c r="I30" s="87">
        <v>29709</v>
      </c>
      <c r="J30" s="88">
        <v>40179</v>
      </c>
      <c r="K30" s="4"/>
    </row>
    <row r="31" spans="2:11" ht="30" customHeight="1">
      <c r="B31" s="10" t="s">
        <v>135</v>
      </c>
      <c r="C31" s="87">
        <v>6654</v>
      </c>
      <c r="D31" s="87">
        <v>2386</v>
      </c>
      <c r="E31" s="87">
        <v>3967</v>
      </c>
      <c r="F31" s="87">
        <v>13007</v>
      </c>
      <c r="G31" s="87">
        <v>2725</v>
      </c>
      <c r="H31" s="87">
        <v>79712</v>
      </c>
      <c r="I31" s="87">
        <v>32764</v>
      </c>
      <c r="J31" s="88">
        <v>46948</v>
      </c>
      <c r="K31" s="4"/>
    </row>
    <row r="32" spans="2:11" ht="30" customHeight="1">
      <c r="B32" s="10" t="s">
        <v>126</v>
      </c>
      <c r="C32" s="87">
        <v>7464</v>
      </c>
      <c r="D32" s="87">
        <v>2533</v>
      </c>
      <c r="E32" s="87">
        <v>13053</v>
      </c>
      <c r="F32" s="87">
        <v>23049</v>
      </c>
      <c r="G32" s="87">
        <v>9082</v>
      </c>
      <c r="H32" s="87">
        <v>122904</v>
      </c>
      <c r="I32" s="87">
        <v>66648</v>
      </c>
      <c r="J32" s="88">
        <v>56256</v>
      </c>
      <c r="K32" s="4"/>
    </row>
    <row r="33" spans="2:11" ht="30" customHeight="1">
      <c r="B33" s="10" t="s">
        <v>129</v>
      </c>
      <c r="C33" s="87">
        <v>5738</v>
      </c>
      <c r="D33" s="87">
        <v>4250</v>
      </c>
      <c r="E33" s="87">
        <v>19438</v>
      </c>
      <c r="F33" s="87">
        <v>29426</v>
      </c>
      <c r="G33" s="87">
        <v>12132</v>
      </c>
      <c r="H33" s="87">
        <v>489055</v>
      </c>
      <c r="I33" s="87">
        <v>240557</v>
      </c>
      <c r="J33" s="88">
        <v>248498</v>
      </c>
      <c r="K33" s="4"/>
    </row>
    <row r="34" spans="2:11" ht="30" customHeight="1">
      <c r="B34" s="10" t="s">
        <v>128</v>
      </c>
      <c r="C34" s="87">
        <v>7728</v>
      </c>
      <c r="D34" s="87">
        <v>1076</v>
      </c>
      <c r="E34" s="87">
        <v>12046</v>
      </c>
      <c r="F34" s="87">
        <v>20850</v>
      </c>
      <c r="G34" s="87">
        <v>6520</v>
      </c>
      <c r="H34" s="87">
        <v>250829</v>
      </c>
      <c r="I34" s="87">
        <v>168579</v>
      </c>
      <c r="J34" s="88">
        <v>82250</v>
      </c>
      <c r="K34" s="4"/>
    </row>
    <row r="35" spans="2:11" ht="30" customHeight="1">
      <c r="B35" s="10" t="s">
        <v>130</v>
      </c>
      <c r="C35" s="87">
        <v>957</v>
      </c>
      <c r="D35" s="87">
        <v>1042</v>
      </c>
      <c r="E35" s="87">
        <v>3911</v>
      </c>
      <c r="F35" s="87">
        <v>5910</v>
      </c>
      <c r="G35" s="87">
        <v>3113</v>
      </c>
      <c r="H35" s="87">
        <v>66822</v>
      </c>
      <c r="I35" s="87">
        <v>46304</v>
      </c>
      <c r="J35" s="88">
        <v>20517</v>
      </c>
      <c r="K35" s="4"/>
    </row>
    <row r="36" spans="2:11" ht="30" customHeight="1">
      <c r="B36" s="10" t="s">
        <v>136</v>
      </c>
      <c r="C36" s="87">
        <v>2939</v>
      </c>
      <c r="D36" s="87">
        <v>2399</v>
      </c>
      <c r="E36" s="87">
        <v>11925</v>
      </c>
      <c r="F36" s="87">
        <v>17263</v>
      </c>
      <c r="G36" s="87">
        <v>3421</v>
      </c>
      <c r="H36" s="87">
        <v>92965</v>
      </c>
      <c r="I36" s="87">
        <v>22273</v>
      </c>
      <c r="J36" s="88">
        <v>70693</v>
      </c>
      <c r="K36" s="4"/>
    </row>
    <row r="37" spans="2:11" ht="30" customHeight="1">
      <c r="B37" s="10" t="s">
        <v>131</v>
      </c>
      <c r="C37" s="87">
        <v>3725</v>
      </c>
      <c r="D37" s="87">
        <v>412</v>
      </c>
      <c r="E37" s="87">
        <v>6449</v>
      </c>
      <c r="F37" s="87">
        <v>10586</v>
      </c>
      <c r="G37" s="87">
        <v>4221</v>
      </c>
      <c r="H37" s="87">
        <v>148681</v>
      </c>
      <c r="I37" s="87">
        <v>100711</v>
      </c>
      <c r="J37" s="88">
        <v>47971</v>
      </c>
      <c r="K37" s="4"/>
    </row>
    <row r="38" spans="2:11" ht="30" customHeight="1">
      <c r="B38" s="10" t="s">
        <v>25</v>
      </c>
      <c r="C38" s="87">
        <v>10989</v>
      </c>
      <c r="D38" s="87">
        <v>2998</v>
      </c>
      <c r="E38" s="87">
        <v>29937</v>
      </c>
      <c r="F38" s="87">
        <v>43924</v>
      </c>
      <c r="G38" s="87">
        <v>10893</v>
      </c>
      <c r="H38" s="87">
        <v>187235</v>
      </c>
      <c r="I38" s="87">
        <v>79542</v>
      </c>
      <c r="J38" s="88">
        <v>107693</v>
      </c>
      <c r="K38" s="4"/>
    </row>
    <row r="39" spans="2:11" ht="30" customHeight="1">
      <c r="B39" s="10" t="s">
        <v>132</v>
      </c>
      <c r="C39" s="87">
        <v>10780</v>
      </c>
      <c r="D39" s="87">
        <v>2598</v>
      </c>
      <c r="E39" s="87">
        <v>19562</v>
      </c>
      <c r="F39" s="87">
        <v>32940</v>
      </c>
      <c r="G39" s="87">
        <v>13369</v>
      </c>
      <c r="H39" s="87">
        <v>523009</v>
      </c>
      <c r="I39" s="87">
        <v>334322</v>
      </c>
      <c r="J39" s="88">
        <v>188687</v>
      </c>
      <c r="K39" s="4"/>
    </row>
    <row r="40" spans="2:11" ht="30" customHeight="1">
      <c r="B40" s="10" t="s">
        <v>133</v>
      </c>
      <c r="C40" s="78">
        <f aca="true" t="shared" si="0" ref="C40:J40">SUM(C41:C43)</f>
        <v>14972</v>
      </c>
      <c r="D40" s="77">
        <f t="shared" si="0"/>
        <v>8641</v>
      </c>
      <c r="E40" s="78">
        <f t="shared" si="0"/>
        <v>7199</v>
      </c>
      <c r="F40" s="77">
        <f t="shared" si="0"/>
        <v>30811</v>
      </c>
      <c r="G40" s="78">
        <f t="shared" si="0"/>
        <v>1556</v>
      </c>
      <c r="H40" s="77">
        <f t="shared" si="0"/>
        <v>93337</v>
      </c>
      <c r="I40" s="78">
        <f t="shared" si="0"/>
        <v>51880</v>
      </c>
      <c r="J40" s="79">
        <f t="shared" si="0"/>
        <v>41456</v>
      </c>
      <c r="K40" s="81"/>
    </row>
    <row r="41" spans="2:11" ht="30" customHeight="1">
      <c r="B41" s="99" t="s">
        <v>110</v>
      </c>
      <c r="C41" s="87">
        <v>19</v>
      </c>
      <c r="D41" s="87">
        <v>26</v>
      </c>
      <c r="E41" s="87">
        <v>16</v>
      </c>
      <c r="F41" s="87">
        <v>61</v>
      </c>
      <c r="G41" s="87">
        <v>15</v>
      </c>
      <c r="H41" s="87">
        <v>770</v>
      </c>
      <c r="I41" s="87">
        <v>583</v>
      </c>
      <c r="J41" s="88">
        <v>186</v>
      </c>
      <c r="K41" s="4"/>
    </row>
    <row r="42" spans="2:11" ht="30" customHeight="1">
      <c r="B42" s="99" t="s">
        <v>111</v>
      </c>
      <c r="C42" s="87">
        <v>5</v>
      </c>
      <c r="D42" s="87">
        <v>1385</v>
      </c>
      <c r="E42" s="87">
        <v>3847</v>
      </c>
      <c r="F42" s="87">
        <v>5236</v>
      </c>
      <c r="G42" s="87">
        <v>273</v>
      </c>
      <c r="H42" s="87">
        <v>18591</v>
      </c>
      <c r="I42" s="87" t="s">
        <v>86</v>
      </c>
      <c r="J42" s="88">
        <v>18591</v>
      </c>
      <c r="K42" s="4"/>
    </row>
    <row r="43" spans="2:11" ht="30" customHeight="1">
      <c r="B43" s="99" t="s">
        <v>112</v>
      </c>
      <c r="C43" s="87">
        <v>14948</v>
      </c>
      <c r="D43" s="87">
        <v>7230</v>
      </c>
      <c r="E43" s="87">
        <v>3336</v>
      </c>
      <c r="F43" s="87">
        <v>25514</v>
      </c>
      <c r="G43" s="87">
        <v>1268</v>
      </c>
      <c r="H43" s="87">
        <v>73976</v>
      </c>
      <c r="I43" s="87">
        <v>51297</v>
      </c>
      <c r="J43" s="88">
        <v>22679</v>
      </c>
      <c r="K43" s="4"/>
    </row>
    <row r="44" spans="2:11" ht="30" customHeight="1">
      <c r="B44" s="10" t="s">
        <v>137</v>
      </c>
      <c r="C44" s="87">
        <v>2733</v>
      </c>
      <c r="D44" s="87">
        <v>2554</v>
      </c>
      <c r="E44" s="87">
        <v>17591</v>
      </c>
      <c r="F44" s="87">
        <v>30371</v>
      </c>
      <c r="G44" s="87">
        <v>15391</v>
      </c>
      <c r="H44" s="87">
        <v>94383</v>
      </c>
      <c r="I44" s="87">
        <v>620</v>
      </c>
      <c r="J44" s="88">
        <v>93763</v>
      </c>
      <c r="K44" s="4"/>
    </row>
    <row r="45" spans="2:11" ht="30" customHeight="1" thickBot="1">
      <c r="B45" s="27" t="s">
        <v>109</v>
      </c>
      <c r="C45" s="72">
        <v>129570</v>
      </c>
      <c r="D45" s="72">
        <v>66866</v>
      </c>
      <c r="E45" s="72">
        <v>249262</v>
      </c>
      <c r="F45" s="72">
        <v>453191</v>
      </c>
      <c r="G45" s="72">
        <v>146199</v>
      </c>
      <c r="H45" s="72">
        <v>3439258</v>
      </c>
      <c r="I45" s="72">
        <v>1753905</v>
      </c>
      <c r="J45" s="76">
        <v>1685353</v>
      </c>
      <c r="K45" s="4"/>
    </row>
    <row r="46" spans="2:10" ht="14.25">
      <c r="B46" s="4"/>
      <c r="C46" s="4"/>
      <c r="D46" s="4"/>
      <c r="E46" s="4"/>
      <c r="F46" s="4"/>
      <c r="G46" s="4"/>
      <c r="H46" s="4"/>
      <c r="I46" s="4"/>
      <c r="J46" s="4"/>
    </row>
  </sheetData>
  <mergeCells count="8">
    <mergeCell ref="B1:J1"/>
    <mergeCell ref="B4:B6"/>
    <mergeCell ref="F5:F6"/>
    <mergeCell ref="G5:G6"/>
    <mergeCell ref="H5:H6"/>
    <mergeCell ref="J5:J6"/>
    <mergeCell ref="D5:D6"/>
    <mergeCell ref="C4:G4"/>
  </mergeCells>
  <printOptions horizontalCentered="1"/>
  <pageMargins left="0.5905511811023623" right="0.5118110236220472" top="0.5905511811023623" bottom="0.5118110236220472" header="0.5118110236220472" footer="0.5118110236220472"/>
  <pageSetup firstPageNumber="28" useFirstPageNumber="1" fitToHeight="0" fitToWidth="0" horizontalDpi="600" verticalDpi="600" orientation="portrait" paperSize="9" scale="59" r:id="rId2"/>
  <headerFooter alignWithMargins="0">
    <oddFooter>&amp;C&amp;P</oddFooter>
  </headerFooter>
  <drawing r:id="rId1"/>
</worksheet>
</file>

<file path=xl/worksheets/sheet6.xml><?xml version="1.0" encoding="utf-8"?>
<worksheet xmlns="http://schemas.openxmlformats.org/spreadsheetml/2006/main" xmlns:r="http://schemas.openxmlformats.org/officeDocument/2006/relationships">
  <sheetPr>
    <outlinePr summaryBelow="0" summaryRight="0"/>
  </sheetPr>
  <dimension ref="B1:J47"/>
  <sheetViews>
    <sheetView view="pageBreakPreview" zoomScale="75" zoomScaleNormal="75" zoomScaleSheetLayoutView="75" workbookViewId="0" topLeftCell="A1">
      <selection activeCell="B3" sqref="B3"/>
    </sheetView>
  </sheetViews>
  <sheetFormatPr defaultColWidth="12.00390625" defaultRowHeight="14.25"/>
  <cols>
    <col min="1" max="1" width="1.625" style="3" customWidth="1"/>
    <col min="2" max="2" width="18.625" style="1" customWidth="1"/>
    <col min="3" max="3" width="15.50390625" style="1" customWidth="1"/>
    <col min="4" max="6" width="15.625" style="1" customWidth="1"/>
    <col min="7" max="7" width="18.625" style="1" customWidth="1"/>
    <col min="8" max="8" width="15.625" style="1" customWidth="1"/>
    <col min="9" max="9" width="15.625" style="1" bestFit="1" customWidth="1"/>
    <col min="10" max="10" width="2.50390625" style="1" customWidth="1"/>
    <col min="11" max="11" width="14.625" style="1" customWidth="1"/>
    <col min="12" max="254" width="12.00390625" style="1" customWidth="1"/>
    <col min="255" max="255" width="12.00390625" style="3" customWidth="1"/>
    <col min="256" max="16384" width="12.00390625" style="3" customWidth="1"/>
  </cols>
  <sheetData>
    <row r="1" spans="2:9" ht="30" customHeight="1">
      <c r="B1" s="102" t="s">
        <v>72</v>
      </c>
      <c r="C1" s="112"/>
      <c r="D1" s="112"/>
      <c r="E1" s="112"/>
      <c r="F1" s="112"/>
      <c r="G1" s="112"/>
      <c r="H1" s="112"/>
      <c r="I1" s="112"/>
    </row>
    <row r="2" ht="30" customHeight="1">
      <c r="B2" s="2"/>
    </row>
    <row r="3" spans="2:10" ht="24.75" customHeight="1" thickBot="1">
      <c r="B3" s="58" t="s">
        <v>119</v>
      </c>
      <c r="C3" s="3"/>
      <c r="D3" s="3"/>
      <c r="E3" s="3"/>
      <c r="F3" s="3"/>
      <c r="G3" s="3"/>
      <c r="H3" s="3"/>
      <c r="I3" s="3"/>
      <c r="J3" s="3"/>
    </row>
    <row r="4" spans="2:10" ht="24.75" customHeight="1">
      <c r="B4" s="106" t="s">
        <v>0</v>
      </c>
      <c r="C4" s="125" t="s">
        <v>100</v>
      </c>
      <c r="D4" s="126"/>
      <c r="E4" s="126"/>
      <c r="F4" s="126"/>
      <c r="G4" s="127"/>
      <c r="H4" s="125" t="s">
        <v>78</v>
      </c>
      <c r="I4" s="128"/>
      <c r="J4" s="25"/>
    </row>
    <row r="5" spans="2:10" ht="24.75" customHeight="1">
      <c r="B5" s="113"/>
      <c r="C5" s="45" t="s">
        <v>48</v>
      </c>
      <c r="D5" s="45" t="s">
        <v>49</v>
      </c>
      <c r="E5" s="45" t="s">
        <v>50</v>
      </c>
      <c r="F5" s="45" t="s">
        <v>51</v>
      </c>
      <c r="G5" s="45" t="s">
        <v>52</v>
      </c>
      <c r="H5" s="45" t="s">
        <v>53</v>
      </c>
      <c r="I5" s="51" t="s">
        <v>54</v>
      </c>
      <c r="J5" s="25"/>
    </row>
    <row r="6" spans="2:10" ht="24.75" customHeight="1">
      <c r="B6" s="107"/>
      <c r="C6" s="31" t="s">
        <v>55</v>
      </c>
      <c r="D6" s="31" t="s">
        <v>55</v>
      </c>
      <c r="E6" s="31" t="s">
        <v>55</v>
      </c>
      <c r="F6" s="31" t="s">
        <v>55</v>
      </c>
      <c r="G6" s="31" t="s">
        <v>55</v>
      </c>
      <c r="H6" s="31" t="s">
        <v>56</v>
      </c>
      <c r="I6" s="35" t="s">
        <v>57</v>
      </c>
      <c r="J6" s="25"/>
    </row>
    <row r="7" spans="2:10" ht="30" customHeight="1">
      <c r="B7" s="100" t="s">
        <v>9</v>
      </c>
      <c r="C7" s="8" t="s">
        <v>11</v>
      </c>
      <c r="D7" s="8" t="s">
        <v>11</v>
      </c>
      <c r="E7" s="8" t="s">
        <v>11</v>
      </c>
      <c r="F7" s="8" t="s">
        <v>11</v>
      </c>
      <c r="G7" s="8" t="s">
        <v>11</v>
      </c>
      <c r="H7" s="8" t="s">
        <v>11</v>
      </c>
      <c r="I7" s="11" t="s">
        <v>11</v>
      </c>
      <c r="J7" s="25"/>
    </row>
    <row r="8" spans="2:10" ht="30" customHeight="1">
      <c r="B8" s="12" t="s">
        <v>12</v>
      </c>
      <c r="C8" s="87">
        <v>1759</v>
      </c>
      <c r="D8" s="87" t="s">
        <v>86</v>
      </c>
      <c r="E8" s="87">
        <v>33035</v>
      </c>
      <c r="F8" s="87" t="s">
        <v>86</v>
      </c>
      <c r="G8" s="87" t="s">
        <v>86</v>
      </c>
      <c r="H8" s="87" t="s">
        <v>86</v>
      </c>
      <c r="I8" s="88" t="s">
        <v>86</v>
      </c>
      <c r="J8" s="25"/>
    </row>
    <row r="9" spans="2:10" ht="30" customHeight="1">
      <c r="B9" s="12" t="s">
        <v>13</v>
      </c>
      <c r="C9" s="87">
        <v>567</v>
      </c>
      <c r="D9" s="87">
        <v>1</v>
      </c>
      <c r="E9" s="87">
        <v>2876</v>
      </c>
      <c r="F9" s="87" t="s">
        <v>86</v>
      </c>
      <c r="G9" s="87" t="s">
        <v>86</v>
      </c>
      <c r="H9" s="87" t="s">
        <v>86</v>
      </c>
      <c r="I9" s="88" t="s">
        <v>86</v>
      </c>
      <c r="J9" s="25"/>
    </row>
    <row r="10" spans="2:10" ht="30" customHeight="1">
      <c r="B10" s="10" t="s">
        <v>58</v>
      </c>
      <c r="C10" s="87">
        <v>41454</v>
      </c>
      <c r="D10" s="87">
        <v>127</v>
      </c>
      <c r="E10" s="87">
        <v>47635</v>
      </c>
      <c r="F10" s="87">
        <v>446</v>
      </c>
      <c r="G10" s="87" t="s">
        <v>86</v>
      </c>
      <c r="H10" s="87" t="s">
        <v>86</v>
      </c>
      <c r="I10" s="88">
        <v>16</v>
      </c>
      <c r="J10" s="25"/>
    </row>
    <row r="11" spans="2:10" ht="30" customHeight="1">
      <c r="B11" s="10" t="s">
        <v>59</v>
      </c>
      <c r="C11" s="87">
        <v>20300</v>
      </c>
      <c r="D11" s="87">
        <v>129</v>
      </c>
      <c r="E11" s="87">
        <v>7845</v>
      </c>
      <c r="F11" s="87" t="s">
        <v>86</v>
      </c>
      <c r="G11" s="87" t="s">
        <v>86</v>
      </c>
      <c r="H11" s="87" t="s">
        <v>86</v>
      </c>
      <c r="I11" s="88" t="s">
        <v>86</v>
      </c>
      <c r="J11" s="25"/>
    </row>
    <row r="12" spans="2:10" ht="30" customHeight="1">
      <c r="B12" s="10" t="s">
        <v>60</v>
      </c>
      <c r="C12" s="87">
        <v>249889</v>
      </c>
      <c r="D12" s="87">
        <v>2981</v>
      </c>
      <c r="E12" s="87">
        <v>161991</v>
      </c>
      <c r="F12" s="87">
        <v>16154</v>
      </c>
      <c r="G12" s="87" t="s">
        <v>86</v>
      </c>
      <c r="H12" s="87" t="s">
        <v>86</v>
      </c>
      <c r="I12" s="88">
        <v>462</v>
      </c>
      <c r="J12" s="25"/>
    </row>
    <row r="13" spans="2:10" ht="30" customHeight="1">
      <c r="B13" s="10" t="s">
        <v>61</v>
      </c>
      <c r="C13" s="87">
        <v>586437</v>
      </c>
      <c r="D13" s="87">
        <v>2052</v>
      </c>
      <c r="E13" s="87">
        <v>218516</v>
      </c>
      <c r="F13" s="87">
        <v>249442</v>
      </c>
      <c r="G13" s="87">
        <v>533</v>
      </c>
      <c r="H13" s="87" t="s">
        <v>86</v>
      </c>
      <c r="I13" s="88">
        <v>283</v>
      </c>
      <c r="J13" s="25"/>
    </row>
    <row r="14" spans="2:10" ht="30" customHeight="1">
      <c r="B14" s="10" t="s">
        <v>62</v>
      </c>
      <c r="C14" s="87">
        <v>475542</v>
      </c>
      <c r="D14" s="87">
        <v>4966</v>
      </c>
      <c r="E14" s="87">
        <v>389244</v>
      </c>
      <c r="F14" s="87">
        <v>94329</v>
      </c>
      <c r="G14" s="87">
        <v>2322</v>
      </c>
      <c r="H14" s="87">
        <v>701</v>
      </c>
      <c r="I14" s="88">
        <v>2619</v>
      </c>
      <c r="J14" s="25"/>
    </row>
    <row r="15" spans="2:10" ht="30" customHeight="1">
      <c r="B15" s="10" t="s">
        <v>63</v>
      </c>
      <c r="C15" s="87">
        <v>904534</v>
      </c>
      <c r="D15" s="87">
        <v>12432</v>
      </c>
      <c r="E15" s="87">
        <v>498671</v>
      </c>
      <c r="F15" s="87">
        <v>54251</v>
      </c>
      <c r="G15" s="87">
        <v>23335</v>
      </c>
      <c r="H15" s="87">
        <v>677</v>
      </c>
      <c r="I15" s="88">
        <v>2339</v>
      </c>
      <c r="J15" s="25"/>
    </row>
    <row r="16" spans="2:10" ht="30" customHeight="1">
      <c r="B16" s="10" t="s">
        <v>64</v>
      </c>
      <c r="C16" s="87">
        <v>159286</v>
      </c>
      <c r="D16" s="87">
        <v>1244</v>
      </c>
      <c r="E16" s="87">
        <v>115821</v>
      </c>
      <c r="F16" s="87">
        <v>5557</v>
      </c>
      <c r="G16" s="87">
        <v>409</v>
      </c>
      <c r="H16" s="87">
        <v>101</v>
      </c>
      <c r="I16" s="88">
        <v>2392</v>
      </c>
      <c r="J16" s="25"/>
    </row>
    <row r="17" spans="2:10" ht="30" customHeight="1">
      <c r="B17" s="10" t="s">
        <v>65</v>
      </c>
      <c r="C17" s="87">
        <v>820549</v>
      </c>
      <c r="D17" s="87">
        <v>4705</v>
      </c>
      <c r="E17" s="87">
        <v>453545</v>
      </c>
      <c r="F17" s="87">
        <v>42982</v>
      </c>
      <c r="G17" s="87">
        <v>4563</v>
      </c>
      <c r="H17" s="87">
        <v>621</v>
      </c>
      <c r="I17" s="88">
        <v>11783</v>
      </c>
      <c r="J17" s="25"/>
    </row>
    <row r="18" spans="2:10" ht="30" customHeight="1">
      <c r="B18" s="10" t="s">
        <v>66</v>
      </c>
      <c r="C18" s="87">
        <v>665669</v>
      </c>
      <c r="D18" s="87">
        <v>2435</v>
      </c>
      <c r="E18" s="87">
        <v>156198</v>
      </c>
      <c r="F18" s="87">
        <v>46825</v>
      </c>
      <c r="G18" s="87">
        <v>6807</v>
      </c>
      <c r="H18" s="87">
        <v>2495</v>
      </c>
      <c r="I18" s="88">
        <v>3960</v>
      </c>
      <c r="J18" s="25"/>
    </row>
    <row r="19" spans="2:10" ht="30" customHeight="1">
      <c r="B19" s="10" t="s">
        <v>67</v>
      </c>
      <c r="C19" s="87">
        <v>7735740</v>
      </c>
      <c r="D19" s="87">
        <v>7861</v>
      </c>
      <c r="E19" s="87">
        <v>1511813</v>
      </c>
      <c r="F19" s="87">
        <v>133948</v>
      </c>
      <c r="G19" s="87">
        <v>50581</v>
      </c>
      <c r="H19" s="87">
        <v>119870</v>
      </c>
      <c r="I19" s="88">
        <v>66259</v>
      </c>
      <c r="J19" s="25"/>
    </row>
    <row r="20" spans="2:10" ht="30" customHeight="1">
      <c r="B20" s="10" t="s">
        <v>113</v>
      </c>
      <c r="C20" s="87">
        <v>1831919</v>
      </c>
      <c r="D20" s="87">
        <v>7</v>
      </c>
      <c r="E20" s="87">
        <v>610373</v>
      </c>
      <c r="F20" s="87">
        <v>2574</v>
      </c>
      <c r="G20" s="87">
        <v>904</v>
      </c>
      <c r="H20" s="87">
        <v>632</v>
      </c>
      <c r="I20" s="88">
        <v>34463</v>
      </c>
      <c r="J20" s="25"/>
    </row>
    <row r="21" spans="2:10" ht="30" customHeight="1">
      <c r="B21" s="26" t="s">
        <v>109</v>
      </c>
      <c r="C21" s="60">
        <v>13493644</v>
      </c>
      <c r="D21" s="60">
        <v>38940</v>
      </c>
      <c r="E21" s="60">
        <v>4207562</v>
      </c>
      <c r="F21" s="60">
        <v>646507</v>
      </c>
      <c r="G21" s="60">
        <v>89455</v>
      </c>
      <c r="H21" s="60">
        <v>125097</v>
      </c>
      <c r="I21" s="62">
        <v>124577</v>
      </c>
      <c r="J21" s="25"/>
    </row>
    <row r="22" spans="2:10" ht="30" customHeight="1">
      <c r="B22" s="100" t="s">
        <v>24</v>
      </c>
      <c r="C22" s="68"/>
      <c r="D22" s="68"/>
      <c r="E22" s="68"/>
      <c r="F22" s="68"/>
      <c r="G22" s="68"/>
      <c r="H22" s="68"/>
      <c r="I22" s="86"/>
      <c r="J22" s="25"/>
    </row>
    <row r="23" spans="2:10" ht="30" customHeight="1">
      <c r="B23" s="10" t="s">
        <v>134</v>
      </c>
      <c r="C23" s="87">
        <v>4196</v>
      </c>
      <c r="D23" s="87">
        <v>13</v>
      </c>
      <c r="E23" s="87">
        <v>2041</v>
      </c>
      <c r="F23" s="59">
        <v>109</v>
      </c>
      <c r="G23" s="87">
        <v>296</v>
      </c>
      <c r="H23" s="59" t="s">
        <v>86</v>
      </c>
      <c r="I23" s="89" t="s">
        <v>86</v>
      </c>
      <c r="J23" s="25"/>
    </row>
    <row r="24" spans="2:10" ht="30" customHeight="1">
      <c r="B24" s="10" t="s">
        <v>68</v>
      </c>
      <c r="C24" s="87">
        <v>98107</v>
      </c>
      <c r="D24" s="87">
        <v>16</v>
      </c>
      <c r="E24" s="87">
        <v>8130</v>
      </c>
      <c r="F24" s="59" t="s">
        <v>86</v>
      </c>
      <c r="G24" s="87" t="s">
        <v>86</v>
      </c>
      <c r="H24" s="59">
        <v>59252</v>
      </c>
      <c r="I24" s="89">
        <v>81278</v>
      </c>
      <c r="J24" s="25"/>
    </row>
    <row r="25" spans="2:10" ht="30" customHeight="1">
      <c r="B25" s="10" t="s">
        <v>127</v>
      </c>
      <c r="C25" s="87">
        <v>620142</v>
      </c>
      <c r="D25" s="87">
        <v>625</v>
      </c>
      <c r="E25" s="87">
        <v>178094</v>
      </c>
      <c r="F25" s="59">
        <v>3</v>
      </c>
      <c r="G25" s="87">
        <v>19</v>
      </c>
      <c r="H25" s="59">
        <v>22</v>
      </c>
      <c r="I25" s="89">
        <v>220</v>
      </c>
      <c r="J25" s="25"/>
    </row>
    <row r="26" spans="2:10" ht="30" customHeight="1">
      <c r="B26" s="10" t="s">
        <v>121</v>
      </c>
      <c r="C26" s="87">
        <v>131187</v>
      </c>
      <c r="D26" s="87">
        <v>101</v>
      </c>
      <c r="E26" s="87">
        <v>20829</v>
      </c>
      <c r="F26" s="59">
        <v>5</v>
      </c>
      <c r="G26" s="87">
        <v>193</v>
      </c>
      <c r="H26" s="59">
        <v>37</v>
      </c>
      <c r="I26" s="89" t="s">
        <v>86</v>
      </c>
      <c r="J26" s="25"/>
    </row>
    <row r="27" spans="2:10" ht="30" customHeight="1">
      <c r="B27" s="10" t="s">
        <v>122</v>
      </c>
      <c r="C27" s="87">
        <v>210600</v>
      </c>
      <c r="D27" s="87">
        <v>900</v>
      </c>
      <c r="E27" s="87">
        <v>421417</v>
      </c>
      <c r="F27" s="59">
        <v>127911</v>
      </c>
      <c r="G27" s="87">
        <v>21801</v>
      </c>
      <c r="H27" s="59">
        <v>5293</v>
      </c>
      <c r="I27" s="89">
        <v>5919</v>
      </c>
      <c r="J27" s="25"/>
    </row>
    <row r="28" spans="2:10" ht="30" customHeight="1">
      <c r="B28" s="10" t="s">
        <v>123</v>
      </c>
      <c r="C28" s="87">
        <v>149748</v>
      </c>
      <c r="D28" s="87">
        <v>993</v>
      </c>
      <c r="E28" s="87">
        <v>93578</v>
      </c>
      <c r="F28" s="59">
        <v>446</v>
      </c>
      <c r="G28" s="87">
        <v>29980</v>
      </c>
      <c r="H28" s="59">
        <v>67</v>
      </c>
      <c r="I28" s="89">
        <v>775</v>
      </c>
      <c r="J28" s="25"/>
    </row>
    <row r="29" spans="2:10" ht="30" customHeight="1">
      <c r="B29" s="10" t="s">
        <v>124</v>
      </c>
      <c r="C29" s="87">
        <v>296972</v>
      </c>
      <c r="D29" s="87">
        <v>3072</v>
      </c>
      <c r="E29" s="87">
        <v>612892</v>
      </c>
      <c r="F29" s="59">
        <v>1</v>
      </c>
      <c r="G29" s="87">
        <v>572</v>
      </c>
      <c r="H29" s="59">
        <v>7006</v>
      </c>
      <c r="I29" s="89" t="s">
        <v>86</v>
      </c>
      <c r="J29" s="25"/>
    </row>
    <row r="30" spans="2:10" ht="30" customHeight="1">
      <c r="B30" s="10" t="s">
        <v>125</v>
      </c>
      <c r="C30" s="87">
        <v>167888</v>
      </c>
      <c r="D30" s="87">
        <v>469</v>
      </c>
      <c r="E30" s="87">
        <v>139288</v>
      </c>
      <c r="F30" s="59" t="s">
        <v>86</v>
      </c>
      <c r="G30" s="87" t="s">
        <v>86</v>
      </c>
      <c r="H30" s="59">
        <v>678</v>
      </c>
      <c r="I30" s="89" t="s">
        <v>86</v>
      </c>
      <c r="J30" s="25"/>
    </row>
    <row r="31" spans="2:10" ht="30" customHeight="1">
      <c r="B31" s="10" t="s">
        <v>135</v>
      </c>
      <c r="C31" s="87">
        <v>46851</v>
      </c>
      <c r="D31" s="87">
        <v>1285</v>
      </c>
      <c r="E31" s="87">
        <v>97832</v>
      </c>
      <c r="F31" s="59">
        <v>468527</v>
      </c>
      <c r="G31" s="87" t="s">
        <v>86</v>
      </c>
      <c r="H31" s="59">
        <v>40</v>
      </c>
      <c r="I31" s="89" t="s">
        <v>86</v>
      </c>
      <c r="J31" s="25"/>
    </row>
    <row r="32" spans="2:10" ht="30" customHeight="1">
      <c r="B32" s="10" t="s">
        <v>126</v>
      </c>
      <c r="C32" s="87">
        <v>65680</v>
      </c>
      <c r="D32" s="87">
        <v>1434</v>
      </c>
      <c r="E32" s="87">
        <v>117695</v>
      </c>
      <c r="F32" s="59">
        <v>10508</v>
      </c>
      <c r="G32" s="87">
        <v>2227</v>
      </c>
      <c r="H32" s="59">
        <v>201</v>
      </c>
      <c r="I32" s="89" t="s">
        <v>86</v>
      </c>
      <c r="J32" s="25"/>
    </row>
    <row r="33" spans="2:10" ht="30" customHeight="1">
      <c r="B33" s="10" t="s">
        <v>129</v>
      </c>
      <c r="C33" s="87">
        <v>786962</v>
      </c>
      <c r="D33" s="87">
        <v>2326</v>
      </c>
      <c r="E33" s="87">
        <v>261931</v>
      </c>
      <c r="F33" s="59">
        <v>27848</v>
      </c>
      <c r="G33" s="87">
        <v>2344</v>
      </c>
      <c r="H33" s="59">
        <v>31320</v>
      </c>
      <c r="I33" s="89">
        <v>1792</v>
      </c>
      <c r="J33" s="25"/>
    </row>
    <row r="34" spans="2:10" ht="30" customHeight="1">
      <c r="B34" s="10" t="s">
        <v>128</v>
      </c>
      <c r="C34" s="87">
        <v>367393</v>
      </c>
      <c r="D34" s="87">
        <v>21953</v>
      </c>
      <c r="E34" s="87">
        <v>167583</v>
      </c>
      <c r="F34" s="59">
        <v>2878</v>
      </c>
      <c r="G34" s="87">
        <v>69</v>
      </c>
      <c r="H34" s="59">
        <v>2549</v>
      </c>
      <c r="I34" s="89" t="s">
        <v>86</v>
      </c>
      <c r="J34" s="25"/>
    </row>
    <row r="35" spans="2:10" ht="30" customHeight="1">
      <c r="B35" s="10" t="s">
        <v>130</v>
      </c>
      <c r="C35" s="87">
        <v>8339</v>
      </c>
      <c r="D35" s="87">
        <v>570</v>
      </c>
      <c r="E35" s="87">
        <v>20543</v>
      </c>
      <c r="F35" s="59" t="s">
        <v>86</v>
      </c>
      <c r="G35" s="87" t="s">
        <v>86</v>
      </c>
      <c r="H35" s="59" t="s">
        <v>86</v>
      </c>
      <c r="I35" s="89" t="s">
        <v>86</v>
      </c>
      <c r="J35" s="25"/>
    </row>
    <row r="36" spans="2:10" ht="30" customHeight="1">
      <c r="B36" s="10" t="s">
        <v>136</v>
      </c>
      <c r="C36" s="87">
        <v>7089932</v>
      </c>
      <c r="D36" s="87">
        <v>181</v>
      </c>
      <c r="E36" s="87">
        <v>227034</v>
      </c>
      <c r="F36" s="59" t="s">
        <v>86</v>
      </c>
      <c r="G36" s="87">
        <v>2692</v>
      </c>
      <c r="H36" s="59">
        <v>80</v>
      </c>
      <c r="I36" s="89">
        <v>17</v>
      </c>
      <c r="J36" s="25"/>
    </row>
    <row r="37" spans="2:10" ht="30" customHeight="1">
      <c r="B37" s="10" t="s">
        <v>131</v>
      </c>
      <c r="C37" s="87">
        <v>481556</v>
      </c>
      <c r="D37" s="87">
        <v>359</v>
      </c>
      <c r="E37" s="87">
        <v>26611</v>
      </c>
      <c r="F37" s="59" t="s">
        <v>86</v>
      </c>
      <c r="G37" s="87" t="s">
        <v>86</v>
      </c>
      <c r="H37" s="59" t="s">
        <v>86</v>
      </c>
      <c r="I37" s="89">
        <v>88</v>
      </c>
      <c r="J37" s="25"/>
    </row>
    <row r="38" spans="2:10" ht="30" customHeight="1">
      <c r="B38" s="10" t="s">
        <v>25</v>
      </c>
      <c r="C38" s="87">
        <v>252246</v>
      </c>
      <c r="D38" s="87">
        <v>1293</v>
      </c>
      <c r="E38" s="87">
        <v>670906</v>
      </c>
      <c r="F38" s="59">
        <v>237</v>
      </c>
      <c r="G38" s="87">
        <v>13554</v>
      </c>
      <c r="H38" s="59">
        <v>11233</v>
      </c>
      <c r="I38" s="89" t="s">
        <v>86</v>
      </c>
      <c r="J38" s="25"/>
    </row>
    <row r="39" spans="2:10" ht="30" customHeight="1">
      <c r="B39" s="10" t="s">
        <v>132</v>
      </c>
      <c r="C39" s="87">
        <v>795561</v>
      </c>
      <c r="D39" s="87">
        <v>3232</v>
      </c>
      <c r="E39" s="87">
        <v>355808</v>
      </c>
      <c r="F39" s="59">
        <v>5461</v>
      </c>
      <c r="G39" s="87">
        <v>14803</v>
      </c>
      <c r="H39" s="59">
        <v>6688</v>
      </c>
      <c r="I39" s="89">
        <v>25</v>
      </c>
      <c r="J39" s="25"/>
    </row>
    <row r="40" spans="2:10" ht="30" customHeight="1">
      <c r="B40" s="10" t="s">
        <v>133</v>
      </c>
      <c r="C40" s="78">
        <f aca="true" t="shared" si="0" ref="C40:I40">SUM(C41:C43)</f>
        <v>88366</v>
      </c>
      <c r="D40" s="77">
        <f t="shared" si="0"/>
        <v>111</v>
      </c>
      <c r="E40" s="78">
        <f t="shared" si="0"/>
        <v>174976</v>
      </c>
      <c r="F40" s="77">
        <f t="shared" si="0"/>
        <v>0</v>
      </c>
      <c r="G40" s="78">
        <f t="shared" si="0"/>
        <v>0</v>
      </c>
      <c r="H40" s="77">
        <f t="shared" si="0"/>
        <v>0</v>
      </c>
      <c r="I40" s="79">
        <f t="shared" si="0"/>
        <v>0</v>
      </c>
      <c r="J40" s="25"/>
    </row>
    <row r="41" spans="2:10" ht="30" customHeight="1">
      <c r="B41" s="99" t="s">
        <v>110</v>
      </c>
      <c r="C41" s="87">
        <v>132</v>
      </c>
      <c r="D41" s="87" t="s">
        <v>86</v>
      </c>
      <c r="E41" s="87">
        <v>501</v>
      </c>
      <c r="F41" s="59" t="s">
        <v>86</v>
      </c>
      <c r="G41" s="87" t="s">
        <v>86</v>
      </c>
      <c r="H41" s="59" t="s">
        <v>86</v>
      </c>
      <c r="I41" s="89" t="s">
        <v>86</v>
      </c>
      <c r="J41" s="25"/>
    </row>
    <row r="42" spans="2:10" ht="30" customHeight="1">
      <c r="B42" s="99" t="s">
        <v>111</v>
      </c>
      <c r="C42" s="87">
        <v>63435</v>
      </c>
      <c r="D42" s="87" t="s">
        <v>86</v>
      </c>
      <c r="E42" s="87">
        <v>68041</v>
      </c>
      <c r="F42" s="59" t="s">
        <v>86</v>
      </c>
      <c r="G42" s="87" t="s">
        <v>86</v>
      </c>
      <c r="H42" s="59" t="s">
        <v>86</v>
      </c>
      <c r="I42" s="89" t="s">
        <v>86</v>
      </c>
      <c r="J42" s="25"/>
    </row>
    <row r="43" spans="2:10" ht="30" customHeight="1">
      <c r="B43" s="99" t="s">
        <v>112</v>
      </c>
      <c r="C43" s="87">
        <v>24799</v>
      </c>
      <c r="D43" s="87">
        <v>111</v>
      </c>
      <c r="E43" s="87">
        <v>106434</v>
      </c>
      <c r="F43" s="59" t="s">
        <v>86</v>
      </c>
      <c r="G43" s="87" t="s">
        <v>86</v>
      </c>
      <c r="H43" s="59" t="s">
        <v>86</v>
      </c>
      <c r="I43" s="89" t="s">
        <v>86</v>
      </c>
      <c r="J43" s="25"/>
    </row>
    <row r="44" spans="2:10" ht="30" customHeight="1">
      <c r="B44" s="10" t="s">
        <v>137</v>
      </c>
      <c r="C44" s="87">
        <v>1831919</v>
      </c>
      <c r="D44" s="87">
        <v>7</v>
      </c>
      <c r="E44" s="87">
        <v>610373</v>
      </c>
      <c r="F44" s="87">
        <v>2574</v>
      </c>
      <c r="G44" s="87">
        <v>904</v>
      </c>
      <c r="H44" s="87">
        <v>632</v>
      </c>
      <c r="I44" s="89">
        <v>34463</v>
      </c>
      <c r="J44" s="25"/>
    </row>
    <row r="45" spans="2:10" ht="30" customHeight="1" thickBot="1">
      <c r="B45" s="27" t="s">
        <v>109</v>
      </c>
      <c r="C45" s="72">
        <v>13493644</v>
      </c>
      <c r="D45" s="72">
        <v>38940</v>
      </c>
      <c r="E45" s="72">
        <v>4207562</v>
      </c>
      <c r="F45" s="72">
        <v>646507</v>
      </c>
      <c r="G45" s="72">
        <v>89455</v>
      </c>
      <c r="H45" s="72">
        <v>125097</v>
      </c>
      <c r="I45" s="76">
        <v>124577</v>
      </c>
      <c r="J45" s="25"/>
    </row>
    <row r="46" spans="2:9" ht="14.25">
      <c r="B46" s="22"/>
      <c r="C46" s="25"/>
      <c r="D46" s="25"/>
      <c r="E46" s="25"/>
      <c r="F46" s="25"/>
      <c r="G46" s="25"/>
      <c r="H46" s="25"/>
      <c r="I46" s="25"/>
    </row>
    <row r="47" spans="3:9" ht="14.25">
      <c r="C47" s="78"/>
      <c r="D47" s="78"/>
      <c r="E47" s="78"/>
      <c r="F47" s="78"/>
      <c r="G47" s="78"/>
      <c r="H47" s="78"/>
      <c r="I47" s="78"/>
    </row>
  </sheetData>
  <mergeCells count="4">
    <mergeCell ref="B1:I1"/>
    <mergeCell ref="C4:G4"/>
    <mergeCell ref="H4:I4"/>
    <mergeCell ref="B4:B6"/>
  </mergeCells>
  <printOptions horizontalCentered="1"/>
  <pageMargins left="0.5905511811023623" right="0.5118110236220472" top="0.5905511811023623" bottom="0.5118110236220472" header="0.5118110236220472" footer="0.5118110236220472"/>
  <pageSetup firstPageNumber="29" useFirstPageNumber="1" fitToHeight="0" fitToWidth="0" horizontalDpi="600" verticalDpi="600" orientation="portrait" paperSize="9" scale="60" r:id="rId2"/>
  <headerFooter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outlinePr summaryBelow="0" summaryRight="0"/>
  </sheetPr>
  <dimension ref="B1:I46"/>
  <sheetViews>
    <sheetView view="pageBreakPreview" zoomScale="75" zoomScaleNormal="75" zoomScaleSheetLayoutView="75" workbookViewId="0" topLeftCell="A1">
      <selection activeCell="B3" sqref="B3"/>
    </sheetView>
  </sheetViews>
  <sheetFormatPr defaultColWidth="12.00390625" defaultRowHeight="14.25"/>
  <cols>
    <col min="1" max="1" width="1.625" style="1" customWidth="1"/>
    <col min="2" max="2" width="18.625" style="1" customWidth="1"/>
    <col min="3" max="7" width="18.00390625" style="1" customWidth="1"/>
    <col min="8" max="8" width="18.625" style="1" customWidth="1"/>
    <col min="9" max="9" width="2.00390625" style="1" customWidth="1"/>
    <col min="10" max="11" width="12.00390625" style="1" customWidth="1"/>
    <col min="12" max="12" width="14.625" style="1" customWidth="1"/>
    <col min="13" max="16384" width="12.00390625" style="1" customWidth="1"/>
  </cols>
  <sheetData>
    <row r="1" spans="2:8" ht="30" customHeight="1">
      <c r="B1" s="102" t="s">
        <v>72</v>
      </c>
      <c r="C1" s="112"/>
      <c r="D1" s="112"/>
      <c r="E1" s="112"/>
      <c r="F1" s="112"/>
      <c r="G1" s="112"/>
      <c r="H1" s="112"/>
    </row>
    <row r="2" ht="30" customHeight="1">
      <c r="B2" s="2"/>
    </row>
    <row r="3" ht="24.75" customHeight="1" thickBot="1">
      <c r="B3" s="58" t="s">
        <v>120</v>
      </c>
    </row>
    <row r="4" spans="2:9" ht="24.75" customHeight="1">
      <c r="B4" s="106" t="s">
        <v>0</v>
      </c>
      <c r="C4" s="129" t="s">
        <v>69</v>
      </c>
      <c r="D4" s="130"/>
      <c r="E4" s="36"/>
      <c r="F4" s="36"/>
      <c r="G4" s="36"/>
      <c r="H4" s="53"/>
      <c r="I4" s="4"/>
    </row>
    <row r="5" spans="2:9" ht="24.75" customHeight="1">
      <c r="B5" s="113"/>
      <c r="C5" s="117"/>
      <c r="D5" s="131"/>
      <c r="E5" s="33" t="s">
        <v>80</v>
      </c>
      <c r="F5" s="34"/>
      <c r="G5" s="33" t="s">
        <v>81</v>
      </c>
      <c r="H5" s="54"/>
      <c r="I5" s="4"/>
    </row>
    <row r="6" spans="2:9" ht="24.75" customHeight="1">
      <c r="B6" s="107"/>
      <c r="C6" s="48" t="s">
        <v>79</v>
      </c>
      <c r="D6" s="32" t="s">
        <v>70</v>
      </c>
      <c r="E6" s="48" t="s">
        <v>79</v>
      </c>
      <c r="F6" s="32" t="s">
        <v>70</v>
      </c>
      <c r="G6" s="48" t="s">
        <v>79</v>
      </c>
      <c r="H6" s="38" t="s">
        <v>99</v>
      </c>
      <c r="I6" s="4"/>
    </row>
    <row r="7" spans="2:9" ht="30" customHeight="1">
      <c r="B7" s="101" t="s">
        <v>9</v>
      </c>
      <c r="C7" s="8" t="s">
        <v>11</v>
      </c>
      <c r="D7" s="8" t="s">
        <v>11</v>
      </c>
      <c r="E7" s="8" t="s">
        <v>11</v>
      </c>
      <c r="F7" s="8" t="s">
        <v>11</v>
      </c>
      <c r="G7" s="8" t="s">
        <v>11</v>
      </c>
      <c r="H7" s="11" t="s">
        <v>11</v>
      </c>
      <c r="I7" s="4"/>
    </row>
    <row r="8" spans="2:9" ht="30" customHeight="1">
      <c r="B8" s="12" t="s">
        <v>12</v>
      </c>
      <c r="C8" s="87">
        <v>108316</v>
      </c>
      <c r="D8" s="87">
        <v>104865</v>
      </c>
      <c r="E8" s="87">
        <v>40</v>
      </c>
      <c r="F8" s="87">
        <v>17</v>
      </c>
      <c r="G8" s="87">
        <v>41</v>
      </c>
      <c r="H8" s="88">
        <v>39</v>
      </c>
      <c r="I8" s="4"/>
    </row>
    <row r="9" spans="2:9" ht="30" customHeight="1">
      <c r="B9" s="12" t="s">
        <v>13</v>
      </c>
      <c r="C9" s="87">
        <v>23695</v>
      </c>
      <c r="D9" s="87">
        <v>22177</v>
      </c>
      <c r="E9" s="87">
        <v>13</v>
      </c>
      <c r="F9" s="87">
        <v>0</v>
      </c>
      <c r="G9" s="87">
        <v>32</v>
      </c>
      <c r="H9" s="88">
        <v>27</v>
      </c>
      <c r="I9" s="4"/>
    </row>
    <row r="10" spans="2:9" ht="30" customHeight="1">
      <c r="B10" s="12" t="s">
        <v>14</v>
      </c>
      <c r="C10" s="87">
        <v>2085704</v>
      </c>
      <c r="D10" s="87">
        <v>1871323</v>
      </c>
      <c r="E10" s="87">
        <v>1828</v>
      </c>
      <c r="F10" s="87">
        <v>26</v>
      </c>
      <c r="G10" s="87">
        <v>4088</v>
      </c>
      <c r="H10" s="88">
        <v>4088</v>
      </c>
      <c r="I10" s="4"/>
    </row>
    <row r="11" spans="2:9" ht="30" customHeight="1">
      <c r="B11" s="12" t="s">
        <v>15</v>
      </c>
      <c r="C11" s="87">
        <v>898014</v>
      </c>
      <c r="D11" s="87">
        <v>768405</v>
      </c>
      <c r="E11" s="87">
        <v>300</v>
      </c>
      <c r="F11" s="87">
        <v>50</v>
      </c>
      <c r="G11" s="87">
        <v>2726</v>
      </c>
      <c r="H11" s="88">
        <v>2600</v>
      </c>
      <c r="I11" s="4"/>
    </row>
    <row r="12" spans="2:9" ht="30" customHeight="1">
      <c r="B12" s="12" t="s">
        <v>16</v>
      </c>
      <c r="C12" s="87">
        <v>4002704</v>
      </c>
      <c r="D12" s="87">
        <v>3420132</v>
      </c>
      <c r="E12" s="87">
        <v>4855</v>
      </c>
      <c r="F12" s="87">
        <v>1493</v>
      </c>
      <c r="G12" s="87">
        <v>49703</v>
      </c>
      <c r="H12" s="88">
        <v>43132</v>
      </c>
      <c r="I12" s="4"/>
    </row>
    <row r="13" spans="2:9" ht="30" customHeight="1">
      <c r="B13" s="12" t="s">
        <v>17</v>
      </c>
      <c r="C13" s="87">
        <v>2949584</v>
      </c>
      <c r="D13" s="87">
        <v>2738917</v>
      </c>
      <c r="E13" s="87">
        <v>14777</v>
      </c>
      <c r="F13" s="87">
        <v>4634</v>
      </c>
      <c r="G13" s="87">
        <v>33540</v>
      </c>
      <c r="H13" s="88">
        <v>23286</v>
      </c>
      <c r="I13" s="4"/>
    </row>
    <row r="14" spans="2:9" ht="30" customHeight="1">
      <c r="B14" s="12" t="s">
        <v>18</v>
      </c>
      <c r="C14" s="87">
        <v>2047802</v>
      </c>
      <c r="D14" s="87">
        <v>1963443</v>
      </c>
      <c r="E14" s="87">
        <v>3951</v>
      </c>
      <c r="F14" s="87">
        <v>1786</v>
      </c>
      <c r="G14" s="87">
        <v>31236</v>
      </c>
      <c r="H14" s="88">
        <v>28751</v>
      </c>
      <c r="I14" s="4"/>
    </row>
    <row r="15" spans="2:9" ht="30" customHeight="1">
      <c r="B15" s="12" t="s">
        <v>19</v>
      </c>
      <c r="C15" s="87">
        <v>4068036</v>
      </c>
      <c r="D15" s="87">
        <v>3924907</v>
      </c>
      <c r="E15" s="87">
        <v>10836</v>
      </c>
      <c r="F15" s="87">
        <v>6075</v>
      </c>
      <c r="G15" s="87">
        <v>14343</v>
      </c>
      <c r="H15" s="88">
        <v>11761</v>
      </c>
      <c r="I15" s="4"/>
    </row>
    <row r="16" spans="2:9" ht="30" customHeight="1">
      <c r="B16" s="12" t="s">
        <v>20</v>
      </c>
      <c r="C16" s="87">
        <v>1207772</v>
      </c>
      <c r="D16" s="87">
        <v>1085867</v>
      </c>
      <c r="E16" s="87">
        <v>11481</v>
      </c>
      <c r="F16" s="87">
        <v>11228</v>
      </c>
      <c r="G16" s="87">
        <v>945</v>
      </c>
      <c r="H16" s="88">
        <v>403</v>
      </c>
      <c r="I16" s="4"/>
    </row>
    <row r="17" spans="2:9" ht="30" customHeight="1">
      <c r="B17" s="12" t="s">
        <v>21</v>
      </c>
      <c r="C17" s="87">
        <v>4023864</v>
      </c>
      <c r="D17" s="87">
        <v>3746959</v>
      </c>
      <c r="E17" s="87">
        <v>5505</v>
      </c>
      <c r="F17" s="87">
        <v>4223</v>
      </c>
      <c r="G17" s="87">
        <v>6917</v>
      </c>
      <c r="H17" s="88">
        <v>4283</v>
      </c>
      <c r="I17" s="4"/>
    </row>
    <row r="18" spans="2:9" ht="30" customHeight="1">
      <c r="B18" s="12" t="s">
        <v>22</v>
      </c>
      <c r="C18" s="87">
        <v>2992248</v>
      </c>
      <c r="D18" s="87">
        <v>2734161</v>
      </c>
      <c r="E18" s="87">
        <v>2178</v>
      </c>
      <c r="F18" s="87">
        <v>438</v>
      </c>
      <c r="G18" s="87">
        <v>14745</v>
      </c>
      <c r="H18" s="88">
        <v>14309</v>
      </c>
      <c r="I18" s="4"/>
    </row>
    <row r="19" spans="2:9" ht="30" customHeight="1">
      <c r="B19" s="12" t="s">
        <v>23</v>
      </c>
      <c r="C19" s="87">
        <v>15999634</v>
      </c>
      <c r="D19" s="87">
        <v>15118600</v>
      </c>
      <c r="E19" s="87">
        <v>7396</v>
      </c>
      <c r="F19" s="87">
        <v>4461</v>
      </c>
      <c r="G19" s="87">
        <v>85058</v>
      </c>
      <c r="H19" s="88">
        <v>66536</v>
      </c>
      <c r="I19" s="4"/>
    </row>
    <row r="20" spans="2:9" ht="30" customHeight="1">
      <c r="B20" s="10" t="s">
        <v>113</v>
      </c>
      <c r="C20" s="87">
        <v>3141936</v>
      </c>
      <c r="D20" s="87">
        <v>2825680</v>
      </c>
      <c r="E20" s="87">
        <v>54791</v>
      </c>
      <c r="F20" s="87">
        <v>38437</v>
      </c>
      <c r="G20" s="87">
        <v>23134</v>
      </c>
      <c r="H20" s="88">
        <v>20625</v>
      </c>
      <c r="I20" s="4"/>
    </row>
    <row r="21" spans="2:9" ht="30" customHeight="1">
      <c r="B21" s="26" t="s">
        <v>109</v>
      </c>
      <c r="C21" s="60">
        <v>43549308</v>
      </c>
      <c r="D21" s="60">
        <v>40325435</v>
      </c>
      <c r="E21" s="60">
        <v>117951</v>
      </c>
      <c r="F21" s="60">
        <v>72869</v>
      </c>
      <c r="G21" s="60">
        <v>266509</v>
      </c>
      <c r="H21" s="62">
        <v>219839</v>
      </c>
      <c r="I21" s="4"/>
    </row>
    <row r="22" spans="2:9" ht="30" customHeight="1">
      <c r="B22" s="100" t="s">
        <v>24</v>
      </c>
      <c r="C22" s="68"/>
      <c r="D22" s="68"/>
      <c r="E22" s="68"/>
      <c r="F22" s="68"/>
      <c r="G22" s="68"/>
      <c r="H22" s="86"/>
      <c r="I22" s="4"/>
    </row>
    <row r="23" spans="2:9" ht="30" customHeight="1">
      <c r="B23" s="10" t="s">
        <v>134</v>
      </c>
      <c r="C23" s="87">
        <v>185515</v>
      </c>
      <c r="D23" s="87">
        <v>163762</v>
      </c>
      <c r="E23" s="87">
        <v>53</v>
      </c>
      <c r="F23" s="87">
        <v>11</v>
      </c>
      <c r="G23" s="87">
        <v>1037</v>
      </c>
      <c r="H23" s="88">
        <v>227</v>
      </c>
      <c r="I23" s="4"/>
    </row>
    <row r="24" spans="2:9" ht="30" customHeight="1">
      <c r="B24" s="10" t="s">
        <v>68</v>
      </c>
      <c r="C24" s="87">
        <v>204541</v>
      </c>
      <c r="D24" s="87">
        <v>150567</v>
      </c>
      <c r="E24" s="87">
        <v>1494</v>
      </c>
      <c r="F24" s="87">
        <v>1267</v>
      </c>
      <c r="G24" s="87">
        <v>1234</v>
      </c>
      <c r="H24" s="88">
        <v>969</v>
      </c>
      <c r="I24" s="4"/>
    </row>
    <row r="25" spans="2:9" ht="30" customHeight="1">
      <c r="B25" s="10" t="s">
        <v>127</v>
      </c>
      <c r="C25" s="87">
        <v>1456299</v>
      </c>
      <c r="D25" s="87">
        <v>1199493</v>
      </c>
      <c r="E25" s="87">
        <v>2944</v>
      </c>
      <c r="F25" s="87">
        <v>1244</v>
      </c>
      <c r="G25" s="87">
        <v>7702</v>
      </c>
      <c r="H25" s="88">
        <v>2456</v>
      </c>
      <c r="I25" s="4"/>
    </row>
    <row r="26" spans="2:9" ht="30" customHeight="1">
      <c r="B26" s="10" t="s">
        <v>121</v>
      </c>
      <c r="C26" s="87">
        <v>189306</v>
      </c>
      <c r="D26" s="87">
        <v>155329</v>
      </c>
      <c r="E26" s="87">
        <v>884</v>
      </c>
      <c r="F26" s="87">
        <v>707</v>
      </c>
      <c r="G26" s="87">
        <v>1612</v>
      </c>
      <c r="H26" s="88">
        <v>741</v>
      </c>
      <c r="I26" s="4"/>
    </row>
    <row r="27" spans="2:9" ht="30" customHeight="1">
      <c r="B27" s="10" t="s">
        <v>122</v>
      </c>
      <c r="C27" s="87">
        <v>2587788</v>
      </c>
      <c r="D27" s="87">
        <v>2513448</v>
      </c>
      <c r="E27" s="87">
        <v>4554</v>
      </c>
      <c r="F27" s="87">
        <v>3371</v>
      </c>
      <c r="G27" s="87">
        <v>23741</v>
      </c>
      <c r="H27" s="88">
        <v>19359</v>
      </c>
      <c r="I27" s="4"/>
    </row>
    <row r="28" spans="2:9" ht="30" customHeight="1">
      <c r="B28" s="10" t="s">
        <v>123</v>
      </c>
      <c r="C28" s="87">
        <v>1515005</v>
      </c>
      <c r="D28" s="87">
        <v>1472089</v>
      </c>
      <c r="E28" s="87">
        <v>11262</v>
      </c>
      <c r="F28" s="87">
        <v>11254</v>
      </c>
      <c r="G28" s="87">
        <v>15165</v>
      </c>
      <c r="H28" s="88">
        <v>12522</v>
      </c>
      <c r="I28" s="4"/>
    </row>
    <row r="29" spans="2:9" ht="30" customHeight="1">
      <c r="B29" s="10" t="s">
        <v>124</v>
      </c>
      <c r="C29" s="87">
        <v>4648354</v>
      </c>
      <c r="D29" s="87">
        <v>4491542</v>
      </c>
      <c r="E29" s="87">
        <v>4514</v>
      </c>
      <c r="F29" s="87">
        <v>1654</v>
      </c>
      <c r="G29" s="87">
        <v>54558</v>
      </c>
      <c r="H29" s="88">
        <v>49745</v>
      </c>
      <c r="I29" s="4"/>
    </row>
    <row r="30" spans="2:9" ht="30" customHeight="1">
      <c r="B30" s="10" t="s">
        <v>125</v>
      </c>
      <c r="C30" s="87">
        <v>787747</v>
      </c>
      <c r="D30" s="87">
        <v>744626</v>
      </c>
      <c r="E30" s="87">
        <v>1399</v>
      </c>
      <c r="F30" s="87">
        <v>523</v>
      </c>
      <c r="G30" s="87">
        <v>3554</v>
      </c>
      <c r="H30" s="88">
        <v>3246</v>
      </c>
      <c r="I30" s="4"/>
    </row>
    <row r="31" spans="2:9" ht="30" customHeight="1">
      <c r="B31" s="10" t="s">
        <v>135</v>
      </c>
      <c r="C31" s="87">
        <v>559466</v>
      </c>
      <c r="D31" s="87">
        <v>536471</v>
      </c>
      <c r="E31" s="87">
        <v>624</v>
      </c>
      <c r="F31" s="87">
        <v>201</v>
      </c>
      <c r="G31" s="87">
        <v>5556</v>
      </c>
      <c r="H31" s="88">
        <v>4251</v>
      </c>
      <c r="I31" s="4"/>
    </row>
    <row r="32" spans="2:9" ht="30" customHeight="1">
      <c r="B32" s="10" t="s">
        <v>126</v>
      </c>
      <c r="C32" s="87">
        <v>1132961</v>
      </c>
      <c r="D32" s="87">
        <v>1065621</v>
      </c>
      <c r="E32" s="87">
        <v>1625</v>
      </c>
      <c r="F32" s="87">
        <v>1334</v>
      </c>
      <c r="G32" s="87">
        <v>8523</v>
      </c>
      <c r="H32" s="88">
        <v>7247</v>
      </c>
      <c r="I32" s="4"/>
    </row>
    <row r="33" spans="2:9" ht="30" customHeight="1">
      <c r="B33" s="10" t="s">
        <v>129</v>
      </c>
      <c r="C33" s="87">
        <v>2043974</v>
      </c>
      <c r="D33" s="87">
        <v>1924584</v>
      </c>
      <c r="E33" s="87">
        <v>2976</v>
      </c>
      <c r="F33" s="87">
        <v>953</v>
      </c>
      <c r="G33" s="87">
        <v>5869</v>
      </c>
      <c r="H33" s="88">
        <v>5696</v>
      </c>
      <c r="I33" s="4"/>
    </row>
    <row r="34" spans="2:9" ht="30" customHeight="1">
      <c r="B34" s="10" t="s">
        <v>128</v>
      </c>
      <c r="C34" s="87">
        <v>1936838</v>
      </c>
      <c r="D34" s="87">
        <v>1799144</v>
      </c>
      <c r="E34" s="87">
        <v>2887</v>
      </c>
      <c r="F34" s="87">
        <v>363</v>
      </c>
      <c r="G34" s="87">
        <v>2071</v>
      </c>
      <c r="H34" s="88">
        <v>1474</v>
      </c>
      <c r="I34" s="4"/>
    </row>
    <row r="35" spans="2:9" ht="30" customHeight="1">
      <c r="B35" s="10" t="s">
        <v>130</v>
      </c>
      <c r="C35" s="87">
        <v>778398</v>
      </c>
      <c r="D35" s="87">
        <v>670016</v>
      </c>
      <c r="E35" s="87">
        <v>1236</v>
      </c>
      <c r="F35" s="87">
        <v>228</v>
      </c>
      <c r="G35" s="87">
        <v>228</v>
      </c>
      <c r="H35" s="88">
        <v>173</v>
      </c>
      <c r="I35" s="4"/>
    </row>
    <row r="36" spans="2:9" ht="30" customHeight="1">
      <c r="B36" s="10" t="s">
        <v>136</v>
      </c>
      <c r="C36" s="87">
        <v>1883170</v>
      </c>
      <c r="D36" s="87">
        <v>1783171</v>
      </c>
      <c r="E36" s="87">
        <v>1769</v>
      </c>
      <c r="F36" s="87">
        <v>970</v>
      </c>
      <c r="G36" s="87">
        <v>3393</v>
      </c>
      <c r="H36" s="88">
        <v>3022</v>
      </c>
      <c r="I36" s="4"/>
    </row>
    <row r="37" spans="2:9" ht="30" customHeight="1">
      <c r="B37" s="10" t="s">
        <v>131</v>
      </c>
      <c r="C37" s="87">
        <v>1839067</v>
      </c>
      <c r="D37" s="87">
        <v>1773501</v>
      </c>
      <c r="E37" s="87">
        <v>685</v>
      </c>
      <c r="F37" s="87">
        <v>75</v>
      </c>
      <c r="G37" s="87">
        <v>992</v>
      </c>
      <c r="H37" s="88">
        <v>837</v>
      </c>
      <c r="I37" s="4"/>
    </row>
    <row r="38" spans="2:9" ht="30" customHeight="1">
      <c r="B38" s="10" t="s">
        <v>25</v>
      </c>
      <c r="C38" s="87">
        <v>8615639</v>
      </c>
      <c r="D38" s="87">
        <v>8147546</v>
      </c>
      <c r="E38" s="87">
        <v>9352</v>
      </c>
      <c r="F38" s="87">
        <v>697</v>
      </c>
      <c r="G38" s="87">
        <v>76108</v>
      </c>
      <c r="H38" s="88">
        <v>58703</v>
      </c>
      <c r="I38" s="4"/>
    </row>
    <row r="39" spans="2:9" ht="30" customHeight="1">
      <c r="B39" s="10" t="s">
        <v>132</v>
      </c>
      <c r="C39" s="87">
        <v>9116817</v>
      </c>
      <c r="D39" s="87">
        <v>7995708</v>
      </c>
      <c r="E39" s="87">
        <v>14789</v>
      </c>
      <c r="F39" s="87">
        <v>9555</v>
      </c>
      <c r="G39" s="87">
        <v>29369</v>
      </c>
      <c r="H39" s="88">
        <v>27637</v>
      </c>
      <c r="I39" s="4"/>
    </row>
    <row r="40" spans="2:9" ht="30" customHeight="1">
      <c r="B40" s="10" t="s">
        <v>133</v>
      </c>
      <c r="C40" s="78">
        <f aca="true" t="shared" si="0" ref="C40:H40">SUM(C41:C43)</f>
        <v>926489</v>
      </c>
      <c r="D40" s="77">
        <f t="shared" si="0"/>
        <v>913135</v>
      </c>
      <c r="E40" s="77">
        <f t="shared" si="0"/>
        <v>111</v>
      </c>
      <c r="F40" s="78">
        <f t="shared" si="0"/>
        <v>27</v>
      </c>
      <c r="G40" s="77">
        <f t="shared" si="0"/>
        <v>2662</v>
      </c>
      <c r="H40" s="79">
        <f t="shared" si="0"/>
        <v>911</v>
      </c>
      <c r="I40" s="4"/>
    </row>
    <row r="41" spans="2:9" ht="30" customHeight="1">
      <c r="B41" s="99" t="s">
        <v>110</v>
      </c>
      <c r="C41" s="87">
        <v>5931</v>
      </c>
      <c r="D41" s="87">
        <v>5447</v>
      </c>
      <c r="E41" s="87">
        <v>0</v>
      </c>
      <c r="F41" s="87">
        <v>0</v>
      </c>
      <c r="G41" s="87">
        <v>13</v>
      </c>
      <c r="H41" s="88">
        <v>13</v>
      </c>
      <c r="I41" s="4"/>
    </row>
    <row r="42" spans="2:9" ht="30" customHeight="1">
      <c r="B42" s="99" t="s">
        <v>111</v>
      </c>
      <c r="C42" s="87">
        <v>227873</v>
      </c>
      <c r="D42" s="87">
        <v>225276</v>
      </c>
      <c r="E42" s="87">
        <v>5</v>
      </c>
      <c r="F42" s="87">
        <v>2</v>
      </c>
      <c r="G42" s="87" t="s">
        <v>86</v>
      </c>
      <c r="H42" s="88" t="s">
        <v>86</v>
      </c>
      <c r="I42" s="4"/>
    </row>
    <row r="43" spans="2:9" ht="30" customHeight="1">
      <c r="B43" s="99" t="s">
        <v>112</v>
      </c>
      <c r="C43" s="87">
        <v>692685</v>
      </c>
      <c r="D43" s="87">
        <v>682412</v>
      </c>
      <c r="E43" s="87">
        <v>106</v>
      </c>
      <c r="F43" s="87">
        <v>25</v>
      </c>
      <c r="G43" s="87">
        <v>2649</v>
      </c>
      <c r="H43" s="88">
        <v>898</v>
      </c>
      <c r="I43" s="4"/>
    </row>
    <row r="44" spans="2:9" ht="30" customHeight="1">
      <c r="B44" s="10" t="s">
        <v>137</v>
      </c>
      <c r="C44" s="87">
        <v>3141936</v>
      </c>
      <c r="D44" s="87">
        <v>2825680</v>
      </c>
      <c r="E44" s="87">
        <v>54791</v>
      </c>
      <c r="F44" s="87">
        <v>38437</v>
      </c>
      <c r="G44" s="87">
        <v>23134</v>
      </c>
      <c r="H44" s="88">
        <v>20625</v>
      </c>
      <c r="I44" s="4"/>
    </row>
    <row r="45" spans="2:9" ht="30" customHeight="1" thickBot="1">
      <c r="B45" s="27" t="s">
        <v>109</v>
      </c>
      <c r="C45" s="72">
        <v>43549308</v>
      </c>
      <c r="D45" s="72">
        <v>40325435</v>
      </c>
      <c r="E45" s="72">
        <v>117951</v>
      </c>
      <c r="F45" s="72">
        <v>72869</v>
      </c>
      <c r="G45" s="72">
        <v>266509</v>
      </c>
      <c r="H45" s="76">
        <v>219839</v>
      </c>
      <c r="I45" s="4"/>
    </row>
    <row r="46" spans="2:8" ht="14.25">
      <c r="B46" s="4"/>
      <c r="C46" s="4"/>
      <c r="D46" s="4"/>
      <c r="E46" s="4"/>
      <c r="F46" s="4"/>
      <c r="G46" s="4"/>
      <c r="H46" s="4"/>
    </row>
  </sheetData>
  <mergeCells count="3">
    <mergeCell ref="B1:H1"/>
    <mergeCell ref="C4:D5"/>
    <mergeCell ref="B4:B6"/>
  </mergeCells>
  <printOptions horizontalCentered="1"/>
  <pageMargins left="0.5905511811023623" right="0.5118110236220472" top="0.5905511811023623" bottom="0.5118110236220472" header="0.5118110236220472" footer="0.5118110236220472"/>
  <pageSetup firstPageNumber="30" useFirstPageNumber="1" fitToHeight="0" fitToWidth="0" horizontalDpi="600" verticalDpi="600" orientation="portrait" paperSize="9" scale="60"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行政情報化プロジェクト</cp:lastModifiedBy>
  <cp:lastPrinted>2006-02-14T05:32:12Z</cp:lastPrinted>
  <dcterms:created xsi:type="dcterms:W3CDTF">2001-10-09T01:42:43Z</dcterms:created>
  <dcterms:modified xsi:type="dcterms:W3CDTF">2007-11-08T00:29:09Z</dcterms:modified>
  <cp:category/>
  <cp:version/>
  <cp:contentType/>
  <cp:contentStatus/>
</cp:coreProperties>
</file>