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371\Desktop\"/>
    </mc:Choice>
  </mc:AlternateContent>
  <xr:revisionPtr revIDLastSave="0" documentId="8_{E161CEFB-1E57-4832-96CB-6E7FEBDA5D61}" xr6:coauthVersionLast="47" xr6:coauthVersionMax="47" xr10:uidLastSave="{00000000-0000-0000-0000-000000000000}"/>
  <bookViews>
    <workbookView xWindow="-110" yWindow="-110" windowWidth="19420" windowHeight="10300" xr2:uid="{2F60B6B5-52C9-4950-9558-F7A36654BD55}"/>
  </bookViews>
  <sheets>
    <sheet name="別紙様式４" sheetId="1" r:id="rId1"/>
  </sheets>
  <externalReferences>
    <externalReference r:id="rId2"/>
    <externalReference r:id="rId3"/>
  </externalReferences>
  <definedNames>
    <definedName name="_xlnm._FilterDatabase" localSheetId="0" hidden="1">別紙様式４!$A$5:$O$23</definedName>
    <definedName name="_xlnm.Print_Area" localSheetId="0">別紙様式４!$B$1:$O$7</definedName>
    <definedName name="契約方式">[1]契約状況コード表!$E$5:$E$8</definedName>
    <definedName name="国所管都道府県所管の区分">[2]契約状況コード表!$F$5:$F$6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1" l="1"/>
  <c r="H23" i="1"/>
  <c r="D23" i="1"/>
  <c r="A23" i="1"/>
  <c r="Q23" i="1" s="1"/>
  <c r="A22" i="1"/>
  <c r="P22" i="1" s="1"/>
  <c r="Q21" i="1"/>
  <c r="P21" i="1"/>
  <c r="M21" i="1"/>
  <c r="L21" i="1"/>
  <c r="J21" i="1"/>
  <c r="H21" i="1"/>
  <c r="G21" i="1"/>
  <c r="F21" i="1"/>
  <c r="D21" i="1"/>
  <c r="C21" i="1"/>
  <c r="B21" i="1"/>
  <c r="A21" i="1"/>
  <c r="N21" i="1" s="1"/>
  <c r="A20" i="1"/>
  <c r="M20" i="1" s="1"/>
  <c r="P19" i="1"/>
  <c r="M19" i="1"/>
  <c r="J19" i="1"/>
  <c r="H19" i="1"/>
  <c r="F19" i="1"/>
  <c r="D19" i="1"/>
  <c r="B19" i="1"/>
  <c r="A19" i="1"/>
  <c r="Q19" i="1" s="1"/>
  <c r="Q18" i="1"/>
  <c r="L18" i="1"/>
  <c r="G18" i="1"/>
  <c r="C18" i="1"/>
  <c r="A18" i="1"/>
  <c r="P18" i="1" s="1"/>
  <c r="Q17" i="1"/>
  <c r="P17" i="1"/>
  <c r="M17" i="1"/>
  <c r="L17" i="1"/>
  <c r="J17" i="1"/>
  <c r="H17" i="1"/>
  <c r="G17" i="1"/>
  <c r="F17" i="1"/>
  <c r="D17" i="1"/>
  <c r="C17" i="1"/>
  <c r="B17" i="1"/>
  <c r="A17" i="1"/>
  <c r="N17" i="1" s="1"/>
  <c r="A16" i="1"/>
  <c r="M16" i="1" s="1"/>
  <c r="P15" i="1"/>
  <c r="M15" i="1"/>
  <c r="J15" i="1"/>
  <c r="H15" i="1"/>
  <c r="F15" i="1"/>
  <c r="D15" i="1"/>
  <c r="B15" i="1"/>
  <c r="A15" i="1"/>
  <c r="Q15" i="1" s="1"/>
  <c r="Q14" i="1"/>
  <c r="L14" i="1"/>
  <c r="G14" i="1"/>
  <c r="C14" i="1"/>
  <c r="A14" i="1"/>
  <c r="P14" i="1" s="1"/>
  <c r="Q13" i="1"/>
  <c r="P13" i="1"/>
  <c r="M13" i="1"/>
  <c r="L13" i="1"/>
  <c r="J13" i="1"/>
  <c r="H13" i="1"/>
  <c r="G13" i="1"/>
  <c r="F13" i="1"/>
  <c r="D13" i="1"/>
  <c r="C13" i="1"/>
  <c r="B13" i="1"/>
  <c r="A13" i="1"/>
  <c r="N13" i="1" s="1"/>
  <c r="E12" i="1"/>
  <c r="A12" i="1"/>
  <c r="N12" i="1" s="1"/>
  <c r="P11" i="1"/>
  <c r="M11" i="1"/>
  <c r="J11" i="1"/>
  <c r="H11" i="1"/>
  <c r="F11" i="1"/>
  <c r="D11" i="1"/>
  <c r="B11" i="1"/>
  <c r="A11" i="1"/>
  <c r="Q11" i="1" s="1"/>
  <c r="A10" i="1"/>
  <c r="L10" i="1" s="1"/>
  <c r="P9" i="1"/>
  <c r="M9" i="1"/>
  <c r="J9" i="1"/>
  <c r="H9" i="1"/>
  <c r="F9" i="1"/>
  <c r="D9" i="1"/>
  <c r="C9" i="1"/>
  <c r="B9" i="1"/>
  <c r="A9" i="1"/>
  <c r="N9" i="1" s="1"/>
  <c r="Q8" i="1"/>
  <c r="N8" i="1"/>
  <c r="L8" i="1"/>
  <c r="G8" i="1"/>
  <c r="E8" i="1"/>
  <c r="C8" i="1"/>
  <c r="A8" i="1"/>
  <c r="P6" i="1" l="1"/>
  <c r="M8" i="1"/>
  <c r="H8" i="1"/>
  <c r="D8" i="1"/>
  <c r="P8" i="1"/>
  <c r="J8" i="1"/>
  <c r="F8" i="1"/>
  <c r="B8" i="1"/>
  <c r="I8" i="1"/>
  <c r="I12" i="1"/>
  <c r="P10" i="1"/>
  <c r="J10" i="1"/>
  <c r="F10" i="1"/>
  <c r="B10" i="1"/>
  <c r="N10" i="1"/>
  <c r="I10" i="1"/>
  <c r="E10" i="1"/>
  <c r="M10" i="1"/>
  <c r="H10" i="1"/>
  <c r="D10" i="1"/>
  <c r="Q10" i="1"/>
  <c r="G10" i="1"/>
  <c r="C10" i="1"/>
  <c r="M12" i="1"/>
  <c r="H12" i="1"/>
  <c r="D12" i="1"/>
  <c r="Q12" i="1"/>
  <c r="L12" i="1"/>
  <c r="G12" i="1"/>
  <c r="C12" i="1"/>
  <c r="P12" i="1"/>
  <c r="J12" i="1"/>
  <c r="F12" i="1"/>
  <c r="B12" i="1"/>
  <c r="E16" i="1"/>
  <c r="I16" i="1"/>
  <c r="N16" i="1"/>
  <c r="E20" i="1"/>
  <c r="I20" i="1"/>
  <c r="N20" i="1"/>
  <c r="C22" i="1"/>
  <c r="G22" i="1"/>
  <c r="L22" i="1"/>
  <c r="Q22" i="1"/>
  <c r="G9" i="1"/>
  <c r="L9" i="1"/>
  <c r="Q9" i="1"/>
  <c r="E11" i="1"/>
  <c r="I11" i="1"/>
  <c r="N11" i="1"/>
  <c r="D14" i="1"/>
  <c r="H14" i="1"/>
  <c r="M14" i="1"/>
  <c r="E15" i="1"/>
  <c r="I15" i="1"/>
  <c r="N15" i="1"/>
  <c r="B16" i="1"/>
  <c r="F16" i="1"/>
  <c r="J16" i="1"/>
  <c r="P16" i="1"/>
  <c r="D18" i="1"/>
  <c r="H18" i="1"/>
  <c r="M18" i="1"/>
  <c r="E19" i="1"/>
  <c r="I19" i="1"/>
  <c r="N19" i="1"/>
  <c r="B20" i="1"/>
  <c r="F20" i="1"/>
  <c r="J20" i="1"/>
  <c r="P20" i="1"/>
  <c r="D22" i="1"/>
  <c r="H22" i="1"/>
  <c r="M22" i="1"/>
  <c r="E23" i="1"/>
  <c r="I23" i="1"/>
  <c r="N23" i="1"/>
  <c r="E22" i="1"/>
  <c r="I22" i="1"/>
  <c r="N22" i="1"/>
  <c r="B23" i="1"/>
  <c r="F23" i="1"/>
  <c r="J23" i="1"/>
  <c r="P23" i="1"/>
  <c r="E14" i="1"/>
  <c r="I14" i="1"/>
  <c r="N14" i="1"/>
  <c r="C16" i="1"/>
  <c r="G16" i="1"/>
  <c r="L16" i="1"/>
  <c r="Q16" i="1"/>
  <c r="E18" i="1"/>
  <c r="I18" i="1"/>
  <c r="N18" i="1"/>
  <c r="C20" i="1"/>
  <c r="G20" i="1"/>
  <c r="L20" i="1"/>
  <c r="Q20" i="1"/>
  <c r="E9" i="1"/>
  <c r="I9" i="1"/>
  <c r="C11" i="1"/>
  <c r="G11" i="1"/>
  <c r="L11" i="1"/>
  <c r="E13" i="1"/>
  <c r="I13" i="1"/>
  <c r="B14" i="1"/>
  <c r="F14" i="1"/>
  <c r="J14" i="1"/>
  <c r="C15" i="1"/>
  <c r="G15" i="1"/>
  <c r="L15" i="1"/>
  <c r="D16" i="1"/>
  <c r="H16" i="1"/>
  <c r="E17" i="1"/>
  <c r="I17" i="1"/>
  <c r="B18" i="1"/>
  <c r="F18" i="1"/>
  <c r="J18" i="1"/>
  <c r="C19" i="1"/>
  <c r="G19" i="1"/>
  <c r="L19" i="1"/>
  <c r="D20" i="1"/>
  <c r="H20" i="1"/>
  <c r="E21" i="1"/>
  <c r="I21" i="1"/>
  <c r="B22" i="1"/>
  <c r="F22" i="1"/>
  <c r="J22" i="1"/>
  <c r="C23" i="1"/>
  <c r="G23" i="1"/>
  <c r="L23" i="1"/>
</calcChain>
</file>

<file path=xl/sharedStrings.xml><?xml version="1.0" encoding="utf-8"?>
<sst xmlns="http://schemas.openxmlformats.org/spreadsheetml/2006/main" count="34" uniqueCount="29">
  <si>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</si>
  <si>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</si>
  <si>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</si>
  <si>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</si>
  <si>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</si>
  <si>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</si>
  <si>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</si>
  <si>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phoneticPr fontId="6"/>
  </si>
  <si>
    <t>契約金額</t>
    <rPh sb="0" eb="2">
      <t>ケイヤク</t>
    </rPh>
    <rPh sb="2" eb="4">
      <t>キンガク</t>
    </rPh>
    <phoneticPr fontId="6"/>
  </si>
  <si>
    <t>落札率</t>
    <rPh sb="0" eb="2">
      <t>ラクサツ</t>
    </rPh>
    <rPh sb="2" eb="3">
      <t>リツ</t>
    </rPh>
    <phoneticPr fontId="5"/>
  </si>
  <si>
    <t>再就職の役員の数</t>
    <phoneticPr fontId="5"/>
  </si>
  <si>
    <t>公益法人の場合</t>
    <phoneticPr fontId="5"/>
  </si>
  <si>
    <t>備考</t>
    <rPh sb="0" eb="2">
      <t>ビコウ</t>
    </rPh>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</si>
  <si>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</si>
  <si>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</si>
  <si>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</si>
  <si>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令和7年度税務データの匿名加工等業務　一式</t>
  </si>
  <si>
    <t>支出負担行為担当官
国税庁長官官房会計課長
小平　武史
東京都千代田区霞が関３－１－１</t>
  </si>
  <si>
    <t>令和7年6月24日</t>
  </si>
  <si>
    <t>ＮＴＴテクノクロス株式会社
東京都港区芝浦３－４－１</t>
  </si>
  <si>
    <t>5010401056882</t>
  </si>
  <si>
    <t>一般競争入札において入札者がいない又は再度の入札を実施しても、落札者となるべき者がいないことから、会計法第29条の３第５項及び予決令第99条の２に該当するため。</t>
  </si>
  <si>
    <t>同種の他の契約の予定価格を類推されるおそれがあるため公表しない</t>
  </si>
  <si>
    <t>－</t>
  </si>
  <si>
    <t/>
  </si>
  <si>
    <t>納税表彰受彰者用副賞飾額の調達　のべ135枚</t>
  </si>
  <si>
    <t>株式会社ウイング
東京都港区芝３－２８－２</t>
  </si>
  <si>
    <t>公告による企画案募集の結果、契約相手方の提案内容が期待する最も優秀なものとして選定され、契約価格の競争による契約相手方の選定を許さなかったことから会計法第29条の３第４項に該当するため。</t>
  </si>
  <si>
    <t>＠28,930円ほか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</si>
</sst>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2" fillId="0" borderId="0" xfId="1" applyFont="1" applyAlignment="1">
      <alignment vertical="center" wrapText="1"/>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3" xfId="1" applyFont="1" applyBorder="1" applyAlignment="1">
      <alignment vertical="center"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4" xfId="1" applyFont="1" applyBorder="1" applyAlignment="1">
      <alignment vertical="center" wrapText="1"/>
    </xf>
    <xf numFmtId="0" fontId="2" fillId="0" borderId="4" xfId="4" applyFont="1" applyBorder="1" applyAlignment="1">
      <alignment vertical="center" wrapText="1"/>
    </xf>
    <xf numFmtId="176" fontId="2" fillId="0" borderId="4" xfId="4" applyNumberFormat="1" applyFont="1" applyBorder="1" applyAlignment="1">
      <alignment horizontal="center" vertical="center" wrapText="1"/>
    </xf>
    <xf numFmtId="177" fontId="2" fillId="0" borderId="4" xfId="1" applyNumberFormat="1" applyFont="1" applyBorder="1" applyAlignment="1">
      <alignment horizontal="center" vertical="center" wrapText="1"/>
    </xf>
    <xf numFmtId="178" fontId="2" fillId="0" borderId="4" xfId="4" applyNumberFormat="1" applyFont="1" applyBorder="1" applyAlignment="1">
      <alignment horizontal="left" vertical="center" wrapText="1"/>
    </xf>
    <xf numFmtId="179" fontId="2" fillId="0" borderId="4" xfId="3" applyNumberFormat="1" applyFont="1" applyFill="1" applyBorder="1" applyAlignment="1">
      <alignment horizontal="center" vertical="center" wrapText="1" shrinkToFit="1"/>
    </xf>
    <xf numFmtId="180" fontId="2" fillId="0" borderId="4" xfId="5" applyNumberFormat="1" applyFont="1" applyFill="1" applyBorder="1" applyAlignment="1">
      <alignment horizontal="center" vertical="center" wrapText="1"/>
    </xf>
    <xf numFmtId="0" fontId="2" fillId="0" borderId="4" xfId="5" applyNumberFormat="1" applyFont="1" applyFill="1" applyBorder="1" applyAlignment="1">
      <alignment horizontal="center" vertical="center" wrapText="1"/>
    </xf>
    <xf numFmtId="0" fontId="2" fillId="0" borderId="4" xfId="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cellXfs>
  <cellStyles count="6">
    <cellStyle name="パーセント 2" xfId="5" xr:uid="{634B078B-DE8C-4890-BF37-80E9A66E48A8}"/>
    <cellStyle name="桁区切り 2" xfId="3" xr:uid="{1ED433C8-F4AD-4315-B3EB-4D2ACCB98921}"/>
    <cellStyle name="標準" xfId="0" builtinId="0"/>
    <cellStyle name="標準 2" xfId="2" xr:uid="{47064985-0139-4AB5-98D5-0D33AAAA62AA}"/>
    <cellStyle name="標準_23.4月" xfId="1" xr:uid="{63D8F2F5-4EDA-4A73-84EE-648AE4BF2986}"/>
    <cellStyle name="標準_別紙３" xfId="4" xr:uid="{09B7B414-8760-4B1A-85AA-58BAFB5207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12304;&#20877;&#20462;&#27491;&#12305;Da&#65288;&#65302;&#26376;&#20998;&#65289;&#20196;&#21644;&#65303;&#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A0o3c0c0/&#20250;&#35336;&#35506;/&#9632;&#9632;&#9632;03_&#32068;&#32340;&#21442;&#32771;&#36039;&#26009;/420_&#35519;&#36948;/&#12465;_&#22865;&#32004;&#12395;&#38306;&#12377;&#12427;&#32113;&#35336;&#65288;&#30435;&#65289;/&#20196;&#21644;6&#24180;&#24230;&#20998;/06_&#24180;&#24230;&#30906;&#23450;&#12475;&#12483;&#12488;&#29256;/&#12509;&#12540;&#12479;&#12523;&#25522;&#36617;/&#65330;&#65302;&#24180;&#24230;&#30906;&#23450;&#29256;&#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cell r="J1" t="str">
            <v>（6月分）</v>
          </cell>
        </row>
        <row r="2">
          <cell r="I2">
            <v>35</v>
          </cell>
          <cell r="P2" t="str">
            <v>契約統計の報告に係る入力項目</v>
          </cell>
          <cell r="AD2" t="str">
            <v>調達改善計画自己評価等に必要な項目</v>
          </cell>
          <cell r="AL2" t="str">
            <v>女性の活躍推進に向けた公共調達への取組に関する入力項目</v>
          </cell>
          <cell r="AR2" t="str">
            <v>契約統計の報告に係る入力項目
（総合評価落札方式における賃上げを実施する企業に対する加点措置に関する項目）</v>
          </cell>
          <cell r="AS2" t="str">
            <v>調達改善計画自己評価等に必要な項目</v>
          </cell>
          <cell r="BC2" t="str">
            <v>契約の統計用</v>
          </cell>
        </row>
        <row r="3">
          <cell r="I3">
            <v>0</v>
          </cell>
          <cell r="AD3" t="str">
            <v>一般競争入札、公募を行った場合に記載する。
※不落・不調随契の場合は、初度入札時の状況を記載する。</v>
          </cell>
          <cell r="AG3" t="str">
            <v>契約方式にかかわらず記載する。</v>
          </cell>
          <cell r="AS3" t="str">
            <v>※一者応札とは…競争入札(不落・不調随契を除く)、企画競争のうち、応札者が一者であったもの
（公募除く）</v>
          </cell>
          <cell r="AT3" t="str">
            <v>前年度又は前回と比較して一者応札から改善したものについて、改善できた理由を選択。</v>
          </cell>
          <cell r="AW3" t="str">
            <v>一者応札から改善しなかったもの又は当年度において一者応札となった案件について、一者応札となった理由を選択。</v>
          </cell>
          <cell r="AZ3" t="str">
            <v>前年度又は前回に一者応札であった案件について、改善の有無にかかわらず記載する。
※２７－１欄に「○」又は「×」が付されたものについて記載する。</v>
          </cell>
          <cell r="BH3">
            <v>0</v>
          </cell>
        </row>
        <row r="4">
          <cell r="BE4">
            <v>31</v>
          </cell>
          <cell r="BF4">
            <v>0</v>
          </cell>
          <cell r="BG4">
            <v>21</v>
          </cell>
          <cell r="BH4">
            <v>21</v>
          </cell>
        </row>
        <row r="5">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５欄に該当する場合で、幹事官署であれば「○」、幹事官署でない場合「×」を付す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
(公益財団法人・公益社団法人の場合)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１３－１
予定価格（円）（公表、非公表に関わらず記載）</v>
          </cell>
          <cell r="U5" t="str">
            <v>１３－２
令和７年３月31日までに予定価格を作成した場合「○」
※令和７年４月以降に作成した場合は空欄</v>
          </cell>
          <cell r="V5" t="str">
            <v>１４－１
契約金額（円）
（単価契約の場合「＠○○円」と記載）
※国庫債務負担行為の場合は、自官署の総契約金額を記載する。</v>
          </cell>
          <cell r="W5" t="str">
            <v>１４－２
契約総額（円）
（単価契約の場合は予定調達総額、総価の分担契約の場合は全官署契約金額を入力）</v>
          </cell>
          <cell r="X5" t="str">
            <v>１５
落札率
（小数点二位以下切り捨て）
（自動計算）</v>
          </cell>
          <cell r="Y5" t="str">
            <v>１６－１
１４－１欄の年間支払金額（円）（年度確定額）
(年度末のみ使用)
自官署の負担分を記載
※国庫債務負担行為の場合は、自官署の総契約金額を記載する。</v>
          </cell>
          <cell r="Z5" t="str">
            <v>１６－２
年間支払総額（円）（年度確定額）
(年度末のみ使用)</v>
          </cell>
          <cell r="AA5" t="str">
            <v>１７
特例政令
（該当の場合「○」、非該当の場合「×」を付す）</v>
          </cell>
          <cell r="AB5" t="str">
            <v>１８
予定価格の公表　</v>
          </cell>
          <cell r="AC5" t="str">
            <v>１９
一般競争入札、企画競争及び公募による応札（応募）者数</v>
          </cell>
          <cell r="AD5" t="str">
            <v>２０－１
１９欄のうち電子応札（応募）者数</v>
          </cell>
          <cell r="AE5" t="str">
            <v>２０－２
電子応札を認めている場合「○」、認めていない場合「×」を付す</v>
          </cell>
          <cell r="AF5" t="str">
            <v>２０－３
２０－２欄に「×」が付された場合に電子応札を認めていない理由を記載する</v>
          </cell>
          <cell r="AG5" t="str">
            <v>２０－４
システム上で電磁的契約書により契約締結をした場合「○」、契約締結しなかった場合「×」を付す</v>
          </cell>
          <cell r="AH5" t="str">
            <v>２１
長期継続契約又は国庫債務負担行為の区分</v>
          </cell>
          <cell r="AI5" t="str">
            <v>２２
随契理由１
　（根拠となる法令等を選択）</v>
          </cell>
          <cell r="AK5" t="str">
            <v>２４
備考</v>
          </cell>
          <cell r="AL5" t="str">
            <v>２５－１
評価項目の設定の有無
※１１欄に「②一般競争入札（総合評価方式）」・「③随意契約(企画競争あり)」としたものについて記載</v>
          </cell>
          <cell r="AM5" t="str">
            <v>２５－２
２５－１欄で「c」を選択した場合に評価項目を設定しなかった理由を具体的に記載する</v>
          </cell>
          <cell r="AN5" t="str">
            <v>２５－３
２５－１欄で「a」を選択した場合に、技術点(配点）の合計点</v>
          </cell>
          <cell r="AO5" t="str">
            <v>２５－４
２５－１欄で「a」を選択した場合に、WLB等推進企業に対する加点（配点）の最大値</v>
          </cell>
          <cell r="AP5" t="str">
            <v>２５－５
２５－１欄で「a」を選択した場合に、WLB等推進企業の落札</v>
          </cell>
          <cell r="AQ5" t="str">
            <v>２５－６
２５－１欄で「a」を選択した場合に、WLB等推進企業の入札参加の有無</v>
          </cell>
          <cell r="AR5" t="str">
            <v>２６
賃上げに関する項目の設定の有無</v>
          </cell>
          <cell r="AS5" t="str">
            <v>２７－1
一者応札から改善したものに「○」、当年度において初めて一者応札となったものに「△」、
改善しなかったものに「×」を付す</v>
          </cell>
          <cell r="AT5" t="str">
            <v>２７－２
一者応札が改善できた理由を選択（１）
※２７－１欄に「○」が付されたものについて必ず選択</v>
          </cell>
          <cell r="AU5" t="str">
            <v>２７－３
一者応札が改善できた理由を選択（2）
※２７－１欄に「○」が付されたものについて任意で選択</v>
          </cell>
          <cell r="AV5" t="str">
            <v>２７－４
２７－２欄又は２７－３欄で「⑧その他」を選択したものについて個別に記載</v>
          </cell>
          <cell r="AW5" t="str">
            <v>２８－１
一者応札となった理由を選択（１）
※２７－１欄に「△」又は「×」が付されたものについて必ず選択</v>
          </cell>
          <cell r="AX5" t="str">
            <v>２８－２
一者応札となった理由を選択（2）
※２７－１欄に「△」又は「×」が付されたものについて任意で選択</v>
          </cell>
          <cell r="AY5" t="str">
            <v>２８－３
２８－１欄又は２８－２欄で「⑨その他」を選択したものについて個別に記載</v>
          </cell>
          <cell r="AZ5" t="str">
            <v>２９－１
①民間事業者からの意見等の収集、反映及び②発注情報の積極的な発信等について事前の審査をしたものは「○」を、審査を行っていないものは「×」を付す</v>
          </cell>
          <cell r="BA5" t="str">
            <v>２９－２
２９－１欄に「×」を付したものについて、その理由を記載する</v>
          </cell>
          <cell r="BC5" t="str">
            <v>３０
契約の統計
判定修正</v>
          </cell>
          <cell r="BD5" t="str">
            <v xml:space="preserve">３１
年度確定版判定基準
</v>
          </cell>
          <cell r="BE5" t="str">
            <v>３２－１
基準額判定(予定価格)</v>
          </cell>
          <cell r="BF5" t="str">
            <v>３２－２
基準額判定(年間支払額)</v>
          </cell>
          <cell r="BG5" t="str">
            <v>３３
契約の統計判定(件数)</v>
          </cell>
          <cell r="BH5" t="str">
            <v>３４
契約の統計判定(金額)</v>
          </cell>
          <cell r="BI5" t="str">
            <v>３５
支払額</v>
          </cell>
          <cell r="BJ5" t="str">
            <v>３６
契約種別（情報システム割り振り）</v>
          </cell>
          <cell r="BK5" t="str">
            <v>３７
単価・分担</v>
          </cell>
        </row>
        <row r="6">
          <cell r="F6" t="str">
            <v/>
          </cell>
          <cell r="G6" t="str">
            <v>Da316</v>
          </cell>
          <cell r="H6" t="str">
            <v>⑩役務</v>
          </cell>
          <cell r="I6" t="str">
            <v>令和7年度広報動画の制作等　一式</v>
          </cell>
          <cell r="J6" t="str">
            <v>支出負担行為担当官
国税庁長官官房会計課長
小平　武史
東京都千代田区霞が関３－１－１</v>
          </cell>
          <cell r="K6" t="str">
            <v/>
          </cell>
          <cell r="L6" t="str">
            <v/>
          </cell>
          <cell r="M6" t="str">
            <v>令和7年6月3日</v>
          </cell>
          <cell r="N6" t="str">
            <v>一般社団法人ダンボール集客
東京都板橋区清水町４３－７</v>
          </cell>
          <cell r="O6" t="str">
            <v>4011405002147</v>
          </cell>
          <cell r="P6" t="str">
            <v>⑥その他の法人等</v>
          </cell>
          <cell r="Q6" t="str">
            <v/>
          </cell>
          <cell r="R6" t="str">
            <v>①一般競争入札</v>
          </cell>
          <cell r="S6" t="str">
            <v/>
          </cell>
          <cell r="T6">
            <v>4268000</v>
          </cell>
          <cell r="U6" t="str">
            <v/>
          </cell>
          <cell r="V6">
            <v>4268000</v>
          </cell>
          <cell r="W6" t="str">
            <v/>
          </cell>
          <cell r="X6">
            <v>1</v>
          </cell>
          <cell r="Y6" t="str">
            <v/>
          </cell>
          <cell r="Z6" t="str">
            <v/>
          </cell>
          <cell r="AA6" t="str">
            <v>×</v>
          </cell>
          <cell r="AB6" t="str">
            <v>②同種の他の契約の予定価格を類推されるおそれがあるため公表しない</v>
          </cell>
          <cell r="AC6">
            <v>7</v>
          </cell>
          <cell r="AD6">
            <v>4</v>
          </cell>
          <cell r="AE6" t="str">
            <v>○</v>
          </cell>
          <cell r="AF6" t="str">
            <v/>
          </cell>
          <cell r="AG6" t="str">
            <v>×</v>
          </cell>
          <cell r="AH6" t="str">
            <v/>
          </cell>
          <cell r="AI6" t="str">
            <v/>
          </cell>
          <cell r="AJ6" t="str">
            <v/>
          </cell>
          <cell r="AK6" t="str">
            <v/>
          </cell>
          <cell r="AL6" t="str">
            <v/>
          </cell>
          <cell r="AM6" t="str">
            <v/>
          </cell>
          <cell r="AN6" t="str">
            <v/>
          </cell>
          <cell r="AO6" t="str">
            <v/>
          </cell>
          <cell r="AP6" t="str">
            <v/>
          </cell>
          <cell r="AQ6" t="str">
            <v/>
          </cell>
          <cell r="AR6" t="str">
            <v/>
          </cell>
          <cell r="AS6" t="str">
            <v/>
          </cell>
          <cell r="AT6" t="str">
            <v/>
          </cell>
          <cell r="AU6" t="str">
            <v/>
          </cell>
          <cell r="AV6" t="str">
            <v/>
          </cell>
          <cell r="AW6" t="str">
            <v/>
          </cell>
          <cell r="AX6" t="str">
            <v/>
          </cell>
          <cell r="AY6" t="str">
            <v/>
          </cell>
          <cell r="AZ6" t="str">
            <v/>
          </cell>
          <cell r="BA6" t="str">
            <v/>
          </cell>
          <cell r="BD6" t="str">
            <v>予定価格</v>
          </cell>
          <cell r="BE6" t="str">
            <v>○</v>
          </cell>
          <cell r="BF6" t="str">
            <v>×</v>
          </cell>
          <cell r="BG6" t="str">
            <v>○</v>
          </cell>
          <cell r="BH6" t="str">
            <v>○</v>
          </cell>
          <cell r="BI6" t="str">
            <v/>
          </cell>
          <cell r="BJ6" t="str">
            <v>⑩役務</v>
          </cell>
          <cell r="BK6" t="str">
            <v/>
          </cell>
        </row>
        <row r="7">
          <cell r="F7" t="str">
            <v/>
          </cell>
          <cell r="G7" t="str">
            <v>Da317</v>
          </cell>
          <cell r="H7" t="str">
            <v>③情報システム</v>
          </cell>
          <cell r="I7" t="str">
            <v>令和7年度免税販売管理システムに係る運用支援業務の委託　一式</v>
          </cell>
          <cell r="J7" t="str">
            <v>支出負担行為担当官
国税庁長官官房会計課長
小平　武史
東京都千代田区霞が関３－１－１</v>
          </cell>
          <cell r="K7" t="str">
            <v/>
          </cell>
          <cell r="L7" t="str">
            <v/>
          </cell>
          <cell r="M7" t="str">
            <v>令和7年6月6日</v>
          </cell>
          <cell r="N7" t="str">
            <v>株式会社ＮＴＴデータ
東京都江東区豊洲３－３－３</v>
          </cell>
          <cell r="O7" t="str">
            <v>6010601062093</v>
          </cell>
          <cell r="P7" t="str">
            <v>⑥その他の法人等</v>
          </cell>
          <cell r="Q7" t="str">
            <v/>
          </cell>
          <cell r="R7" t="str">
            <v>②一般競争入札（総合評価方式）</v>
          </cell>
          <cell r="S7" t="str">
            <v/>
          </cell>
          <cell r="T7">
            <v>689497201</v>
          </cell>
          <cell r="U7" t="str">
            <v/>
          </cell>
          <cell r="V7">
            <v>689259890</v>
          </cell>
          <cell r="W7" t="str">
            <v/>
          </cell>
          <cell r="X7">
            <v>0.999</v>
          </cell>
          <cell r="Y7" t="str">
            <v/>
          </cell>
          <cell r="Z7" t="str">
            <v/>
          </cell>
          <cell r="AA7" t="str">
            <v>○</v>
          </cell>
          <cell r="AB7" t="str">
            <v>②同種の他の契約の予定価格を類推されるおそれがあるため公表しない</v>
          </cell>
          <cell r="AC7">
            <v>1</v>
          </cell>
          <cell r="AD7">
            <v>1</v>
          </cell>
          <cell r="AE7" t="str">
            <v>○</v>
          </cell>
          <cell r="AF7" t="str">
            <v/>
          </cell>
          <cell r="AG7" t="str">
            <v>○</v>
          </cell>
          <cell r="AH7" t="str">
            <v>③国庫債務負担行為</v>
          </cell>
          <cell r="AI7" t="str">
            <v/>
          </cell>
          <cell r="AJ7" t="str">
            <v/>
          </cell>
          <cell r="AK7" t="str">
            <v/>
          </cell>
          <cell r="AL7" t="str">
            <v>a 設定済</v>
          </cell>
          <cell r="AM7" t="str">
            <v/>
          </cell>
          <cell r="AN7">
            <v>1000</v>
          </cell>
          <cell r="AO7">
            <v>50</v>
          </cell>
          <cell r="AP7" t="str">
            <v>該当</v>
          </cell>
          <cell r="AQ7" t="str">
            <v>有</v>
          </cell>
          <cell r="AR7" t="str">
            <v>設定有</v>
          </cell>
          <cell r="AS7" t="str">
            <v>×</v>
          </cell>
          <cell r="AT7" t="str">
            <v/>
          </cell>
          <cell r="AU7" t="str">
            <v/>
          </cell>
          <cell r="AV7" t="str">
            <v/>
          </cell>
          <cell r="AW7" t="str">
            <v>⑧人材の確保や体制整備に時間が足りないと判断している可能性があるもの</v>
          </cell>
          <cell r="AX7" t="str">
            <v/>
          </cell>
          <cell r="AY7" t="str">
            <v/>
          </cell>
          <cell r="AZ7" t="str">
            <v>○</v>
          </cell>
          <cell r="BA7" t="str">
            <v/>
          </cell>
          <cell r="BD7" t="str">
            <v>契約総額</v>
          </cell>
          <cell r="BE7" t="str">
            <v>○</v>
          </cell>
          <cell r="BF7" t="str">
            <v>×</v>
          </cell>
          <cell r="BG7" t="str">
            <v>×</v>
          </cell>
          <cell r="BH7" t="str">
            <v>×</v>
          </cell>
          <cell r="BI7" t="str">
            <v/>
          </cell>
          <cell r="BJ7" t="str">
            <v>⑩役務</v>
          </cell>
          <cell r="BK7" t="str">
            <v/>
          </cell>
        </row>
        <row r="8">
          <cell r="F8" t="str">
            <v/>
          </cell>
          <cell r="G8" t="str">
            <v>Da318</v>
          </cell>
          <cell r="H8" t="str">
            <v>⑦物品等購入</v>
          </cell>
          <cell r="I8" t="str">
            <v>スマートフォン用フォレンジック端末等の購入　22台</v>
          </cell>
          <cell r="J8" t="str">
            <v>支出負担行為担当官
国税庁長官官房会計課長
小平　武史
東京都千代田区霞が関３－１－１</v>
          </cell>
          <cell r="K8" t="str">
            <v/>
          </cell>
          <cell r="L8" t="str">
            <v/>
          </cell>
          <cell r="M8" t="str">
            <v>令和7年6月6日</v>
          </cell>
          <cell r="N8" t="str">
            <v>株式会社ワイ・イー・シー
東京都町田市南町田３－４４－４５</v>
          </cell>
          <cell r="O8" t="str">
            <v>9012301002748</v>
          </cell>
          <cell r="P8" t="str">
            <v>⑥その他の法人等</v>
          </cell>
          <cell r="Q8" t="str">
            <v/>
          </cell>
          <cell r="R8" t="str">
            <v>①一般競争入札</v>
          </cell>
          <cell r="S8" t="str">
            <v/>
          </cell>
          <cell r="T8">
            <v>4762296</v>
          </cell>
          <cell r="U8" t="str">
            <v/>
          </cell>
          <cell r="V8">
            <v>4710090</v>
          </cell>
          <cell r="W8" t="str">
            <v/>
          </cell>
          <cell r="X8">
            <v>0.98899999999999999</v>
          </cell>
          <cell r="Y8" t="str">
            <v/>
          </cell>
          <cell r="Z8" t="str">
            <v/>
          </cell>
          <cell r="AA8" t="str">
            <v>×</v>
          </cell>
          <cell r="AB8" t="str">
            <v>②同種の他の契約の予定価格を類推されるおそれがあるため公表しない</v>
          </cell>
          <cell r="AC8">
            <v>1</v>
          </cell>
          <cell r="AD8">
            <v>0</v>
          </cell>
          <cell r="AE8" t="str">
            <v>○</v>
          </cell>
          <cell r="AF8" t="str">
            <v/>
          </cell>
          <cell r="AG8" t="str">
            <v>×</v>
          </cell>
          <cell r="AH8" t="str">
            <v/>
          </cell>
          <cell r="AI8" t="str">
            <v/>
          </cell>
          <cell r="AJ8" t="str">
            <v/>
          </cell>
          <cell r="AK8" t="str">
            <v/>
          </cell>
          <cell r="AL8" t="str">
            <v/>
          </cell>
          <cell r="AM8" t="str">
            <v/>
          </cell>
          <cell r="AN8" t="str">
            <v/>
          </cell>
          <cell r="AO8" t="str">
            <v/>
          </cell>
          <cell r="AP8" t="str">
            <v/>
          </cell>
          <cell r="AQ8" t="str">
            <v/>
          </cell>
          <cell r="AR8" t="str">
            <v/>
          </cell>
          <cell r="AS8" t="str">
            <v>△</v>
          </cell>
          <cell r="AT8" t="str">
            <v/>
          </cell>
          <cell r="AU8" t="str">
            <v/>
          </cell>
          <cell r="AV8" t="str">
            <v/>
          </cell>
          <cell r="AW8" t="str">
            <v>⑥公表されている前年度契約金額から採算が合わないと判断している可能性があるもの</v>
          </cell>
          <cell r="AX8" t="str">
            <v/>
          </cell>
          <cell r="AY8" t="str">
            <v/>
          </cell>
          <cell r="BD8" t="str">
            <v>予定価格</v>
          </cell>
          <cell r="BE8" t="str">
            <v>○</v>
          </cell>
          <cell r="BF8" t="str">
            <v>×</v>
          </cell>
          <cell r="BG8" t="str">
            <v>○</v>
          </cell>
          <cell r="BH8" t="str">
            <v>○</v>
          </cell>
          <cell r="BI8" t="str">
            <v/>
          </cell>
          <cell r="BJ8" t="str">
            <v>⑦物品等購入</v>
          </cell>
          <cell r="BK8" t="str">
            <v/>
          </cell>
        </row>
        <row r="9">
          <cell r="F9" t="str">
            <v/>
          </cell>
          <cell r="G9" t="str">
            <v>Da319</v>
          </cell>
          <cell r="H9" t="str">
            <v>⑦物品等購入</v>
          </cell>
          <cell r="I9" t="str">
            <v>会議用机等の購入　会議机14台ほか7品目</v>
          </cell>
          <cell r="J9" t="str">
            <v>支出負担行為担当官
国税庁長官官房会計課長
小平　武史
東京都千代田区霞が関３－１－１</v>
          </cell>
          <cell r="K9" t="str">
            <v/>
          </cell>
          <cell r="L9" t="str">
            <v/>
          </cell>
          <cell r="M9" t="str">
            <v>令和7年6月10日</v>
          </cell>
          <cell r="N9" t="str">
            <v>株式会社三陽堂
東京都世田谷区下馬１－４７－２３</v>
          </cell>
          <cell r="O9" t="str">
            <v>1010901004980</v>
          </cell>
          <cell r="P9" t="str">
            <v>⑥その他の法人等</v>
          </cell>
          <cell r="Q9" t="str">
            <v/>
          </cell>
          <cell r="R9" t="str">
            <v>①一般競争入札</v>
          </cell>
          <cell r="S9" t="str">
            <v/>
          </cell>
          <cell r="T9">
            <v>17331471</v>
          </cell>
          <cell r="U9" t="str">
            <v/>
          </cell>
          <cell r="V9">
            <v>17314000</v>
          </cell>
          <cell r="W9" t="str">
            <v/>
          </cell>
          <cell r="X9">
            <v>0.998</v>
          </cell>
          <cell r="Y9" t="str">
            <v/>
          </cell>
          <cell r="Z9" t="str">
            <v/>
          </cell>
          <cell r="AA9" t="str">
            <v>×</v>
          </cell>
          <cell r="AB9" t="str">
            <v>②同種の他の契約の予定価格を類推されるおそれがあるため公表しない</v>
          </cell>
          <cell r="AC9">
            <v>3</v>
          </cell>
          <cell r="AD9">
            <v>2</v>
          </cell>
          <cell r="AE9" t="str">
            <v>○</v>
          </cell>
          <cell r="AF9" t="str">
            <v/>
          </cell>
          <cell r="AG9" t="str">
            <v>×</v>
          </cell>
          <cell r="AH9" t="str">
            <v/>
          </cell>
          <cell r="AI9" t="str">
            <v/>
          </cell>
          <cell r="AJ9" t="str">
            <v/>
          </cell>
          <cell r="AK9" t="str">
            <v/>
          </cell>
          <cell r="AL9" t="str">
            <v/>
          </cell>
          <cell r="AM9" t="str">
            <v/>
          </cell>
          <cell r="AN9" t="str">
            <v/>
          </cell>
          <cell r="AO9" t="str">
            <v/>
          </cell>
          <cell r="AP9" t="str">
            <v/>
          </cell>
          <cell r="AQ9" t="str">
            <v/>
          </cell>
          <cell r="AR9" t="str">
            <v/>
          </cell>
          <cell r="AS9" t="str">
            <v/>
          </cell>
          <cell r="AT9" t="str">
            <v/>
          </cell>
          <cell r="AU9" t="str">
            <v/>
          </cell>
          <cell r="AV9" t="str">
            <v/>
          </cell>
          <cell r="AW9" t="str">
            <v/>
          </cell>
          <cell r="AX9" t="str">
            <v/>
          </cell>
          <cell r="AY9" t="str">
            <v/>
          </cell>
          <cell r="AZ9" t="str">
            <v/>
          </cell>
          <cell r="BA9" t="str">
            <v/>
          </cell>
          <cell r="BD9" t="str">
            <v>予定価格</v>
          </cell>
          <cell r="BE9" t="str">
            <v>○</v>
          </cell>
          <cell r="BF9" t="str">
            <v>×</v>
          </cell>
          <cell r="BG9" t="str">
            <v>○</v>
          </cell>
          <cell r="BH9" t="str">
            <v>○</v>
          </cell>
          <cell r="BI9" t="str">
            <v/>
          </cell>
          <cell r="BJ9" t="str">
            <v>⑦物品等購入</v>
          </cell>
          <cell r="BK9" t="str">
            <v/>
          </cell>
        </row>
        <row r="10">
          <cell r="F10" t="str">
            <v/>
          </cell>
          <cell r="G10" t="str">
            <v>Da320</v>
          </cell>
          <cell r="H10" t="str">
            <v>⑩役務</v>
          </cell>
          <cell r="I10" t="str">
            <v>海外バイヤー招聘事業に係る業務委託　一式</v>
          </cell>
          <cell r="J10" t="str">
            <v>支出負担行為担当官
国税庁長官官房会計課長
小平　武史
東京都千代田区霞が関３－１－１</v>
          </cell>
          <cell r="K10" t="str">
            <v/>
          </cell>
          <cell r="L10" t="str">
            <v/>
          </cell>
          <cell r="M10" t="str">
            <v>令和7年6月10日</v>
          </cell>
          <cell r="N10" t="str">
            <v>独立行政法人日本貿易振興機構
東京都港区赤坂１－１２－３２</v>
          </cell>
          <cell r="O10" t="str">
            <v>2010405003693</v>
          </cell>
          <cell r="P10" t="str">
            <v>④独立行政法人等</v>
          </cell>
          <cell r="Q10" t="str">
            <v/>
          </cell>
          <cell r="R10" t="str">
            <v>②一般競争入札（総合評価方式）</v>
          </cell>
          <cell r="S10" t="str">
            <v/>
          </cell>
          <cell r="T10">
            <v>26829124</v>
          </cell>
          <cell r="U10" t="str">
            <v/>
          </cell>
          <cell r="V10" t="str">
            <v>@33,000円ほか</v>
          </cell>
          <cell r="W10">
            <v>26301125</v>
          </cell>
          <cell r="X10">
            <v>0.98</v>
          </cell>
          <cell r="Y10" t="str">
            <v/>
          </cell>
          <cell r="Z10" t="str">
            <v/>
          </cell>
          <cell r="AA10" t="str">
            <v>×</v>
          </cell>
          <cell r="AB10" t="str">
            <v>②同種の他の契約の予定価格を類推されるおそれがあるため公表しない</v>
          </cell>
          <cell r="AC10">
            <v>2</v>
          </cell>
          <cell r="AD10">
            <v>0</v>
          </cell>
          <cell r="AE10" t="str">
            <v>○</v>
          </cell>
          <cell r="AF10" t="str">
            <v/>
          </cell>
          <cell r="AG10" t="str">
            <v>×</v>
          </cell>
          <cell r="AH10" t="str">
            <v/>
          </cell>
          <cell r="AI10" t="str">
            <v/>
          </cell>
          <cell r="AJ10" t="str">
            <v/>
          </cell>
          <cell r="AK10" t="str">
            <v/>
          </cell>
          <cell r="AL10" t="str">
            <v>a 設定済</v>
          </cell>
          <cell r="AM10" t="str">
            <v/>
          </cell>
          <cell r="AN10">
            <v>200</v>
          </cell>
          <cell r="AO10">
            <v>10</v>
          </cell>
          <cell r="AP10" t="str">
            <v>該当</v>
          </cell>
          <cell r="AQ10" t="str">
            <v>有</v>
          </cell>
          <cell r="AR10" t="str">
            <v>設定有</v>
          </cell>
          <cell r="AS10" t="str">
            <v/>
          </cell>
          <cell r="AT10" t="str">
            <v/>
          </cell>
          <cell r="AU10" t="str">
            <v/>
          </cell>
          <cell r="AV10" t="str">
            <v/>
          </cell>
          <cell r="AW10" t="str">
            <v/>
          </cell>
          <cell r="AX10" t="str">
            <v/>
          </cell>
          <cell r="AY10" t="str">
            <v/>
          </cell>
          <cell r="AZ10" t="str">
            <v/>
          </cell>
          <cell r="BA10" t="str">
            <v/>
          </cell>
          <cell r="BD10" t="str">
            <v>年間支払金額</v>
          </cell>
          <cell r="BE10" t="str">
            <v>○</v>
          </cell>
          <cell r="BF10" t="str">
            <v>×</v>
          </cell>
          <cell r="BG10" t="str">
            <v>×</v>
          </cell>
          <cell r="BH10" t="str">
            <v>×</v>
          </cell>
          <cell r="BI10" t="str">
            <v/>
          </cell>
          <cell r="BJ10" t="str">
            <v>⑩役務</v>
          </cell>
          <cell r="BK10" t="str">
            <v>単価契約</v>
          </cell>
        </row>
        <row r="11">
          <cell r="F11" t="str">
            <v/>
          </cell>
          <cell r="G11" t="str">
            <v>Da321</v>
          </cell>
          <cell r="H11" t="str">
            <v>③情報システム</v>
          </cell>
          <cell r="I11" t="str">
            <v>国家資格（税理士試験）システムの開発及び運用等業務　一式</v>
          </cell>
          <cell r="J11" t="str">
            <v>支出負担行為担当官
国税庁長官官房会計課長
小平　武史
東京都千代田区霞が関３－１－１</v>
          </cell>
          <cell r="K11" t="str">
            <v/>
          </cell>
          <cell r="L11" t="str">
            <v/>
          </cell>
          <cell r="M11" t="str">
            <v>令和7年6月10日</v>
          </cell>
          <cell r="N11" t="str">
            <v>株式会社シー・ビー・ティ・ソリューションズ
東京都千代田区神田練塀町３</v>
          </cell>
          <cell r="O11" t="str">
            <v>4010001146894</v>
          </cell>
          <cell r="P11" t="str">
            <v>⑥その他の法人等</v>
          </cell>
          <cell r="Q11" t="str">
            <v/>
          </cell>
          <cell r="R11" t="str">
            <v>①一般競争入札</v>
          </cell>
          <cell r="S11" t="str">
            <v/>
          </cell>
          <cell r="T11">
            <v>50765000</v>
          </cell>
          <cell r="U11" t="str">
            <v/>
          </cell>
          <cell r="V11">
            <v>50765000</v>
          </cell>
          <cell r="W11" t="str">
            <v/>
          </cell>
          <cell r="X11">
            <v>1</v>
          </cell>
          <cell r="Y11" t="str">
            <v/>
          </cell>
          <cell r="Z11" t="str">
            <v/>
          </cell>
          <cell r="AA11" t="str">
            <v>○</v>
          </cell>
          <cell r="AB11" t="str">
            <v>②同種の他の契約の予定価格を類推されるおそれがあるため公表しない</v>
          </cell>
          <cell r="AC11">
            <v>1</v>
          </cell>
          <cell r="AD11">
            <v>1</v>
          </cell>
          <cell r="AE11" t="str">
            <v>○</v>
          </cell>
          <cell r="AF11" t="str">
            <v/>
          </cell>
          <cell r="AG11" t="str">
            <v>○</v>
          </cell>
          <cell r="AH11" t="str">
            <v>③国庫債務負担行為</v>
          </cell>
          <cell r="AI11" t="str">
            <v/>
          </cell>
          <cell r="AJ11" t="str">
            <v/>
          </cell>
          <cell r="AK11" t="str">
            <v/>
          </cell>
          <cell r="AL11" t="str">
            <v/>
          </cell>
          <cell r="AM11" t="str">
            <v/>
          </cell>
          <cell r="AN11" t="str">
            <v/>
          </cell>
          <cell r="AO11" t="str">
            <v/>
          </cell>
          <cell r="AP11" t="str">
            <v/>
          </cell>
          <cell r="AQ11" t="str">
            <v/>
          </cell>
          <cell r="AR11" t="str">
            <v/>
          </cell>
          <cell r="AS11" t="str">
            <v>△</v>
          </cell>
          <cell r="AT11" t="str">
            <v/>
          </cell>
          <cell r="AU11" t="str">
            <v/>
          </cell>
          <cell r="AV11" t="str">
            <v/>
          </cell>
          <cell r="AW11" t="str">
            <v>①業務に特殊性があるもの（例：委託調査、記帳指導など）</v>
          </cell>
          <cell r="AX11" t="str">
            <v/>
          </cell>
          <cell r="AY11" t="str">
            <v/>
          </cell>
          <cell r="AZ11" t="str">
            <v>○</v>
          </cell>
          <cell r="BA11" t="str">
            <v/>
          </cell>
          <cell r="BD11" t="str">
            <v>契約総額</v>
          </cell>
          <cell r="BE11" t="str">
            <v>○</v>
          </cell>
          <cell r="BF11" t="str">
            <v>×</v>
          </cell>
          <cell r="BG11" t="str">
            <v>×</v>
          </cell>
          <cell r="BH11" t="str">
            <v>×</v>
          </cell>
          <cell r="BI11" t="str">
            <v/>
          </cell>
          <cell r="BJ11" t="str">
            <v>⑩役務</v>
          </cell>
          <cell r="BK11" t="str">
            <v/>
          </cell>
        </row>
        <row r="12">
          <cell r="F12" t="str">
            <v/>
          </cell>
          <cell r="G12" t="str">
            <v>Da322</v>
          </cell>
          <cell r="H12" t="str">
            <v>③情報システム</v>
          </cell>
          <cell r="I12" t="str">
            <v>歳入歳出外現金出納簿等作成システムのGSS対応等改修作業の委託　一式</v>
          </cell>
          <cell r="J12" t="str">
            <v>支出負担行為担当官
国税庁長官官房会計課長
小平　武史
東京都千代田区霞が関３－１－１</v>
          </cell>
          <cell r="K12" t="str">
            <v/>
          </cell>
          <cell r="L12" t="str">
            <v/>
          </cell>
          <cell r="M12" t="str">
            <v>令和7年6月13日</v>
          </cell>
          <cell r="N12" t="str">
            <v>ＥＳＫ株式会社
静岡県島田市金谷天王町１８４１－３</v>
          </cell>
          <cell r="O12" t="str">
            <v>1010801016399</v>
          </cell>
          <cell r="P12" t="str">
            <v>⑥その他の法人等</v>
          </cell>
          <cell r="Q12" t="str">
            <v/>
          </cell>
          <cell r="R12" t="str">
            <v>①一般競争入札</v>
          </cell>
          <cell r="S12" t="str">
            <v/>
          </cell>
          <cell r="T12">
            <v>3289000</v>
          </cell>
          <cell r="U12" t="str">
            <v/>
          </cell>
          <cell r="V12">
            <v>1408000</v>
          </cell>
          <cell r="W12" t="str">
            <v/>
          </cell>
          <cell r="X12">
            <v>0.42799999999999999</v>
          </cell>
          <cell r="Y12" t="str">
            <v/>
          </cell>
          <cell r="Z12" t="str">
            <v/>
          </cell>
          <cell r="AA12" t="str">
            <v>×</v>
          </cell>
          <cell r="AB12" t="str">
            <v>②同種の他の契約の予定価格を類推されるおそれがあるため公表しない</v>
          </cell>
          <cell r="AC12">
            <v>5</v>
          </cell>
          <cell r="AD12">
            <v>5</v>
          </cell>
          <cell r="AE12" t="str">
            <v>○</v>
          </cell>
          <cell r="AF12" t="str">
            <v/>
          </cell>
          <cell r="AG12" t="str">
            <v>○</v>
          </cell>
          <cell r="AH12" t="str">
            <v/>
          </cell>
          <cell r="AI12" t="str">
            <v/>
          </cell>
          <cell r="AJ12" t="str">
            <v/>
          </cell>
          <cell r="AK12" t="str">
            <v/>
          </cell>
          <cell r="AL12" t="str">
            <v/>
          </cell>
          <cell r="AM12" t="str">
            <v/>
          </cell>
          <cell r="AN12" t="str">
            <v/>
          </cell>
          <cell r="AO12" t="str">
            <v/>
          </cell>
          <cell r="AP12" t="str">
            <v/>
          </cell>
          <cell r="AQ12" t="str">
            <v/>
          </cell>
          <cell r="AR12" t="str">
            <v/>
          </cell>
          <cell r="AS12" t="str">
            <v/>
          </cell>
          <cell r="AT12" t="str">
            <v/>
          </cell>
          <cell r="AU12" t="str">
            <v/>
          </cell>
          <cell r="AV12" t="str">
            <v/>
          </cell>
          <cell r="AW12" t="str">
            <v/>
          </cell>
          <cell r="AX12" t="str">
            <v/>
          </cell>
          <cell r="AY12" t="str">
            <v/>
          </cell>
          <cell r="AZ12" t="str">
            <v/>
          </cell>
          <cell r="BA12" t="str">
            <v/>
          </cell>
          <cell r="BD12" t="str">
            <v>予定価格</v>
          </cell>
          <cell r="BE12" t="str">
            <v>○</v>
          </cell>
          <cell r="BF12" t="str">
            <v>×</v>
          </cell>
          <cell r="BG12" t="str">
            <v>○</v>
          </cell>
          <cell r="BH12" t="str">
            <v>○</v>
          </cell>
          <cell r="BI12" t="str">
            <v/>
          </cell>
          <cell r="BJ12" t="str">
            <v>⑩役務</v>
          </cell>
          <cell r="BK12" t="str">
            <v/>
          </cell>
        </row>
        <row r="13">
          <cell r="F13" t="str">
            <v/>
          </cell>
          <cell r="G13" t="str">
            <v>Da323</v>
          </cell>
          <cell r="H13" t="str">
            <v>⑩役務</v>
          </cell>
          <cell r="I13" t="str">
            <v>納付相談等における通話通訳業務の委託　のべ30,600分</v>
          </cell>
          <cell r="J13" t="str">
            <v>支出負担行為担当官
国税庁長官官房会計課長
小平　武史
東京都千代田区霞が関３－１－１</v>
          </cell>
          <cell r="K13" t="str">
            <v/>
          </cell>
          <cell r="L13" t="str">
            <v/>
          </cell>
          <cell r="M13" t="str">
            <v>令和7年6月13日</v>
          </cell>
          <cell r="N13" t="str">
            <v>株式会社テレコメディア
東京都豊島区高田３－３７－１０</v>
          </cell>
          <cell r="O13" t="str">
            <v>8013301012291</v>
          </cell>
          <cell r="P13" t="str">
            <v>⑥その他の法人等</v>
          </cell>
          <cell r="Q13" t="str">
            <v/>
          </cell>
          <cell r="R13" t="str">
            <v>①一般競争入札</v>
          </cell>
          <cell r="S13" t="str">
            <v/>
          </cell>
          <cell r="T13">
            <v>6230466</v>
          </cell>
          <cell r="U13" t="str">
            <v/>
          </cell>
          <cell r="V13" t="str">
            <v>＠192.5円</v>
          </cell>
          <cell r="W13">
            <v>5890500</v>
          </cell>
          <cell r="X13">
            <v>0.94499999999999995</v>
          </cell>
          <cell r="Y13" t="str">
            <v/>
          </cell>
          <cell r="Z13" t="str">
            <v/>
          </cell>
          <cell r="AA13" t="str">
            <v>×</v>
          </cell>
          <cell r="AB13" t="str">
            <v>②同種の他の契約の予定価格を類推されるおそれがあるため公表しない</v>
          </cell>
          <cell r="AC13">
            <v>3</v>
          </cell>
          <cell r="AD13">
            <v>3</v>
          </cell>
          <cell r="AE13" t="str">
            <v>○</v>
          </cell>
          <cell r="AF13" t="str">
            <v/>
          </cell>
          <cell r="AG13" t="str">
            <v>×</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cell r="AU13" t="str">
            <v/>
          </cell>
          <cell r="AV13" t="str">
            <v/>
          </cell>
          <cell r="AW13" t="str">
            <v/>
          </cell>
          <cell r="AX13" t="str">
            <v/>
          </cell>
          <cell r="AY13" t="str">
            <v/>
          </cell>
          <cell r="AZ13" t="str">
            <v/>
          </cell>
          <cell r="BA13" t="str">
            <v/>
          </cell>
          <cell r="BD13" t="str">
            <v>年間支払金額</v>
          </cell>
          <cell r="BE13" t="str">
            <v>○</v>
          </cell>
          <cell r="BF13" t="str">
            <v>×</v>
          </cell>
          <cell r="BG13" t="str">
            <v>×</v>
          </cell>
          <cell r="BH13" t="str">
            <v>×</v>
          </cell>
          <cell r="BI13" t="str">
            <v/>
          </cell>
          <cell r="BJ13" t="str">
            <v>⑩役務</v>
          </cell>
          <cell r="BK13" t="str">
            <v>単価契約</v>
          </cell>
        </row>
        <row r="14">
          <cell r="F14" t="str">
            <v/>
          </cell>
          <cell r="G14" t="str">
            <v>Da324</v>
          </cell>
          <cell r="H14" t="str">
            <v>⑩役務</v>
          </cell>
          <cell r="I14" t="str">
            <v>令和7年度フォレンジック研修の実施委託（区分1）　一式</v>
          </cell>
          <cell r="J14" t="str">
            <v>支出負担行為担当官
国税庁長官官房会計課長
小平　武史
東京都千代田区霞が関３－１－１</v>
          </cell>
          <cell r="K14" t="str">
            <v/>
          </cell>
          <cell r="L14" t="str">
            <v/>
          </cell>
          <cell r="M14" t="str">
            <v>令和7年6月13日</v>
          </cell>
          <cell r="N14" t="str">
            <v>株式会社ＦＲＯＮＴＥＯ
東京都港区港南２－１２－２３</v>
          </cell>
          <cell r="O14" t="str">
            <v>1010401051219</v>
          </cell>
          <cell r="P14" t="str">
            <v>⑥その他の法人等</v>
          </cell>
          <cell r="Q14" t="str">
            <v/>
          </cell>
          <cell r="R14" t="str">
            <v>①一般競争入札</v>
          </cell>
          <cell r="S14" t="str">
            <v/>
          </cell>
          <cell r="T14">
            <v>7202527</v>
          </cell>
          <cell r="U14" t="str">
            <v/>
          </cell>
          <cell r="V14">
            <v>6952000</v>
          </cell>
          <cell r="W14" t="str">
            <v/>
          </cell>
          <cell r="X14">
            <v>0.96499999999999997</v>
          </cell>
          <cell r="Y14" t="str">
            <v/>
          </cell>
          <cell r="Z14" t="str">
            <v/>
          </cell>
          <cell r="AA14" t="str">
            <v>×</v>
          </cell>
          <cell r="AB14" t="str">
            <v>②同種の他の契約の予定価格を類推されるおそれがあるため公表しない</v>
          </cell>
          <cell r="AC14">
            <v>1</v>
          </cell>
          <cell r="AD14">
            <v>1</v>
          </cell>
          <cell r="AE14" t="str">
            <v>○</v>
          </cell>
          <cell r="AF14" t="str">
            <v/>
          </cell>
          <cell r="AG14" t="str">
            <v>○</v>
          </cell>
          <cell r="AH14" t="str">
            <v/>
          </cell>
          <cell r="AI14" t="str">
            <v/>
          </cell>
          <cell r="AJ14" t="str">
            <v/>
          </cell>
          <cell r="AK14" t="str">
            <v/>
          </cell>
          <cell r="AL14" t="str">
            <v/>
          </cell>
          <cell r="AM14" t="str">
            <v/>
          </cell>
          <cell r="AN14" t="str">
            <v/>
          </cell>
          <cell r="AO14" t="str">
            <v/>
          </cell>
          <cell r="AP14" t="str">
            <v/>
          </cell>
          <cell r="AQ14" t="str">
            <v/>
          </cell>
          <cell r="AR14" t="str">
            <v/>
          </cell>
          <cell r="AS14" t="str">
            <v>×</v>
          </cell>
          <cell r="AT14" t="str">
            <v/>
          </cell>
          <cell r="AU14" t="str">
            <v/>
          </cell>
          <cell r="AV14" t="str">
            <v/>
          </cell>
          <cell r="AW14" t="str">
            <v>①業務に特殊性があるもの（例：委託調査、記帳指導など）</v>
          </cell>
          <cell r="AX14" t="str">
            <v/>
          </cell>
          <cell r="AY14" t="str">
            <v/>
          </cell>
          <cell r="AZ14" t="str">
            <v>○</v>
          </cell>
          <cell r="BA14" t="str">
            <v/>
          </cell>
          <cell r="BD14" t="str">
            <v>予定価格</v>
          </cell>
          <cell r="BE14" t="str">
            <v>○</v>
          </cell>
          <cell r="BF14" t="str">
            <v>×</v>
          </cell>
          <cell r="BG14" t="str">
            <v>○</v>
          </cell>
          <cell r="BH14" t="str">
            <v>○</v>
          </cell>
          <cell r="BI14" t="str">
            <v/>
          </cell>
          <cell r="BJ14" t="str">
            <v>⑩役務</v>
          </cell>
          <cell r="BK14" t="str">
            <v/>
          </cell>
        </row>
        <row r="15">
          <cell r="F15" t="str">
            <v/>
          </cell>
          <cell r="G15" t="str">
            <v>Da325</v>
          </cell>
          <cell r="H15" t="str">
            <v>⑩役務</v>
          </cell>
          <cell r="I15" t="str">
            <v>令和7年度フォレンジック研修の実施委託（区分2）　一式</v>
          </cell>
          <cell r="J15" t="str">
            <v>支出負担行為担当官
国税庁長官官房会計課長
小平　武史
東京都千代田区霞が関３－１－１</v>
          </cell>
          <cell r="K15" t="str">
            <v/>
          </cell>
          <cell r="L15" t="str">
            <v/>
          </cell>
          <cell r="M15" t="str">
            <v>令和7年6月13日</v>
          </cell>
          <cell r="N15" t="str">
            <v>株式会社ＦＲＯＮＴＥＯ
東京都港区港南２－１２－２３</v>
          </cell>
          <cell r="O15" t="str">
            <v>1010401051219</v>
          </cell>
          <cell r="P15" t="str">
            <v>⑥その他の法人等</v>
          </cell>
          <cell r="Q15" t="str">
            <v/>
          </cell>
          <cell r="R15" t="str">
            <v>①一般競争入札</v>
          </cell>
          <cell r="S15" t="str">
            <v/>
          </cell>
          <cell r="T15">
            <v>4531665</v>
          </cell>
          <cell r="U15" t="str">
            <v/>
          </cell>
          <cell r="V15">
            <v>3465000</v>
          </cell>
          <cell r="W15" t="str">
            <v/>
          </cell>
          <cell r="X15">
            <v>0.76400000000000001</v>
          </cell>
          <cell r="Y15" t="str">
            <v/>
          </cell>
          <cell r="Z15" t="str">
            <v/>
          </cell>
          <cell r="AA15" t="str">
            <v>×</v>
          </cell>
          <cell r="AB15" t="str">
            <v>②同種の他の契約の予定価格を類推されるおそれがあるため公表しない</v>
          </cell>
          <cell r="AC15">
            <v>2</v>
          </cell>
          <cell r="AD15">
            <v>2</v>
          </cell>
          <cell r="AE15" t="str">
            <v>○</v>
          </cell>
          <cell r="AF15" t="str">
            <v/>
          </cell>
          <cell r="AG15" t="str">
            <v>○</v>
          </cell>
          <cell r="AH15" t="str">
            <v/>
          </cell>
          <cell r="AI15" t="str">
            <v/>
          </cell>
          <cell r="AJ15" t="str">
            <v/>
          </cell>
          <cell r="AK15" t="str">
            <v/>
          </cell>
          <cell r="AL15" t="str">
            <v/>
          </cell>
          <cell r="AM15" t="str">
            <v/>
          </cell>
          <cell r="AN15" t="str">
            <v/>
          </cell>
          <cell r="AO15" t="str">
            <v/>
          </cell>
          <cell r="AP15" t="str">
            <v/>
          </cell>
          <cell r="AQ15" t="str">
            <v/>
          </cell>
          <cell r="AR15" t="str">
            <v/>
          </cell>
          <cell r="AS15" t="str">
            <v/>
          </cell>
          <cell r="AT15" t="str">
            <v/>
          </cell>
          <cell r="AU15" t="str">
            <v/>
          </cell>
          <cell r="AV15" t="str">
            <v/>
          </cell>
          <cell r="AW15" t="str">
            <v/>
          </cell>
          <cell r="AX15" t="str">
            <v/>
          </cell>
          <cell r="AY15" t="str">
            <v/>
          </cell>
          <cell r="AZ15" t="str">
            <v/>
          </cell>
          <cell r="BA15" t="str">
            <v/>
          </cell>
          <cell r="BD15" t="str">
            <v>予定価格</v>
          </cell>
          <cell r="BE15" t="str">
            <v>○</v>
          </cell>
          <cell r="BF15" t="str">
            <v>×</v>
          </cell>
          <cell r="BG15" t="str">
            <v>○</v>
          </cell>
          <cell r="BH15" t="str">
            <v>○</v>
          </cell>
          <cell r="BI15" t="str">
            <v/>
          </cell>
          <cell r="BJ15" t="str">
            <v>⑩役務</v>
          </cell>
          <cell r="BK15" t="str">
            <v/>
          </cell>
        </row>
        <row r="16">
          <cell r="F16" t="str">
            <v/>
          </cell>
          <cell r="G16" t="str">
            <v>Da326</v>
          </cell>
          <cell r="H16" t="str">
            <v>⑦物品等購入</v>
          </cell>
          <cell r="I16" t="str">
            <v>事務室用備品の購入等　事務机1台ほか45品目</v>
          </cell>
          <cell r="J16" t="str">
            <v>支出負担行為担当官
国税庁長官官房会計課長
小平　武史
東京都千代田区霞が関３－１－１</v>
          </cell>
          <cell r="K16" t="str">
            <v/>
          </cell>
          <cell r="L16" t="str">
            <v/>
          </cell>
          <cell r="M16" t="str">
            <v>令和7年6月13日</v>
          </cell>
          <cell r="N16" t="str">
            <v>株式会社文祥堂
東京都中央区銀座３－４－１２</v>
          </cell>
          <cell r="O16" t="str">
            <v>6010001055730</v>
          </cell>
          <cell r="P16" t="str">
            <v>⑥その他の法人等</v>
          </cell>
          <cell r="Q16" t="str">
            <v/>
          </cell>
          <cell r="R16" t="str">
            <v>①一般競争入札</v>
          </cell>
          <cell r="S16" t="str">
            <v/>
          </cell>
          <cell r="T16">
            <v>13240261</v>
          </cell>
          <cell r="U16" t="str">
            <v/>
          </cell>
          <cell r="V16">
            <v>13200000</v>
          </cell>
          <cell r="W16" t="str">
            <v/>
          </cell>
          <cell r="X16">
            <v>0.996</v>
          </cell>
          <cell r="Y16" t="str">
            <v/>
          </cell>
          <cell r="Z16" t="str">
            <v/>
          </cell>
          <cell r="AA16" t="str">
            <v>×</v>
          </cell>
          <cell r="AB16" t="str">
            <v>②同種の他の契約の予定価格を類推されるおそれがあるため公表しない</v>
          </cell>
          <cell r="AC16">
            <v>2</v>
          </cell>
          <cell r="AD16">
            <v>1</v>
          </cell>
          <cell r="AE16" t="str">
            <v>○</v>
          </cell>
          <cell r="AF16" t="str">
            <v/>
          </cell>
          <cell r="AG16" t="str">
            <v>○</v>
          </cell>
          <cell r="AH16" t="str">
            <v/>
          </cell>
          <cell r="AI16" t="str">
            <v/>
          </cell>
          <cell r="AJ16" t="str">
            <v/>
          </cell>
          <cell r="AK16" t="str">
            <v/>
          </cell>
          <cell r="AL16" t="str">
            <v/>
          </cell>
          <cell r="AM16" t="str">
            <v/>
          </cell>
          <cell r="AN16" t="str">
            <v/>
          </cell>
          <cell r="AO16" t="str">
            <v/>
          </cell>
          <cell r="AP16" t="str">
            <v/>
          </cell>
          <cell r="AQ16" t="str">
            <v/>
          </cell>
          <cell r="AR16" t="str">
            <v/>
          </cell>
          <cell r="AS16" t="str">
            <v/>
          </cell>
          <cell r="AT16" t="str">
            <v/>
          </cell>
          <cell r="AU16" t="str">
            <v/>
          </cell>
          <cell r="AV16" t="str">
            <v/>
          </cell>
          <cell r="AW16" t="str">
            <v/>
          </cell>
          <cell r="AX16" t="str">
            <v/>
          </cell>
          <cell r="AY16" t="str">
            <v/>
          </cell>
          <cell r="AZ16" t="str">
            <v/>
          </cell>
          <cell r="BA16" t="str">
            <v/>
          </cell>
          <cell r="BD16" t="str">
            <v>予定価格</v>
          </cell>
          <cell r="BE16" t="str">
            <v>○</v>
          </cell>
          <cell r="BF16" t="str">
            <v>×</v>
          </cell>
          <cell r="BG16" t="str">
            <v>○</v>
          </cell>
          <cell r="BH16" t="str">
            <v>○</v>
          </cell>
          <cell r="BI16" t="str">
            <v/>
          </cell>
          <cell r="BJ16" t="str">
            <v>⑦物品等購入</v>
          </cell>
          <cell r="BK16" t="str">
            <v/>
          </cell>
        </row>
        <row r="17">
          <cell r="F17" t="str">
            <v/>
          </cell>
          <cell r="G17" t="str">
            <v>Da327</v>
          </cell>
          <cell r="H17" t="str">
            <v>③情報システム</v>
          </cell>
          <cell r="I17" t="str">
            <v>令和7年度情報システム関係研修の実施委託（区分1）　一式</v>
          </cell>
          <cell r="J17" t="str">
            <v>支出負担行為担当官
国税庁長官官房会計課長
小平　武史
東京都千代田区霞が関３－１－１</v>
          </cell>
          <cell r="K17" t="str">
            <v/>
          </cell>
          <cell r="L17" t="str">
            <v/>
          </cell>
          <cell r="M17" t="str">
            <v>令和7年6月17日</v>
          </cell>
          <cell r="N17" t="str">
            <v>エス・エー・エス株式会社
東京都港区三田３－４－１０</v>
          </cell>
          <cell r="O17" t="str">
            <v>9010401049503</v>
          </cell>
          <cell r="P17" t="str">
            <v>⑥その他の法人等</v>
          </cell>
          <cell r="Q17" t="str">
            <v/>
          </cell>
          <cell r="R17" t="str">
            <v>①一般競争入札</v>
          </cell>
          <cell r="S17" t="str">
            <v/>
          </cell>
          <cell r="T17">
            <v>1771000</v>
          </cell>
          <cell r="U17" t="str">
            <v/>
          </cell>
          <cell r="V17">
            <v>1521300</v>
          </cell>
          <cell r="W17" t="str">
            <v/>
          </cell>
          <cell r="X17">
            <v>0.85899999999999999</v>
          </cell>
          <cell r="Y17" t="str">
            <v/>
          </cell>
          <cell r="Z17" t="str">
            <v/>
          </cell>
          <cell r="AA17" t="str">
            <v>○</v>
          </cell>
          <cell r="AB17" t="str">
            <v>②同種の他の契約の予定価格を類推されるおそれがあるため公表しない</v>
          </cell>
          <cell r="AC17">
            <v>6</v>
          </cell>
          <cell r="AD17">
            <v>4</v>
          </cell>
          <cell r="AE17" t="str">
            <v>○</v>
          </cell>
          <cell r="AF17" t="str">
            <v/>
          </cell>
          <cell r="AG17" t="str">
            <v>×</v>
          </cell>
          <cell r="AH17" t="str">
            <v/>
          </cell>
          <cell r="AI17" t="str">
            <v/>
          </cell>
          <cell r="AJ17" t="str">
            <v/>
          </cell>
          <cell r="AK17" t="str">
            <v/>
          </cell>
          <cell r="AL17" t="str">
            <v/>
          </cell>
          <cell r="AM17" t="str">
            <v/>
          </cell>
          <cell r="AN17" t="str">
            <v/>
          </cell>
          <cell r="AO17" t="str">
            <v/>
          </cell>
          <cell r="AP17" t="str">
            <v/>
          </cell>
          <cell r="AQ17" t="str">
            <v/>
          </cell>
          <cell r="AR17" t="str">
            <v/>
          </cell>
          <cell r="AS17" t="str">
            <v>○</v>
          </cell>
          <cell r="AT17" t="str">
            <v>⑤業者等からの聴き取り調査の結果を反映</v>
          </cell>
          <cell r="AU17" t="str">
            <v/>
          </cell>
          <cell r="AV17" t="str">
            <v/>
          </cell>
          <cell r="AW17" t="str">
            <v/>
          </cell>
          <cell r="AX17" t="str">
            <v/>
          </cell>
          <cell r="AY17" t="str">
            <v/>
          </cell>
          <cell r="AZ17" t="str">
            <v>○</v>
          </cell>
          <cell r="BA17" t="str">
            <v/>
          </cell>
          <cell r="BD17" t="str">
            <v>予定価格</v>
          </cell>
          <cell r="BE17" t="str">
            <v>×</v>
          </cell>
          <cell r="BF17" t="str">
            <v>×</v>
          </cell>
          <cell r="BG17" t="str">
            <v>×</v>
          </cell>
          <cell r="BH17" t="str">
            <v>×</v>
          </cell>
          <cell r="BI17" t="str">
            <v/>
          </cell>
          <cell r="BJ17" t="str">
            <v>⑩役務</v>
          </cell>
          <cell r="BK17" t="str">
            <v/>
          </cell>
        </row>
        <row r="18">
          <cell r="F18" t="str">
            <v/>
          </cell>
          <cell r="G18" t="str">
            <v>Da328</v>
          </cell>
          <cell r="H18" t="str">
            <v>③情報システム</v>
          </cell>
          <cell r="I18" t="str">
            <v>令和7年度情報システム関係研修の実施委託（区分2）　一式</v>
          </cell>
          <cell r="J18" t="str">
            <v>支出負担行為担当官
国税庁長官官房会計課長
小平　武史
東京都千代田区霞が関３－１－１</v>
          </cell>
          <cell r="K18" t="str">
            <v/>
          </cell>
          <cell r="L18" t="str">
            <v/>
          </cell>
          <cell r="M18" t="str">
            <v>令和7年6月17日</v>
          </cell>
          <cell r="N18" t="str">
            <v>エス・エー・エス株式会社
東京都港区三田３－４－１０</v>
          </cell>
          <cell r="O18" t="str">
            <v>9010401049503</v>
          </cell>
          <cell r="P18" t="str">
            <v>⑥その他の法人等</v>
          </cell>
          <cell r="Q18" t="str">
            <v/>
          </cell>
          <cell r="R18" t="str">
            <v>①一般競争入札</v>
          </cell>
          <cell r="S18" t="str">
            <v/>
          </cell>
          <cell r="T18">
            <v>1224960</v>
          </cell>
          <cell r="U18" t="str">
            <v/>
          </cell>
          <cell r="V18">
            <v>971300</v>
          </cell>
          <cell r="W18" t="str">
            <v/>
          </cell>
          <cell r="X18">
            <v>0.79200000000000004</v>
          </cell>
          <cell r="Y18" t="str">
            <v/>
          </cell>
          <cell r="Z18" t="str">
            <v/>
          </cell>
          <cell r="AA18" t="str">
            <v>○</v>
          </cell>
          <cell r="AB18" t="str">
            <v>②同種の他の契約の予定価格を類推されるおそれがあるため公表しない</v>
          </cell>
          <cell r="AC18">
            <v>4</v>
          </cell>
          <cell r="AD18">
            <v>2</v>
          </cell>
          <cell r="AE18" t="str">
            <v>○</v>
          </cell>
          <cell r="AF18" t="str">
            <v/>
          </cell>
          <cell r="AG18" t="str">
            <v>×</v>
          </cell>
          <cell r="AH18" t="str">
            <v/>
          </cell>
          <cell r="AI18" t="str">
            <v/>
          </cell>
          <cell r="AJ18" t="str">
            <v/>
          </cell>
          <cell r="AK18" t="str">
            <v/>
          </cell>
          <cell r="AL18" t="str">
            <v/>
          </cell>
          <cell r="AM18" t="str">
            <v/>
          </cell>
          <cell r="AN18" t="str">
            <v/>
          </cell>
          <cell r="AO18" t="str">
            <v/>
          </cell>
          <cell r="AP18" t="str">
            <v/>
          </cell>
          <cell r="AQ18" t="str">
            <v/>
          </cell>
          <cell r="AR18" t="str">
            <v/>
          </cell>
          <cell r="AS18" t="str">
            <v/>
          </cell>
          <cell r="AT18" t="str">
            <v/>
          </cell>
          <cell r="AU18" t="str">
            <v/>
          </cell>
          <cell r="AV18" t="str">
            <v/>
          </cell>
          <cell r="AW18" t="str">
            <v/>
          </cell>
          <cell r="AX18" t="str">
            <v/>
          </cell>
          <cell r="AY18" t="str">
            <v/>
          </cell>
          <cell r="AZ18" t="str">
            <v/>
          </cell>
          <cell r="BA18" t="str">
            <v/>
          </cell>
          <cell r="BD18" t="str">
            <v>予定価格</v>
          </cell>
          <cell r="BE18" t="str">
            <v>×</v>
          </cell>
          <cell r="BF18" t="str">
            <v>×</v>
          </cell>
          <cell r="BG18" t="str">
            <v>×</v>
          </cell>
          <cell r="BH18" t="str">
            <v>×</v>
          </cell>
          <cell r="BI18" t="str">
            <v/>
          </cell>
          <cell r="BJ18" t="str">
            <v>⑩役務</v>
          </cell>
          <cell r="BK18" t="str">
            <v/>
          </cell>
        </row>
        <row r="19">
          <cell r="F19" t="str">
            <v/>
          </cell>
          <cell r="G19" t="str">
            <v>Da329</v>
          </cell>
          <cell r="H19" t="str">
            <v>③情報システム</v>
          </cell>
          <cell r="I19" t="str">
            <v>令和7年度情報システム関係研修の実施委託（区分3）　一式</v>
          </cell>
          <cell r="J19" t="str">
            <v>支出負担行為担当官
国税庁長官官房会計課長
小平　武史
東京都千代田区霞が関３－１－１</v>
          </cell>
          <cell r="K19" t="str">
            <v/>
          </cell>
          <cell r="L19" t="str">
            <v/>
          </cell>
          <cell r="M19" t="str">
            <v>令和7年6月17日</v>
          </cell>
          <cell r="N19" t="str">
            <v>株式会社大塚商会
東京都千代田区飯田橋２－１８－４</v>
          </cell>
          <cell r="O19" t="str">
            <v>1010001012983</v>
          </cell>
          <cell r="P19" t="str">
            <v>⑥その他の法人等</v>
          </cell>
          <cell r="Q19" t="str">
            <v/>
          </cell>
          <cell r="R19" t="str">
            <v>①一般競争入札</v>
          </cell>
          <cell r="S19" t="str">
            <v/>
          </cell>
          <cell r="T19">
            <v>1166000</v>
          </cell>
          <cell r="U19" t="str">
            <v/>
          </cell>
          <cell r="V19">
            <v>1131900</v>
          </cell>
          <cell r="W19" t="str">
            <v/>
          </cell>
          <cell r="X19">
            <v>0.97</v>
          </cell>
          <cell r="Y19" t="str">
            <v/>
          </cell>
          <cell r="Z19" t="str">
            <v/>
          </cell>
          <cell r="AA19" t="str">
            <v>○</v>
          </cell>
          <cell r="AB19" t="str">
            <v>②同種の他の契約の予定価格を類推されるおそれがあるため公表しない</v>
          </cell>
          <cell r="AC19">
            <v>3</v>
          </cell>
          <cell r="AD19">
            <v>1</v>
          </cell>
          <cell r="AE19" t="str">
            <v>○</v>
          </cell>
          <cell r="AF19" t="str">
            <v/>
          </cell>
          <cell r="AG19" t="str">
            <v>×</v>
          </cell>
          <cell r="AH19" t="str">
            <v/>
          </cell>
          <cell r="AI19" t="str">
            <v/>
          </cell>
          <cell r="AJ19" t="str">
            <v/>
          </cell>
          <cell r="AK19" t="str">
            <v/>
          </cell>
          <cell r="AL19" t="str">
            <v/>
          </cell>
          <cell r="AM19" t="str">
            <v/>
          </cell>
          <cell r="AN19" t="str">
            <v/>
          </cell>
          <cell r="AO19" t="str">
            <v/>
          </cell>
          <cell r="AP19" t="str">
            <v/>
          </cell>
          <cell r="AQ19" t="str">
            <v/>
          </cell>
          <cell r="AR19" t="str">
            <v/>
          </cell>
          <cell r="AS19" t="str">
            <v/>
          </cell>
          <cell r="AT19" t="str">
            <v/>
          </cell>
          <cell r="AU19" t="str">
            <v/>
          </cell>
          <cell r="AV19" t="str">
            <v/>
          </cell>
          <cell r="AW19" t="str">
            <v/>
          </cell>
          <cell r="AX19" t="str">
            <v/>
          </cell>
          <cell r="AY19" t="str">
            <v/>
          </cell>
          <cell r="AZ19" t="str">
            <v/>
          </cell>
          <cell r="BA19" t="str">
            <v/>
          </cell>
          <cell r="BD19" t="str">
            <v>予定価格</v>
          </cell>
          <cell r="BE19" t="str">
            <v>×</v>
          </cell>
          <cell r="BF19" t="str">
            <v>×</v>
          </cell>
          <cell r="BG19" t="str">
            <v>×</v>
          </cell>
          <cell r="BH19" t="str">
            <v>×</v>
          </cell>
          <cell r="BI19" t="str">
            <v/>
          </cell>
          <cell r="BJ19" t="str">
            <v>⑩役務</v>
          </cell>
          <cell r="BK19" t="str">
            <v/>
          </cell>
        </row>
        <row r="20">
          <cell r="F20" t="str">
            <v/>
          </cell>
          <cell r="G20" t="str">
            <v>Da330</v>
          </cell>
          <cell r="H20" t="str">
            <v>③情報システム</v>
          </cell>
          <cell r="I20" t="str">
            <v>令和7年度情報システム関係研修の実施委託（区分4）　一式</v>
          </cell>
          <cell r="J20" t="str">
            <v>支出負担行為担当官
国税庁長官官房会計課長
小平　武史
東京都千代田区霞が関３－１－１</v>
          </cell>
          <cell r="K20" t="str">
            <v/>
          </cell>
          <cell r="L20" t="str">
            <v/>
          </cell>
          <cell r="M20" t="str">
            <v>令和7年6月17日</v>
          </cell>
          <cell r="N20" t="str">
            <v>エス・エー・エス株式会社
東京都港区三田３－４－１０</v>
          </cell>
          <cell r="O20" t="str">
            <v>9010401049503</v>
          </cell>
          <cell r="P20" t="str">
            <v>⑥その他の法人等</v>
          </cell>
          <cell r="Q20" t="str">
            <v/>
          </cell>
          <cell r="R20" t="str">
            <v>①一般競争入札</v>
          </cell>
          <cell r="S20" t="str">
            <v/>
          </cell>
          <cell r="T20">
            <v>1613700</v>
          </cell>
          <cell r="U20" t="str">
            <v/>
          </cell>
          <cell r="V20">
            <v>1301300</v>
          </cell>
          <cell r="W20" t="str">
            <v/>
          </cell>
          <cell r="X20">
            <v>0.80600000000000005</v>
          </cell>
          <cell r="Y20" t="str">
            <v/>
          </cell>
          <cell r="Z20" t="str">
            <v/>
          </cell>
          <cell r="AA20" t="str">
            <v>○</v>
          </cell>
          <cell r="AB20" t="str">
            <v>②同種の他の契約の予定価格を類推されるおそれがあるため公表しない</v>
          </cell>
          <cell r="AC20">
            <v>2</v>
          </cell>
          <cell r="AD20">
            <v>1</v>
          </cell>
          <cell r="AE20" t="str">
            <v>○</v>
          </cell>
          <cell r="AF20" t="str">
            <v/>
          </cell>
          <cell r="AG20" t="str">
            <v>×</v>
          </cell>
          <cell r="AH20" t="str">
            <v/>
          </cell>
          <cell r="AI20" t="str">
            <v/>
          </cell>
          <cell r="AJ20" t="str">
            <v/>
          </cell>
          <cell r="AK20" t="str">
            <v/>
          </cell>
          <cell r="AL20" t="str">
            <v/>
          </cell>
          <cell r="AM20" t="str">
            <v/>
          </cell>
          <cell r="AN20" t="str">
            <v/>
          </cell>
          <cell r="AO20" t="str">
            <v/>
          </cell>
          <cell r="AP20" t="str">
            <v/>
          </cell>
          <cell r="AQ20" t="str">
            <v/>
          </cell>
          <cell r="AR20" t="str">
            <v/>
          </cell>
          <cell r="AS20" t="str">
            <v/>
          </cell>
          <cell r="AT20" t="str">
            <v/>
          </cell>
          <cell r="AU20" t="str">
            <v/>
          </cell>
          <cell r="AV20" t="str">
            <v/>
          </cell>
          <cell r="AW20" t="str">
            <v/>
          </cell>
          <cell r="AX20" t="str">
            <v/>
          </cell>
          <cell r="AY20" t="str">
            <v/>
          </cell>
          <cell r="AZ20" t="str">
            <v/>
          </cell>
          <cell r="BA20" t="str">
            <v/>
          </cell>
          <cell r="BD20" t="str">
            <v>予定価格</v>
          </cell>
          <cell r="BE20" t="str">
            <v>×</v>
          </cell>
          <cell r="BF20" t="str">
            <v>×</v>
          </cell>
          <cell r="BG20" t="str">
            <v>×</v>
          </cell>
          <cell r="BH20" t="str">
            <v>×</v>
          </cell>
          <cell r="BI20" t="str">
            <v/>
          </cell>
          <cell r="BJ20" t="str">
            <v>⑩役務</v>
          </cell>
          <cell r="BK20" t="str">
            <v/>
          </cell>
        </row>
        <row r="21">
          <cell r="F21" t="str">
            <v/>
          </cell>
          <cell r="G21" t="str">
            <v>Da331</v>
          </cell>
          <cell r="H21" t="str">
            <v>③情報システム</v>
          </cell>
          <cell r="I21" t="str">
            <v>令和7年度情報システム関係研修の実施委託（区分5）　一式</v>
          </cell>
          <cell r="J21" t="str">
            <v>支出負担行為担当官
国税庁長官官房会計課長
小平　武史
東京都千代田区霞が関３－１－１</v>
          </cell>
          <cell r="K21" t="str">
            <v/>
          </cell>
          <cell r="L21" t="str">
            <v/>
          </cell>
          <cell r="M21" t="str">
            <v>令和7年6月17日</v>
          </cell>
          <cell r="N21" t="str">
            <v>株式会社アイ・ラーニング
東京都中央区日本橋箱崎町４－３</v>
          </cell>
          <cell r="O21" t="str">
            <v>1010001081896</v>
          </cell>
          <cell r="P21" t="str">
            <v>⑥その他の法人等</v>
          </cell>
          <cell r="Q21" t="str">
            <v/>
          </cell>
          <cell r="R21" t="str">
            <v>①一般競争入札</v>
          </cell>
          <cell r="S21" t="str">
            <v/>
          </cell>
          <cell r="T21">
            <v>15554000</v>
          </cell>
          <cell r="U21" t="str">
            <v/>
          </cell>
          <cell r="V21">
            <v>13200000</v>
          </cell>
          <cell r="W21" t="str">
            <v/>
          </cell>
          <cell r="X21">
            <v>0.84799999999999998</v>
          </cell>
          <cell r="Y21" t="str">
            <v/>
          </cell>
          <cell r="Z21" t="str">
            <v/>
          </cell>
          <cell r="AA21" t="str">
            <v>○</v>
          </cell>
          <cell r="AB21" t="str">
            <v>②同種の他の契約の予定価格を類推されるおそれがあるため公表しない</v>
          </cell>
          <cell r="AC21">
            <v>3</v>
          </cell>
          <cell r="AD21">
            <v>2</v>
          </cell>
          <cell r="AE21" t="str">
            <v>○</v>
          </cell>
          <cell r="AF21" t="str">
            <v/>
          </cell>
          <cell r="AG21" t="str">
            <v>○</v>
          </cell>
          <cell r="AH21" t="str">
            <v/>
          </cell>
          <cell r="AI21" t="str">
            <v/>
          </cell>
          <cell r="AJ21" t="str">
            <v/>
          </cell>
          <cell r="AK21" t="str">
            <v/>
          </cell>
          <cell r="AL21" t="str">
            <v/>
          </cell>
          <cell r="AM21" t="str">
            <v/>
          </cell>
          <cell r="AN21" t="str">
            <v/>
          </cell>
          <cell r="AO21" t="str">
            <v/>
          </cell>
          <cell r="AP21" t="str">
            <v/>
          </cell>
          <cell r="AQ21" t="str">
            <v/>
          </cell>
          <cell r="AR21" t="str">
            <v/>
          </cell>
          <cell r="AS21" t="str">
            <v>○</v>
          </cell>
          <cell r="AT21" t="str">
            <v>④公告周知方法の改善</v>
          </cell>
          <cell r="AU21" t="str">
            <v/>
          </cell>
          <cell r="AV21" t="str">
            <v/>
          </cell>
          <cell r="AW21" t="str">
            <v/>
          </cell>
          <cell r="AX21" t="str">
            <v/>
          </cell>
          <cell r="AY21" t="str">
            <v/>
          </cell>
          <cell r="AZ21" t="str">
            <v>○</v>
          </cell>
          <cell r="BA21" t="str">
            <v/>
          </cell>
          <cell r="BD21" t="str">
            <v>予定価格</v>
          </cell>
          <cell r="BE21" t="str">
            <v>○</v>
          </cell>
          <cell r="BF21" t="str">
            <v>×</v>
          </cell>
          <cell r="BG21" t="str">
            <v>○</v>
          </cell>
          <cell r="BH21" t="str">
            <v>○</v>
          </cell>
          <cell r="BI21" t="str">
            <v/>
          </cell>
          <cell r="BJ21" t="str">
            <v>⑩役務</v>
          </cell>
          <cell r="BK21" t="str">
            <v/>
          </cell>
        </row>
        <row r="22">
          <cell r="F22" t="str">
            <v/>
          </cell>
          <cell r="G22" t="str">
            <v>Da332</v>
          </cell>
          <cell r="H22" t="str">
            <v>⑩役務</v>
          </cell>
          <cell r="I22" t="str">
            <v>令和7年度国税庁等で募集する作文の審査業務の委託（区分2）　一式　</v>
          </cell>
          <cell r="J22" t="str">
            <v>支出負担行為担当官
国税庁長官官房会計課長
小平　武史
東京都千代田区霞が関３－１－１</v>
          </cell>
          <cell r="K22" t="str">
            <v/>
          </cell>
          <cell r="L22" t="str">
            <v/>
          </cell>
          <cell r="M22" t="str">
            <v>令和7年6月17日</v>
          </cell>
          <cell r="N22" t="str">
            <v>株式会社バイトレ
東京都新宿区西新宿１－２５－１</v>
          </cell>
          <cell r="O22" t="str">
            <v>1011001064593</v>
          </cell>
          <cell r="P22" t="str">
            <v>⑥その他の法人等</v>
          </cell>
          <cell r="Q22" t="str">
            <v/>
          </cell>
          <cell r="R22" t="str">
            <v>①一般競争入札</v>
          </cell>
          <cell r="S22" t="str">
            <v/>
          </cell>
          <cell r="T22">
            <v>28516669</v>
          </cell>
          <cell r="U22" t="str">
            <v/>
          </cell>
          <cell r="V22" t="str">
            <v>＠148.5円</v>
          </cell>
          <cell r="W22">
            <v>24799500</v>
          </cell>
          <cell r="X22">
            <v>0.86899999999999999</v>
          </cell>
          <cell r="Y22" t="str">
            <v/>
          </cell>
          <cell r="Z22" t="str">
            <v/>
          </cell>
          <cell r="AA22" t="str">
            <v>×</v>
          </cell>
          <cell r="AB22" t="str">
            <v>②同種の他の契約の予定価格を類推されるおそれがあるため公表しない</v>
          </cell>
          <cell r="AC22">
            <v>1</v>
          </cell>
          <cell r="AD22">
            <v>1</v>
          </cell>
          <cell r="AE22" t="str">
            <v>○</v>
          </cell>
          <cell r="AF22" t="str">
            <v/>
          </cell>
          <cell r="AG22" t="str">
            <v>○</v>
          </cell>
          <cell r="AH22" t="str">
            <v/>
          </cell>
          <cell r="AI22" t="str">
            <v/>
          </cell>
          <cell r="AJ22" t="str">
            <v/>
          </cell>
          <cell r="AK22" t="str">
            <v/>
          </cell>
          <cell r="AL22" t="str">
            <v/>
          </cell>
          <cell r="AM22" t="str">
            <v/>
          </cell>
          <cell r="AN22" t="str">
            <v/>
          </cell>
          <cell r="AO22" t="str">
            <v/>
          </cell>
          <cell r="AP22" t="str">
            <v/>
          </cell>
          <cell r="AQ22" t="str">
            <v/>
          </cell>
          <cell r="AR22" t="str">
            <v/>
          </cell>
          <cell r="AS22" t="str">
            <v>△</v>
          </cell>
          <cell r="AT22" t="str">
            <v/>
          </cell>
          <cell r="AU22" t="str">
            <v/>
          </cell>
          <cell r="AV22" t="str">
            <v/>
          </cell>
          <cell r="AW22" t="str">
            <v>⑧人材の確保や体制整備に時間が足りないと判断している可能性があるもの</v>
          </cell>
          <cell r="AX22" t="str">
            <v/>
          </cell>
          <cell r="AY22" t="str">
            <v/>
          </cell>
          <cell r="AZ22" t="str">
            <v>○</v>
          </cell>
          <cell r="BA22" t="str">
            <v/>
          </cell>
          <cell r="BD22" t="str">
            <v>年間支払金額</v>
          </cell>
          <cell r="BE22" t="str">
            <v>○</v>
          </cell>
          <cell r="BF22" t="str">
            <v>×</v>
          </cell>
          <cell r="BG22" t="str">
            <v>×</v>
          </cell>
          <cell r="BH22" t="str">
            <v>×</v>
          </cell>
          <cell r="BI22" t="str">
            <v/>
          </cell>
          <cell r="BJ22" t="str">
            <v>⑩役務</v>
          </cell>
          <cell r="BK22" t="str">
            <v>単価契約</v>
          </cell>
        </row>
        <row r="23">
          <cell r="F23" t="str">
            <v/>
          </cell>
          <cell r="G23" t="str">
            <v>Da333</v>
          </cell>
          <cell r="H23" t="str">
            <v>③情報システム</v>
          </cell>
          <cell r="I23" t="str">
            <v>資産税関係システムの影響調査（Microsoft365対応）及び改修　一式</v>
          </cell>
          <cell r="J23" t="str">
            <v>支出負担行為担当官
国税庁長官官房会計課長
小平　武史
東京都千代田区霞が関３－１－１</v>
          </cell>
          <cell r="K23" t="str">
            <v/>
          </cell>
          <cell r="L23" t="str">
            <v/>
          </cell>
          <cell r="M23" t="str">
            <v>令和7年6月20日</v>
          </cell>
          <cell r="N23" t="str">
            <v>ＥＳＫ株式会社
静岡県島田市金谷天王町１８４１－３</v>
          </cell>
          <cell r="O23" t="str">
            <v>1010801016399</v>
          </cell>
          <cell r="P23" t="str">
            <v>⑥その他の法人等</v>
          </cell>
          <cell r="Q23" t="str">
            <v/>
          </cell>
          <cell r="R23" t="str">
            <v>①一般競争入札</v>
          </cell>
          <cell r="S23" t="str">
            <v/>
          </cell>
          <cell r="T23">
            <v>7590000</v>
          </cell>
          <cell r="U23" t="str">
            <v/>
          </cell>
          <cell r="V23">
            <v>4004000</v>
          </cell>
          <cell r="W23" t="str">
            <v/>
          </cell>
          <cell r="X23">
            <v>0.52700000000000002</v>
          </cell>
          <cell r="Y23" t="str">
            <v/>
          </cell>
          <cell r="Z23" t="str">
            <v/>
          </cell>
          <cell r="AA23" t="str">
            <v>×</v>
          </cell>
          <cell r="AB23" t="str">
            <v>②同種の他の契約の予定価格を類推されるおそれがあるため公表しない</v>
          </cell>
          <cell r="AC23">
            <v>4</v>
          </cell>
          <cell r="AD23">
            <v>4</v>
          </cell>
          <cell r="AE23" t="str">
            <v>○</v>
          </cell>
          <cell r="AF23" t="str">
            <v/>
          </cell>
          <cell r="AG23" t="str">
            <v>○</v>
          </cell>
          <cell r="AH23" t="str">
            <v/>
          </cell>
          <cell r="AI23" t="str">
            <v/>
          </cell>
          <cell r="AJ23" t="str">
            <v/>
          </cell>
          <cell r="AK23" t="str">
            <v/>
          </cell>
          <cell r="AL23" t="str">
            <v/>
          </cell>
          <cell r="AM23" t="str">
            <v/>
          </cell>
          <cell r="AN23" t="str">
            <v/>
          </cell>
          <cell r="AO23" t="str">
            <v/>
          </cell>
          <cell r="AP23" t="str">
            <v/>
          </cell>
          <cell r="AQ23" t="str">
            <v/>
          </cell>
          <cell r="AR23" t="str">
            <v/>
          </cell>
          <cell r="AS23" t="str">
            <v/>
          </cell>
          <cell r="AT23" t="str">
            <v/>
          </cell>
          <cell r="AU23" t="str">
            <v/>
          </cell>
          <cell r="AV23" t="str">
            <v/>
          </cell>
          <cell r="AW23" t="str">
            <v/>
          </cell>
          <cell r="AX23" t="str">
            <v/>
          </cell>
          <cell r="AY23" t="str">
            <v/>
          </cell>
          <cell r="AZ23" t="str">
            <v/>
          </cell>
          <cell r="BA23" t="str">
            <v/>
          </cell>
          <cell r="BD23" t="str">
            <v>予定価格</v>
          </cell>
          <cell r="BE23" t="str">
            <v>○</v>
          </cell>
          <cell r="BF23" t="str">
            <v>×</v>
          </cell>
          <cell r="BG23" t="str">
            <v>○</v>
          </cell>
          <cell r="BH23" t="str">
            <v>○</v>
          </cell>
          <cell r="BI23" t="str">
            <v/>
          </cell>
          <cell r="BJ23" t="str">
            <v>⑩役務</v>
          </cell>
          <cell r="BK23" t="str">
            <v/>
          </cell>
        </row>
        <row r="24">
          <cell r="F24" t="str">
            <v/>
          </cell>
          <cell r="G24" t="str">
            <v>Da334</v>
          </cell>
          <cell r="H24" t="str">
            <v>③情報システム</v>
          </cell>
          <cell r="I24" t="str">
            <v>租税特別措置法第40条承認申請事案管理システムの改修　一式</v>
          </cell>
          <cell r="J24" t="str">
            <v>支出負担行為担当官
国税庁長官官房会計課長
小平　武史
東京都千代田区霞が関３－１－１</v>
          </cell>
          <cell r="K24" t="str">
            <v/>
          </cell>
          <cell r="L24" t="str">
            <v/>
          </cell>
          <cell r="M24" t="str">
            <v>令和7年6月20日</v>
          </cell>
          <cell r="N24" t="str">
            <v>株式会社サンテク
福岡県福岡市博多区博多駅前４－３－２２</v>
          </cell>
          <cell r="O24" t="str">
            <v>4290001013423</v>
          </cell>
          <cell r="P24" t="str">
            <v>⑥その他の法人等</v>
          </cell>
          <cell r="Q24" t="str">
            <v/>
          </cell>
          <cell r="R24" t="str">
            <v>①一般競争入札</v>
          </cell>
          <cell r="S24" t="str">
            <v/>
          </cell>
          <cell r="T24">
            <v>2073379</v>
          </cell>
          <cell r="U24" t="str">
            <v/>
          </cell>
          <cell r="V24">
            <v>528000</v>
          </cell>
          <cell r="W24" t="str">
            <v/>
          </cell>
          <cell r="X24">
            <v>0.254</v>
          </cell>
          <cell r="Y24" t="str">
            <v/>
          </cell>
          <cell r="Z24" t="str">
            <v/>
          </cell>
          <cell r="AA24" t="str">
            <v>×</v>
          </cell>
          <cell r="AB24" t="str">
            <v>②同種の他の契約の予定価格を類推されるおそれがあるため公表しない</v>
          </cell>
          <cell r="AC24">
            <v>8</v>
          </cell>
          <cell r="AD24">
            <v>8</v>
          </cell>
          <cell r="AE24" t="str">
            <v>○</v>
          </cell>
          <cell r="AF24" t="str">
            <v/>
          </cell>
          <cell r="AG24" t="str">
            <v>○</v>
          </cell>
          <cell r="AH24" t="str">
            <v/>
          </cell>
          <cell r="AI24" t="str">
            <v/>
          </cell>
          <cell r="AJ24" t="str">
            <v/>
          </cell>
          <cell r="AK24" t="str">
            <v/>
          </cell>
          <cell r="AL24" t="str">
            <v/>
          </cell>
          <cell r="AM24" t="str">
            <v/>
          </cell>
          <cell r="AN24" t="str">
            <v/>
          </cell>
          <cell r="AO24" t="str">
            <v/>
          </cell>
          <cell r="AP24" t="str">
            <v/>
          </cell>
          <cell r="AQ24" t="str">
            <v/>
          </cell>
          <cell r="AR24" t="str">
            <v/>
          </cell>
          <cell r="AS24" t="str">
            <v/>
          </cell>
          <cell r="AT24" t="str">
            <v/>
          </cell>
          <cell r="AU24" t="str">
            <v/>
          </cell>
          <cell r="AV24" t="str">
            <v/>
          </cell>
          <cell r="AW24" t="str">
            <v/>
          </cell>
          <cell r="AX24" t="str">
            <v/>
          </cell>
          <cell r="AY24" t="str">
            <v/>
          </cell>
          <cell r="AZ24" t="str">
            <v/>
          </cell>
          <cell r="BA24" t="str">
            <v/>
          </cell>
          <cell r="BD24" t="str">
            <v>予定価格</v>
          </cell>
          <cell r="BE24" t="str">
            <v>○</v>
          </cell>
          <cell r="BF24" t="str">
            <v>×</v>
          </cell>
          <cell r="BG24" t="str">
            <v>○</v>
          </cell>
          <cell r="BH24" t="str">
            <v>○</v>
          </cell>
          <cell r="BI24" t="str">
            <v/>
          </cell>
          <cell r="BJ24" t="str">
            <v>⑩役務</v>
          </cell>
          <cell r="BK24" t="str">
            <v/>
          </cell>
        </row>
        <row r="25">
          <cell r="F25" t="str">
            <v/>
          </cell>
          <cell r="G25" t="str">
            <v>Da335</v>
          </cell>
          <cell r="H25" t="str">
            <v>③情報システム</v>
          </cell>
          <cell r="I25" t="str">
            <v>「グローバル・ミニマム課税（所得合算ルール）に係る決議書作成支援システム」の開発　一式</v>
          </cell>
          <cell r="J25" t="str">
            <v>支出負担行為担当官
国税庁長官官房会計課長
小平　武史
東京都千代田区霞が関３－１－１</v>
          </cell>
          <cell r="K25" t="str">
            <v/>
          </cell>
          <cell r="L25" t="str">
            <v/>
          </cell>
          <cell r="M25" t="str">
            <v>令和7年6月20日</v>
          </cell>
          <cell r="N25" t="str">
            <v>ＲｅｄｅａＳｔａｃｋ株式会社
岡山県岡山市北区北長瀬表町３－８－３</v>
          </cell>
          <cell r="O25" t="str">
            <v>7260001029592</v>
          </cell>
          <cell r="P25" t="str">
            <v>⑥その他の法人等</v>
          </cell>
          <cell r="Q25" t="str">
            <v/>
          </cell>
          <cell r="R25" t="str">
            <v>①一般競争入札</v>
          </cell>
          <cell r="S25" t="str">
            <v/>
          </cell>
          <cell r="T25">
            <v>2695000</v>
          </cell>
          <cell r="U25" t="str">
            <v/>
          </cell>
          <cell r="V25">
            <v>1518000</v>
          </cell>
          <cell r="W25" t="str">
            <v/>
          </cell>
          <cell r="X25">
            <v>0.56299999999999994</v>
          </cell>
          <cell r="Y25" t="str">
            <v/>
          </cell>
          <cell r="Z25" t="str">
            <v/>
          </cell>
          <cell r="AA25" t="str">
            <v>×</v>
          </cell>
          <cell r="AB25" t="str">
            <v>②同種の他の契約の予定価格を類推されるおそれがあるため公表しない</v>
          </cell>
          <cell r="AC25">
            <v>6</v>
          </cell>
          <cell r="AD25">
            <v>6</v>
          </cell>
          <cell r="AE25" t="str">
            <v>○</v>
          </cell>
          <cell r="AF25" t="str">
            <v/>
          </cell>
          <cell r="AG25" t="str">
            <v>○</v>
          </cell>
          <cell r="AH25" t="str">
            <v/>
          </cell>
          <cell r="AI25" t="str">
            <v/>
          </cell>
          <cell r="AJ25" t="str">
            <v/>
          </cell>
          <cell r="AK25" t="str">
            <v/>
          </cell>
          <cell r="AL25" t="str">
            <v/>
          </cell>
          <cell r="AM25" t="str">
            <v/>
          </cell>
          <cell r="AN25" t="str">
            <v/>
          </cell>
          <cell r="AO25" t="str">
            <v/>
          </cell>
          <cell r="AP25" t="str">
            <v/>
          </cell>
          <cell r="AQ25" t="str">
            <v/>
          </cell>
          <cell r="AR25" t="str">
            <v/>
          </cell>
          <cell r="AS25" t="str">
            <v/>
          </cell>
          <cell r="AT25" t="str">
            <v/>
          </cell>
          <cell r="AU25" t="str">
            <v/>
          </cell>
          <cell r="AV25" t="str">
            <v/>
          </cell>
          <cell r="AW25" t="str">
            <v/>
          </cell>
          <cell r="AX25" t="str">
            <v/>
          </cell>
          <cell r="AY25" t="str">
            <v/>
          </cell>
          <cell r="AZ25" t="str">
            <v/>
          </cell>
          <cell r="BA25" t="str">
            <v/>
          </cell>
          <cell r="BD25" t="str">
            <v>予定価格</v>
          </cell>
          <cell r="BE25" t="str">
            <v>○</v>
          </cell>
          <cell r="BF25" t="str">
            <v>×</v>
          </cell>
          <cell r="BG25" t="str">
            <v>○</v>
          </cell>
          <cell r="BH25" t="str">
            <v>○</v>
          </cell>
          <cell r="BI25" t="str">
            <v/>
          </cell>
          <cell r="BJ25" t="str">
            <v>⑩役務</v>
          </cell>
          <cell r="BK25" t="str">
            <v/>
          </cell>
        </row>
        <row r="26">
          <cell r="F26" t="str">
            <v/>
          </cell>
          <cell r="G26" t="str">
            <v>Da336</v>
          </cell>
          <cell r="H26" t="str">
            <v>⑩役務</v>
          </cell>
          <cell r="I26" t="str">
            <v>インド（ムンバイ）で開催される展示会出展に係る運営業務委託　一式</v>
          </cell>
          <cell r="J26" t="str">
            <v>支出負担行為担当官
国税庁長官官房会計課長
小平　武史
東京都千代田区霞が関３－１－１</v>
          </cell>
          <cell r="K26" t="str">
            <v/>
          </cell>
          <cell r="L26" t="str">
            <v/>
          </cell>
          <cell r="M26" t="str">
            <v>令和7年6月20日</v>
          </cell>
          <cell r="N26" t="str">
            <v>株式会社横浜エージェンシー＆コミュニケーションズ
神奈川県横浜市西区みなとみらい４－４－５</v>
          </cell>
          <cell r="O26" t="str">
            <v>7020001024741</v>
          </cell>
          <cell r="P26" t="str">
            <v>⑥その他の法人等</v>
          </cell>
          <cell r="Q26" t="str">
            <v/>
          </cell>
          <cell r="R26" t="str">
            <v>①一般競争入札</v>
          </cell>
          <cell r="S26" t="str">
            <v/>
          </cell>
          <cell r="T26">
            <v>21089888</v>
          </cell>
          <cell r="U26" t="str">
            <v/>
          </cell>
          <cell r="V26" t="str">
            <v>＠65,000円ほか</v>
          </cell>
          <cell r="W26">
            <v>19800000</v>
          </cell>
          <cell r="X26">
            <v>0.93799999999999994</v>
          </cell>
          <cell r="Y26" t="str">
            <v/>
          </cell>
          <cell r="Z26" t="str">
            <v/>
          </cell>
          <cell r="AA26" t="str">
            <v>×</v>
          </cell>
          <cell r="AB26" t="str">
            <v>②同種の他の契約の予定価格を類推されるおそれがあるため公表しない</v>
          </cell>
          <cell r="AC26">
            <v>4</v>
          </cell>
          <cell r="AD26">
            <v>1</v>
          </cell>
          <cell r="AE26" t="str">
            <v>○</v>
          </cell>
          <cell r="AF26" t="str">
            <v/>
          </cell>
          <cell r="AG26" t="str">
            <v>×</v>
          </cell>
          <cell r="AH26" t="str">
            <v/>
          </cell>
          <cell r="AI26" t="str">
            <v/>
          </cell>
          <cell r="AJ26" t="str">
            <v/>
          </cell>
          <cell r="AK26" t="str">
            <v/>
          </cell>
          <cell r="AL26" t="str">
            <v/>
          </cell>
          <cell r="AM26" t="str">
            <v/>
          </cell>
          <cell r="AN26" t="str">
            <v/>
          </cell>
          <cell r="AO26" t="str">
            <v/>
          </cell>
          <cell r="AP26" t="str">
            <v/>
          </cell>
          <cell r="AQ26" t="str">
            <v/>
          </cell>
          <cell r="AR26" t="str">
            <v/>
          </cell>
          <cell r="AS26" t="str">
            <v/>
          </cell>
          <cell r="AT26" t="str">
            <v/>
          </cell>
          <cell r="AU26" t="str">
            <v/>
          </cell>
          <cell r="AV26" t="str">
            <v/>
          </cell>
          <cell r="AW26" t="str">
            <v/>
          </cell>
          <cell r="AX26" t="str">
            <v/>
          </cell>
          <cell r="AY26" t="str">
            <v/>
          </cell>
          <cell r="AZ26" t="str">
            <v/>
          </cell>
          <cell r="BA26" t="str">
            <v/>
          </cell>
          <cell r="BD26" t="str">
            <v>年間支払金額</v>
          </cell>
          <cell r="BE26" t="str">
            <v>○</v>
          </cell>
          <cell r="BF26" t="str">
            <v>×</v>
          </cell>
          <cell r="BG26" t="str">
            <v>×</v>
          </cell>
          <cell r="BH26" t="str">
            <v>×</v>
          </cell>
          <cell r="BI26" t="str">
            <v/>
          </cell>
          <cell r="BJ26" t="str">
            <v>⑩役務</v>
          </cell>
          <cell r="BK26" t="str">
            <v>単価契約</v>
          </cell>
        </row>
        <row r="27">
          <cell r="F27" t="str">
            <v/>
          </cell>
          <cell r="G27" t="str">
            <v>Da337</v>
          </cell>
          <cell r="H27" t="str">
            <v>③情報システム</v>
          </cell>
          <cell r="I27" t="str">
            <v>提案書作成提出システムの開発　一式</v>
          </cell>
          <cell r="J27" t="str">
            <v>支出負担行為担当官
国税庁長官官房会計課長
小平　武史
東京都千代田区霞が関３－１－１</v>
          </cell>
          <cell r="K27" t="str">
            <v/>
          </cell>
          <cell r="L27" t="str">
            <v/>
          </cell>
          <cell r="M27" t="str">
            <v>令和7年6月24日</v>
          </cell>
          <cell r="N27" t="str">
            <v>ＨＬ株式会社
神奈川県川崎市川崎区東田町９－６</v>
          </cell>
          <cell r="O27" t="str">
            <v>9080101017084</v>
          </cell>
          <cell r="P27" t="str">
            <v>⑥その他の法人等</v>
          </cell>
          <cell r="Q27" t="str">
            <v/>
          </cell>
          <cell r="R27" t="str">
            <v>①一般競争入札</v>
          </cell>
          <cell r="S27" t="str">
            <v/>
          </cell>
          <cell r="T27">
            <v>9075000</v>
          </cell>
          <cell r="U27" t="str">
            <v/>
          </cell>
          <cell r="V27">
            <v>6886000</v>
          </cell>
          <cell r="W27" t="str">
            <v/>
          </cell>
          <cell r="X27">
            <v>0.75800000000000001</v>
          </cell>
          <cell r="Y27" t="str">
            <v/>
          </cell>
          <cell r="Z27" t="str">
            <v/>
          </cell>
          <cell r="AA27" t="str">
            <v>○</v>
          </cell>
          <cell r="AB27" t="str">
            <v>②同種の他の契約の予定価格を類推されるおそれがあるため公表しない</v>
          </cell>
          <cell r="AC27">
            <v>7</v>
          </cell>
          <cell r="AD27">
            <v>6</v>
          </cell>
          <cell r="AE27" t="str">
            <v>○</v>
          </cell>
          <cell r="AF27" t="str">
            <v/>
          </cell>
          <cell r="AG27" t="str">
            <v>×</v>
          </cell>
          <cell r="AH27" t="str">
            <v/>
          </cell>
          <cell r="AI27" t="str">
            <v/>
          </cell>
          <cell r="AJ27" t="str">
            <v/>
          </cell>
          <cell r="AK27" t="str">
            <v/>
          </cell>
          <cell r="AL27" t="str">
            <v/>
          </cell>
          <cell r="AM27" t="str">
            <v/>
          </cell>
          <cell r="AN27" t="str">
            <v/>
          </cell>
          <cell r="AO27" t="str">
            <v/>
          </cell>
          <cell r="AP27" t="str">
            <v/>
          </cell>
          <cell r="AQ27" t="str">
            <v/>
          </cell>
          <cell r="AR27" t="str">
            <v/>
          </cell>
          <cell r="AS27" t="str">
            <v/>
          </cell>
          <cell r="AT27" t="str">
            <v/>
          </cell>
          <cell r="AU27" t="str">
            <v/>
          </cell>
          <cell r="AV27" t="str">
            <v/>
          </cell>
          <cell r="AW27" t="str">
            <v/>
          </cell>
          <cell r="AX27" t="str">
            <v/>
          </cell>
          <cell r="AY27" t="str">
            <v/>
          </cell>
          <cell r="AZ27" t="str">
            <v/>
          </cell>
          <cell r="BA27" t="str">
            <v/>
          </cell>
          <cell r="BD27" t="str">
            <v>予定価格</v>
          </cell>
          <cell r="BE27" t="str">
            <v>○</v>
          </cell>
          <cell r="BF27" t="str">
            <v>×</v>
          </cell>
          <cell r="BG27" t="str">
            <v>○</v>
          </cell>
          <cell r="BH27" t="str">
            <v>○</v>
          </cell>
          <cell r="BI27" t="str">
            <v/>
          </cell>
          <cell r="BJ27" t="str">
            <v>⑩役務</v>
          </cell>
          <cell r="BK27" t="str">
            <v/>
          </cell>
        </row>
        <row r="28">
          <cell r="F28" t="str">
            <v/>
          </cell>
          <cell r="G28" t="str">
            <v>Da338</v>
          </cell>
          <cell r="H28" t="str">
            <v>③情報システム</v>
          </cell>
          <cell r="I28" t="str">
            <v>令和7年度作成コーナー用パソコン等に係るICカードによる認証印刷機器の購入及びモノクロレーザープリンタの借入　令和8年1月1日～令和12年3月31日</v>
          </cell>
          <cell r="J28" t="str">
            <v>支出負担行為担当官
国税庁長官官房会計課長
小平　武史
東京都千代田区霞が関３－１－１</v>
          </cell>
          <cell r="K28" t="str">
            <v/>
          </cell>
          <cell r="L28" t="str">
            <v/>
          </cell>
          <cell r="M28" t="str">
            <v>令和7年6月24日</v>
          </cell>
          <cell r="N28" t="str">
            <v>株式会社ビー・エス・デーインフォメーションテクノロジー
東京都中央区銀座３－４－１２</v>
          </cell>
          <cell r="O28" t="str">
            <v>4010002039073</v>
          </cell>
          <cell r="P28" t="str">
            <v>⑥その他の法人等</v>
          </cell>
          <cell r="Q28" t="str">
            <v/>
          </cell>
          <cell r="R28" t="str">
            <v>①一般競争入札</v>
          </cell>
          <cell r="S28" t="str">
            <v/>
          </cell>
          <cell r="T28">
            <v>86799499</v>
          </cell>
          <cell r="U28" t="str">
            <v/>
          </cell>
          <cell r="V28">
            <v>86279842</v>
          </cell>
          <cell r="W28" t="str">
            <v/>
          </cell>
          <cell r="X28">
            <v>0.99399999999999999</v>
          </cell>
          <cell r="Y28" t="str">
            <v/>
          </cell>
          <cell r="Z28" t="str">
            <v/>
          </cell>
          <cell r="AA28" t="str">
            <v>○</v>
          </cell>
          <cell r="AB28" t="str">
            <v>②同種の他の契約の予定価格を類推されるおそれがあるため公表しない</v>
          </cell>
          <cell r="AC28">
            <v>2</v>
          </cell>
          <cell r="AD28">
            <v>1</v>
          </cell>
          <cell r="AE28" t="str">
            <v>○</v>
          </cell>
          <cell r="AF28" t="str">
            <v/>
          </cell>
          <cell r="AG28" t="str">
            <v>×</v>
          </cell>
          <cell r="AH28" t="str">
            <v/>
          </cell>
          <cell r="AI28" t="str">
            <v/>
          </cell>
          <cell r="AJ28" t="str">
            <v/>
          </cell>
          <cell r="AK28" t="str">
            <v/>
          </cell>
          <cell r="AL28" t="str">
            <v/>
          </cell>
          <cell r="AM28" t="str">
            <v/>
          </cell>
          <cell r="AN28" t="str">
            <v/>
          </cell>
          <cell r="AO28" t="str">
            <v/>
          </cell>
          <cell r="AP28" t="str">
            <v/>
          </cell>
          <cell r="AQ28" t="str">
            <v/>
          </cell>
          <cell r="AR28" t="str">
            <v/>
          </cell>
          <cell r="AS28" t="str">
            <v/>
          </cell>
          <cell r="AT28" t="str">
            <v/>
          </cell>
          <cell r="AU28" t="str">
            <v/>
          </cell>
          <cell r="AV28" t="str">
            <v/>
          </cell>
          <cell r="AW28" t="str">
            <v/>
          </cell>
          <cell r="AX28" t="str">
            <v/>
          </cell>
          <cell r="AY28" t="str">
            <v/>
          </cell>
          <cell r="AZ28" t="str">
            <v/>
          </cell>
          <cell r="BA28" t="str">
            <v/>
          </cell>
          <cell r="BD28" t="str">
            <v>予定価格</v>
          </cell>
          <cell r="BE28" t="str">
            <v>○</v>
          </cell>
          <cell r="BF28" t="str">
            <v>×</v>
          </cell>
          <cell r="BG28" t="str">
            <v>○</v>
          </cell>
          <cell r="BH28" t="str">
            <v>○</v>
          </cell>
          <cell r="BI28" t="str">
            <v/>
          </cell>
          <cell r="BJ28" t="str">
            <v>⑨物品等賃借</v>
          </cell>
          <cell r="BK28" t="str">
            <v/>
          </cell>
        </row>
        <row r="29">
          <cell r="F29">
            <v>1</v>
          </cell>
          <cell r="G29" t="str">
            <v>Da339</v>
          </cell>
          <cell r="H29" t="str">
            <v>⑩役務</v>
          </cell>
          <cell r="I29" t="str">
            <v>令和7年度税務データの匿名加工等業務　一式</v>
          </cell>
          <cell r="J29" t="str">
            <v>支出負担行為担当官
国税庁長官官房会計課長
小平　武史
東京都千代田区霞が関３－１－１</v>
          </cell>
          <cell r="K29" t="str">
            <v/>
          </cell>
          <cell r="L29" t="str">
            <v/>
          </cell>
          <cell r="M29" t="str">
            <v>令和7年6月24日</v>
          </cell>
          <cell r="N29" t="str">
            <v>ＮＴＴテクノクロス株式会社
東京都港区芝浦３－４－１</v>
          </cell>
          <cell r="O29" t="str">
            <v>5010401056882</v>
          </cell>
          <cell r="P29" t="str">
            <v>⑥その他の法人等</v>
          </cell>
          <cell r="Q29" t="str">
            <v/>
          </cell>
          <cell r="R29" t="str">
            <v>④随意契約（企画競争無し）</v>
          </cell>
          <cell r="S29" t="str">
            <v/>
          </cell>
          <cell r="T29">
            <v>4746060</v>
          </cell>
          <cell r="U29" t="str">
            <v/>
          </cell>
          <cell r="V29">
            <v>4488000</v>
          </cell>
          <cell r="W29" t="str">
            <v/>
          </cell>
          <cell r="X29">
            <v>0.94499999999999995</v>
          </cell>
          <cell r="Y29" t="str">
            <v/>
          </cell>
          <cell r="Z29" t="str">
            <v/>
          </cell>
          <cell r="AA29" t="str">
            <v>×</v>
          </cell>
          <cell r="AB29" t="str">
            <v>②同種の他の契約の予定価格を類推されるおそれがあるため公表しない</v>
          </cell>
          <cell r="AC29">
            <v>1</v>
          </cell>
          <cell r="AD29">
            <v>0</v>
          </cell>
          <cell r="AE29" t="str">
            <v>○</v>
          </cell>
          <cell r="AF29" t="str">
            <v/>
          </cell>
          <cell r="AG29" t="str">
            <v>×</v>
          </cell>
          <cell r="AH29" t="str">
            <v/>
          </cell>
          <cell r="AI29" t="str">
            <v>⑭予決令第99条の２（競争に付しても入札者がないとき、又は再度の入札をしても落札者がないとき）</v>
          </cell>
          <cell r="AJ29" t="str">
            <v>一般競争入札において入札者がいない又は再度の入札を実施しても、落札者となるべき者がいないことから、会計法第29条の３第５項及び予決令第99条の２に該当するため。</v>
          </cell>
          <cell r="AK29" t="str">
            <v/>
          </cell>
          <cell r="AL29" t="str">
            <v/>
          </cell>
          <cell r="AM29" t="str">
            <v/>
          </cell>
          <cell r="AN29" t="str">
            <v/>
          </cell>
          <cell r="AO29" t="str">
            <v/>
          </cell>
          <cell r="AP29" t="str">
            <v/>
          </cell>
          <cell r="AQ29" t="str">
            <v/>
          </cell>
          <cell r="AR29" t="str">
            <v/>
          </cell>
          <cell r="AS29" t="str">
            <v>△</v>
          </cell>
          <cell r="AT29" t="str">
            <v/>
          </cell>
          <cell r="AU29" t="str">
            <v/>
          </cell>
          <cell r="AV29" t="str">
            <v/>
          </cell>
          <cell r="AW29" t="str">
            <v>⑥公表されている前年度契約金額から採算が合わないと判断している可能性があるもの</v>
          </cell>
          <cell r="AX29" t="str">
            <v/>
          </cell>
          <cell r="AY29" t="str">
            <v/>
          </cell>
          <cell r="AZ29" t="str">
            <v>○</v>
          </cell>
          <cell r="BA29" t="str">
            <v/>
          </cell>
          <cell r="BD29" t="str">
            <v>予定価格</v>
          </cell>
          <cell r="BE29" t="str">
            <v>○</v>
          </cell>
          <cell r="BF29" t="str">
            <v>×</v>
          </cell>
          <cell r="BG29" t="str">
            <v>○</v>
          </cell>
          <cell r="BH29" t="str">
            <v>○</v>
          </cell>
          <cell r="BI29" t="str">
            <v/>
          </cell>
          <cell r="BJ29" t="str">
            <v>⑩役務</v>
          </cell>
          <cell r="BK29" t="str">
            <v/>
          </cell>
        </row>
        <row r="30">
          <cell r="F30" t="str">
            <v/>
          </cell>
          <cell r="G30" t="str">
            <v>Da340</v>
          </cell>
          <cell r="H30" t="str">
            <v>③情報システム</v>
          </cell>
          <cell r="I30" t="str">
            <v>令和7年度相続税の申告要否判定コーナーの開発及び改修　一式</v>
          </cell>
          <cell r="J30" t="str">
            <v>支出負担行為担当官
国税庁長官官房会計課長
小平　武史
東京都千代田区霞が関３－１－１</v>
          </cell>
          <cell r="K30" t="str">
            <v/>
          </cell>
          <cell r="L30" t="str">
            <v/>
          </cell>
          <cell r="M30" t="str">
            <v>令和7年6月24日</v>
          </cell>
          <cell r="N30" t="str">
            <v>株式会社クロスキャット
東京都港区港南１－２－７０</v>
          </cell>
          <cell r="O30" t="str">
            <v>5010701002818</v>
          </cell>
          <cell r="P30" t="str">
            <v>⑥その他の法人等</v>
          </cell>
          <cell r="Q30" t="str">
            <v/>
          </cell>
          <cell r="R30" t="str">
            <v>①一般競争入札</v>
          </cell>
          <cell r="S30" t="str">
            <v/>
          </cell>
          <cell r="T30">
            <v>4570830</v>
          </cell>
          <cell r="U30" t="str">
            <v/>
          </cell>
          <cell r="V30">
            <v>4400000</v>
          </cell>
          <cell r="W30" t="str">
            <v/>
          </cell>
          <cell r="X30">
            <v>0.96199999999999997</v>
          </cell>
          <cell r="Y30" t="str">
            <v/>
          </cell>
          <cell r="Z30" t="str">
            <v/>
          </cell>
          <cell r="AA30" t="str">
            <v>×</v>
          </cell>
          <cell r="AB30" t="str">
            <v>②同種の他の契約の予定価格を類推されるおそれがあるため公表しない</v>
          </cell>
          <cell r="AC30">
            <v>1</v>
          </cell>
          <cell r="AD30">
            <v>1</v>
          </cell>
          <cell r="AE30" t="str">
            <v>○</v>
          </cell>
          <cell r="AF30" t="str">
            <v/>
          </cell>
          <cell r="AG30" t="str">
            <v>○</v>
          </cell>
          <cell r="AH30" t="str">
            <v/>
          </cell>
          <cell r="AI30" t="str">
            <v/>
          </cell>
          <cell r="AJ30" t="str">
            <v/>
          </cell>
          <cell r="AK30" t="str">
            <v/>
          </cell>
          <cell r="AL30" t="str">
            <v/>
          </cell>
          <cell r="AM30" t="str">
            <v/>
          </cell>
          <cell r="AN30" t="str">
            <v/>
          </cell>
          <cell r="AO30" t="str">
            <v/>
          </cell>
          <cell r="AP30" t="str">
            <v/>
          </cell>
          <cell r="AQ30" t="str">
            <v/>
          </cell>
          <cell r="AR30" t="str">
            <v/>
          </cell>
          <cell r="AS30" t="str">
            <v>△</v>
          </cell>
          <cell r="AT30" t="str">
            <v/>
          </cell>
          <cell r="AU30" t="str">
            <v/>
          </cell>
          <cell r="AV30" t="str">
            <v/>
          </cell>
          <cell r="AW30" t="str">
            <v>⑧人材の確保や体制整備に時間が足りないと判断している可能性があるもの</v>
          </cell>
          <cell r="AX30" t="str">
            <v/>
          </cell>
          <cell r="AY30" t="str">
            <v/>
          </cell>
          <cell r="AZ30" t="str">
            <v>○</v>
          </cell>
          <cell r="BA30" t="str">
            <v/>
          </cell>
          <cell r="BD30" t="str">
            <v>予定価格</v>
          </cell>
          <cell r="BE30" t="str">
            <v>○</v>
          </cell>
          <cell r="BF30" t="str">
            <v>×</v>
          </cell>
          <cell r="BG30" t="str">
            <v>○</v>
          </cell>
          <cell r="BH30" t="str">
            <v>○</v>
          </cell>
          <cell r="BI30" t="str">
            <v/>
          </cell>
          <cell r="BJ30" t="str">
            <v>⑩役務</v>
          </cell>
          <cell r="BK30" t="str">
            <v/>
          </cell>
        </row>
        <row r="31">
          <cell r="F31" t="str">
            <v/>
          </cell>
          <cell r="G31" t="str">
            <v>Da341</v>
          </cell>
          <cell r="H31" t="str">
            <v>③情報システム</v>
          </cell>
          <cell r="I31" t="str">
            <v>令和7年度免税販売管理システムの開発及び改修（その2）　一式</v>
          </cell>
          <cell r="J31" t="str">
            <v>支出負担行為担当官
国税庁長官官房会計課長
小平　武史
東京都千代田区霞が関３－１－１</v>
          </cell>
          <cell r="K31" t="str">
            <v/>
          </cell>
          <cell r="L31" t="str">
            <v/>
          </cell>
          <cell r="M31" t="str">
            <v>令和7年6月27日</v>
          </cell>
          <cell r="N31" t="str">
            <v>株式会社ＮＴＴデータ
東京都江東区豊洲３－３－３</v>
          </cell>
          <cell r="O31" t="str">
            <v>6010601062093</v>
          </cell>
          <cell r="P31" t="str">
            <v>⑥その他の法人等</v>
          </cell>
          <cell r="Q31" t="str">
            <v/>
          </cell>
          <cell r="R31" t="str">
            <v>②一般競争入札（総合評価方式）</v>
          </cell>
          <cell r="S31" t="str">
            <v/>
          </cell>
          <cell r="T31">
            <v>390818719</v>
          </cell>
          <cell r="U31" t="str">
            <v/>
          </cell>
          <cell r="V31">
            <v>390609890</v>
          </cell>
          <cell r="W31" t="str">
            <v/>
          </cell>
          <cell r="X31">
            <v>0.999</v>
          </cell>
          <cell r="Y31" t="str">
            <v/>
          </cell>
          <cell r="Z31" t="str">
            <v/>
          </cell>
          <cell r="AA31" t="str">
            <v>○</v>
          </cell>
          <cell r="AB31" t="str">
            <v>②同種の他の契約の予定価格を類推されるおそれがあるため公表しない</v>
          </cell>
          <cell r="AC31">
            <v>1</v>
          </cell>
          <cell r="AD31">
            <v>1</v>
          </cell>
          <cell r="AE31" t="str">
            <v>○</v>
          </cell>
          <cell r="AF31" t="str">
            <v/>
          </cell>
          <cell r="AG31" t="str">
            <v>○</v>
          </cell>
          <cell r="AH31" t="str">
            <v/>
          </cell>
          <cell r="AI31" t="str">
            <v/>
          </cell>
          <cell r="AJ31" t="str">
            <v/>
          </cell>
          <cell r="AK31" t="str">
            <v/>
          </cell>
          <cell r="AL31" t="str">
            <v>a 設定済</v>
          </cell>
          <cell r="AM31" t="str">
            <v/>
          </cell>
          <cell r="AN31">
            <v>1000</v>
          </cell>
          <cell r="AO31">
            <v>50</v>
          </cell>
          <cell r="AP31" t="str">
            <v>該当</v>
          </cell>
          <cell r="AQ31" t="str">
            <v>有</v>
          </cell>
          <cell r="AR31" t="str">
            <v>設定有</v>
          </cell>
          <cell r="AS31" t="str">
            <v>×</v>
          </cell>
          <cell r="AT31" t="str">
            <v/>
          </cell>
          <cell r="AU31" t="str">
            <v/>
          </cell>
          <cell r="AV31" t="str">
            <v/>
          </cell>
          <cell r="AW31" t="str">
            <v>①業務に特殊性があるもの（例：委託調査、記帳指導など）</v>
          </cell>
          <cell r="AX31" t="str">
            <v/>
          </cell>
          <cell r="AY31" t="str">
            <v/>
          </cell>
          <cell r="AZ31" t="str">
            <v>○</v>
          </cell>
          <cell r="BD31" t="str">
            <v>予定価格</v>
          </cell>
          <cell r="BE31" t="str">
            <v>○</v>
          </cell>
          <cell r="BF31" t="str">
            <v>×</v>
          </cell>
          <cell r="BG31" t="str">
            <v>○</v>
          </cell>
          <cell r="BH31" t="str">
            <v>○</v>
          </cell>
          <cell r="BI31" t="str">
            <v/>
          </cell>
          <cell r="BJ31" t="str">
            <v>⑩役務</v>
          </cell>
          <cell r="BK31" t="str">
            <v/>
          </cell>
        </row>
        <row r="32">
          <cell r="F32" t="str">
            <v/>
          </cell>
          <cell r="G32" t="str">
            <v>Da342</v>
          </cell>
          <cell r="H32" t="str">
            <v>③情報システム</v>
          </cell>
          <cell r="I32" t="str">
            <v>外国人旅行者向け免税制度における税関確認用WEBサイトの構築　一式</v>
          </cell>
          <cell r="J32" t="str">
            <v>支出負担行為担当官
国税庁長官官房会計課長
小平　武史
東京都千代田区霞が関３－１－１</v>
          </cell>
          <cell r="K32" t="str">
            <v/>
          </cell>
          <cell r="L32" t="str">
            <v/>
          </cell>
          <cell r="M32" t="str">
            <v>令和7年6月27日</v>
          </cell>
          <cell r="N32" t="str">
            <v>株式会社ＮＴＴデータ
東京都江東区豊洲３－３－３</v>
          </cell>
          <cell r="O32" t="str">
            <v>6010601062093</v>
          </cell>
          <cell r="P32" t="str">
            <v>⑥その他の法人等</v>
          </cell>
          <cell r="Q32" t="str">
            <v/>
          </cell>
          <cell r="R32" t="str">
            <v>②一般競争入札（総合評価方式）</v>
          </cell>
          <cell r="S32" t="str">
            <v/>
          </cell>
          <cell r="T32">
            <v>277940892</v>
          </cell>
          <cell r="U32" t="str">
            <v/>
          </cell>
          <cell r="V32">
            <v>242660000</v>
          </cell>
          <cell r="W32" t="str">
            <v/>
          </cell>
          <cell r="X32">
            <v>0.873</v>
          </cell>
          <cell r="Y32" t="str">
            <v/>
          </cell>
          <cell r="Z32" t="str">
            <v/>
          </cell>
          <cell r="AA32" t="str">
            <v>○</v>
          </cell>
          <cell r="AB32" t="str">
            <v>②同種の他の契約の予定価格を類推されるおそれがあるため公表しない</v>
          </cell>
          <cell r="AC32">
            <v>1</v>
          </cell>
          <cell r="AD32">
            <v>1</v>
          </cell>
          <cell r="AE32" t="str">
            <v>○</v>
          </cell>
          <cell r="AF32" t="str">
            <v/>
          </cell>
          <cell r="AG32" t="str">
            <v>○</v>
          </cell>
          <cell r="AH32" t="str">
            <v/>
          </cell>
          <cell r="AI32" t="str">
            <v/>
          </cell>
          <cell r="AJ32" t="str">
            <v/>
          </cell>
          <cell r="AK32" t="str">
            <v/>
          </cell>
          <cell r="AL32" t="str">
            <v>a 設定済</v>
          </cell>
          <cell r="AM32" t="str">
            <v/>
          </cell>
          <cell r="AN32">
            <v>1000</v>
          </cell>
          <cell r="AO32">
            <v>50</v>
          </cell>
          <cell r="AP32" t="str">
            <v>該当</v>
          </cell>
          <cell r="AQ32" t="str">
            <v>有</v>
          </cell>
          <cell r="AR32" t="str">
            <v>設定有</v>
          </cell>
          <cell r="AS32" t="str">
            <v>△</v>
          </cell>
          <cell r="AT32" t="str">
            <v/>
          </cell>
          <cell r="AU32" t="str">
            <v/>
          </cell>
          <cell r="AV32" t="str">
            <v/>
          </cell>
          <cell r="AW32" t="str">
            <v>①業務に特殊性があるもの（例：委託調査、記帳指導など）</v>
          </cell>
          <cell r="AX32" t="str">
            <v/>
          </cell>
          <cell r="AY32" t="str">
            <v/>
          </cell>
          <cell r="AZ32" t="str">
            <v>○</v>
          </cell>
          <cell r="BA32" t="str">
            <v/>
          </cell>
          <cell r="BD32" t="str">
            <v>予定価格</v>
          </cell>
          <cell r="BE32" t="str">
            <v>○</v>
          </cell>
          <cell r="BF32" t="str">
            <v>×</v>
          </cell>
          <cell r="BG32" t="str">
            <v>○</v>
          </cell>
          <cell r="BH32" t="str">
            <v>○</v>
          </cell>
          <cell r="BI32" t="str">
            <v/>
          </cell>
          <cell r="BJ32" t="str">
            <v>⑩役務</v>
          </cell>
          <cell r="BK32" t="str">
            <v/>
          </cell>
        </row>
        <row r="33">
          <cell r="F33" t="str">
            <v/>
          </cell>
          <cell r="G33" t="str">
            <v>Da343</v>
          </cell>
          <cell r="H33" t="str">
            <v>③情報システム</v>
          </cell>
          <cell r="I33" t="str">
            <v>令和7年度パーソナルコンピュータ等（納税者用）の購入等　7,302台</v>
          </cell>
          <cell r="J33" t="str">
            <v>支出負担行為担当官
国税庁長官官房会計課長
小平　武史
東京都千代田区霞が関３－１－１</v>
          </cell>
          <cell r="K33" t="str">
            <v/>
          </cell>
          <cell r="L33" t="str">
            <v/>
          </cell>
          <cell r="M33" t="str">
            <v>令和7年6月27日</v>
          </cell>
          <cell r="N33" t="str">
            <v>ＫＤＤＩ株式会社
東京都新宿区西新宿２－３－２</v>
          </cell>
          <cell r="O33" t="str">
            <v>9011101031552</v>
          </cell>
          <cell r="P33" t="str">
            <v>⑥その他の法人等</v>
          </cell>
          <cell r="Q33" t="str">
            <v/>
          </cell>
          <cell r="R33" t="str">
            <v>②一般競争入札（総合評価方式）</v>
          </cell>
          <cell r="S33" t="str">
            <v/>
          </cell>
          <cell r="T33">
            <v>1396436283</v>
          </cell>
          <cell r="U33" t="str">
            <v/>
          </cell>
          <cell r="V33">
            <v>834851930</v>
          </cell>
          <cell r="W33" t="str">
            <v/>
          </cell>
          <cell r="X33">
            <v>0.59699999999999998</v>
          </cell>
          <cell r="Y33" t="str">
            <v/>
          </cell>
          <cell r="Z33" t="str">
            <v/>
          </cell>
          <cell r="AA33" t="str">
            <v>○</v>
          </cell>
          <cell r="AB33" t="str">
            <v>②同種の他の契約の予定価格を類推されるおそれがあるため公表しない</v>
          </cell>
          <cell r="AC33">
            <v>1</v>
          </cell>
          <cell r="AD33">
            <v>1</v>
          </cell>
          <cell r="AE33" t="str">
            <v>○</v>
          </cell>
          <cell r="AF33" t="str">
            <v/>
          </cell>
          <cell r="AG33" t="str">
            <v>×</v>
          </cell>
          <cell r="AH33" t="str">
            <v/>
          </cell>
          <cell r="AI33" t="str">
            <v/>
          </cell>
          <cell r="AJ33" t="str">
            <v/>
          </cell>
          <cell r="AK33" t="str">
            <v/>
          </cell>
          <cell r="AL33" t="str">
            <v>a 設定済</v>
          </cell>
          <cell r="AM33" t="str">
            <v/>
          </cell>
          <cell r="AN33">
            <v>1000</v>
          </cell>
          <cell r="AO33">
            <v>50</v>
          </cell>
          <cell r="AP33" t="str">
            <v>該当</v>
          </cell>
          <cell r="AQ33" t="str">
            <v>有</v>
          </cell>
          <cell r="AR33" t="str">
            <v>設定有</v>
          </cell>
          <cell r="AS33" t="str">
            <v>△</v>
          </cell>
          <cell r="AT33" t="str">
            <v/>
          </cell>
          <cell r="AU33" t="str">
            <v/>
          </cell>
          <cell r="AV33" t="str">
            <v/>
          </cell>
          <cell r="AW33" t="str">
            <v>②業務の履行にあたって必要な条件を付す必要があるもの（例：健康診断業務など）</v>
          </cell>
          <cell r="AX33" t="str">
            <v/>
          </cell>
          <cell r="AY33" t="str">
            <v/>
          </cell>
          <cell r="AZ33" t="str">
            <v>○</v>
          </cell>
          <cell r="BA33" t="str">
            <v/>
          </cell>
          <cell r="BD33" t="str">
            <v>予定価格</v>
          </cell>
          <cell r="BE33" t="str">
            <v>○</v>
          </cell>
          <cell r="BF33" t="str">
            <v>×</v>
          </cell>
          <cell r="BG33" t="str">
            <v>○</v>
          </cell>
          <cell r="BH33" t="str">
            <v>○</v>
          </cell>
          <cell r="BI33" t="str">
            <v/>
          </cell>
          <cell r="BJ33" t="str">
            <v>⑦物品等購入</v>
          </cell>
          <cell r="BK33" t="str">
            <v/>
          </cell>
        </row>
        <row r="34">
          <cell r="F34" t="str">
            <v/>
          </cell>
          <cell r="G34" t="str">
            <v>Da344</v>
          </cell>
          <cell r="H34" t="str">
            <v>⑦物品等購入</v>
          </cell>
          <cell r="I34" t="str">
            <v>自動体外式除細動器（AED）等の調達（区分2）　バッテリ110個ほか1品目</v>
          </cell>
          <cell r="J34" t="str">
            <v>支出負担行為担当官
国税庁長官官房会計課長
小平　武史
東京都千代田区霞が関３－１－１</v>
          </cell>
          <cell r="K34" t="str">
            <v/>
          </cell>
          <cell r="L34" t="str">
            <v/>
          </cell>
          <cell r="M34" t="str">
            <v>令和7年6月27日</v>
          </cell>
          <cell r="N34" t="str">
            <v>綜合警備保障株式会社
東京都港区元赤坂１－６－６</v>
          </cell>
          <cell r="O34">
            <v>3010401016070</v>
          </cell>
          <cell r="P34" t="str">
            <v>⑥その他の法人等</v>
          </cell>
          <cell r="Q34" t="str">
            <v/>
          </cell>
          <cell r="R34" t="str">
            <v>①一般競争入札</v>
          </cell>
          <cell r="S34" t="str">
            <v/>
          </cell>
          <cell r="T34">
            <v>6853346</v>
          </cell>
          <cell r="U34" t="str">
            <v/>
          </cell>
          <cell r="V34">
            <v>5737572</v>
          </cell>
          <cell r="W34" t="str">
            <v/>
          </cell>
          <cell r="X34">
            <v>0.83699999999999997</v>
          </cell>
          <cell r="Y34" t="str">
            <v/>
          </cell>
          <cell r="Z34" t="str">
            <v/>
          </cell>
          <cell r="AA34" t="str">
            <v>×</v>
          </cell>
          <cell r="AB34" t="str">
            <v>②同種の他の契約の予定価格を類推されるおそれがあるため公表しない</v>
          </cell>
          <cell r="AC34">
            <v>2</v>
          </cell>
          <cell r="AD34">
            <v>1</v>
          </cell>
          <cell r="AE34" t="str">
            <v>○</v>
          </cell>
          <cell r="AF34" t="str">
            <v/>
          </cell>
          <cell r="AG34" t="str">
            <v>×</v>
          </cell>
          <cell r="AH34" t="str">
            <v/>
          </cell>
          <cell r="AI34" t="str">
            <v/>
          </cell>
          <cell r="AJ34" t="str">
            <v/>
          </cell>
          <cell r="AK34" t="str">
            <v/>
          </cell>
          <cell r="AL34" t="str">
            <v/>
          </cell>
          <cell r="AM34" t="str">
            <v/>
          </cell>
          <cell r="AN34" t="str">
            <v/>
          </cell>
          <cell r="AO34" t="str">
            <v/>
          </cell>
          <cell r="AP34" t="str">
            <v/>
          </cell>
          <cell r="AQ34" t="str">
            <v/>
          </cell>
          <cell r="AR34" t="str">
            <v/>
          </cell>
          <cell r="AS34" t="str">
            <v/>
          </cell>
          <cell r="AT34" t="str">
            <v/>
          </cell>
          <cell r="AU34" t="str">
            <v/>
          </cell>
          <cell r="AV34" t="str">
            <v/>
          </cell>
          <cell r="AW34" t="str">
            <v/>
          </cell>
          <cell r="AX34" t="str">
            <v/>
          </cell>
          <cell r="AY34" t="str">
            <v/>
          </cell>
          <cell r="AZ34" t="str">
            <v/>
          </cell>
          <cell r="BA34" t="str">
            <v/>
          </cell>
          <cell r="BD34" t="str">
            <v>予定価格</v>
          </cell>
          <cell r="BE34" t="str">
            <v>○</v>
          </cell>
          <cell r="BF34" t="str">
            <v>×</v>
          </cell>
          <cell r="BG34" t="str">
            <v>○</v>
          </cell>
          <cell r="BH34" t="str">
            <v>○</v>
          </cell>
          <cell r="BI34" t="str">
            <v/>
          </cell>
          <cell r="BJ34" t="str">
            <v>⑦物品等購入</v>
          </cell>
          <cell r="BK34" t="str">
            <v/>
          </cell>
        </row>
        <row r="35">
          <cell r="F35" t="str">
            <v/>
          </cell>
          <cell r="G35" t="str">
            <v>Da345</v>
          </cell>
          <cell r="H35" t="str">
            <v>⑧物品等製造</v>
          </cell>
          <cell r="I35" t="str">
            <v>「給与所得の源泉徴収票等の法定調書合計表（OCR用）」の刷成　1,656,100セット</v>
          </cell>
          <cell r="J35" t="str">
            <v>支出負担行為担当官
国税庁長官官房会計課長
小平　武史
東京都千代田区霞が関３－１－１</v>
          </cell>
          <cell r="K35" t="str">
            <v/>
          </cell>
          <cell r="L35" t="str">
            <v/>
          </cell>
          <cell r="M35" t="str">
            <v>令和7年6月27日</v>
          </cell>
          <cell r="N35" t="str">
            <v>東洋印刷株式会社
京都府京都市伏見区中島中道町１３３</v>
          </cell>
          <cell r="O35" t="str">
            <v>3130001021789</v>
          </cell>
          <cell r="P35" t="str">
            <v>⑥その他の法人等</v>
          </cell>
          <cell r="Q35" t="str">
            <v/>
          </cell>
          <cell r="R35" t="str">
            <v>①一般競争入札</v>
          </cell>
          <cell r="S35" t="str">
            <v/>
          </cell>
          <cell r="T35">
            <v>20301550</v>
          </cell>
          <cell r="U35" t="str">
            <v/>
          </cell>
          <cell r="V35">
            <v>20038810</v>
          </cell>
          <cell r="W35" t="str">
            <v/>
          </cell>
          <cell r="X35">
            <v>0.98699999999999999</v>
          </cell>
          <cell r="Y35" t="str">
            <v/>
          </cell>
          <cell r="Z35" t="str">
            <v/>
          </cell>
          <cell r="AA35" t="str">
            <v>○</v>
          </cell>
          <cell r="AB35" t="str">
            <v>②同種の他の契約の予定価格を類推されるおそれがあるため公表しない</v>
          </cell>
          <cell r="AC35">
            <v>3</v>
          </cell>
          <cell r="AD35">
            <v>0</v>
          </cell>
          <cell r="AE35" t="str">
            <v>○</v>
          </cell>
          <cell r="AF35" t="str">
            <v/>
          </cell>
          <cell r="AG35" t="str">
            <v>○</v>
          </cell>
          <cell r="AH35" t="str">
            <v/>
          </cell>
          <cell r="AI35" t="str">
            <v/>
          </cell>
          <cell r="AJ35" t="str">
            <v/>
          </cell>
          <cell r="AK35" t="str">
            <v/>
          </cell>
          <cell r="AL35" t="str">
            <v/>
          </cell>
          <cell r="AM35" t="str">
            <v/>
          </cell>
          <cell r="AN35" t="str">
            <v/>
          </cell>
          <cell r="AO35" t="str">
            <v/>
          </cell>
          <cell r="AP35" t="str">
            <v/>
          </cell>
          <cell r="AQ35" t="str">
            <v/>
          </cell>
          <cell r="AR35" t="str">
            <v/>
          </cell>
          <cell r="AS35" t="str">
            <v/>
          </cell>
          <cell r="AT35" t="str">
            <v/>
          </cell>
          <cell r="AU35" t="str">
            <v/>
          </cell>
          <cell r="AV35" t="str">
            <v/>
          </cell>
          <cell r="AW35" t="str">
            <v/>
          </cell>
          <cell r="AX35" t="str">
            <v/>
          </cell>
          <cell r="AY35" t="str">
            <v/>
          </cell>
          <cell r="AZ35" t="str">
            <v/>
          </cell>
          <cell r="BA35" t="str">
            <v/>
          </cell>
          <cell r="BD35" t="str">
            <v>予定価格</v>
          </cell>
          <cell r="BE35" t="str">
            <v>○</v>
          </cell>
          <cell r="BF35" t="str">
            <v>×</v>
          </cell>
          <cell r="BG35" t="str">
            <v>○</v>
          </cell>
          <cell r="BH35" t="str">
            <v>○</v>
          </cell>
          <cell r="BI35" t="str">
            <v/>
          </cell>
          <cell r="BJ35" t="str">
            <v>⑧物品等製造</v>
          </cell>
          <cell r="BK35" t="str">
            <v/>
          </cell>
        </row>
        <row r="36">
          <cell r="F36" t="str">
            <v/>
          </cell>
          <cell r="G36" t="str">
            <v>Da346</v>
          </cell>
          <cell r="H36" t="str">
            <v>⑩役務</v>
          </cell>
          <cell r="I36" t="str">
            <v>諸外国の裁判所における相続手続関係書類の入手業務の委託　一式</v>
          </cell>
          <cell r="J36" t="str">
            <v>支出負担行為担当官
国税庁長官官房会計課長
小平　武史
東京都千代田区霞が関３－１－１</v>
          </cell>
          <cell r="K36" t="str">
            <v/>
          </cell>
          <cell r="L36" t="str">
            <v/>
          </cell>
          <cell r="M36">
            <v>45838</v>
          </cell>
          <cell r="N36" t="str">
            <v>株式会社帝国データバンク
東京都港区南青山２－５－２０</v>
          </cell>
          <cell r="O36" t="str">
            <v>7010401018377</v>
          </cell>
          <cell r="P36" t="str">
            <v>⑥その他の法人等</v>
          </cell>
          <cell r="Q36" t="str">
            <v/>
          </cell>
          <cell r="R36" t="str">
            <v>①一般競争入札</v>
          </cell>
          <cell r="S36" t="str">
            <v/>
          </cell>
          <cell r="T36">
            <v>3763375</v>
          </cell>
          <cell r="U36" t="str">
            <v/>
          </cell>
          <cell r="V36" t="str">
            <v>＠26,400円ほか</v>
          </cell>
          <cell r="W36">
            <v>3696000</v>
          </cell>
          <cell r="X36">
            <v>0.98199999999999998</v>
          </cell>
          <cell r="Y36" t="str">
            <v/>
          </cell>
          <cell r="Z36" t="str">
            <v/>
          </cell>
          <cell r="AA36" t="str">
            <v>×</v>
          </cell>
          <cell r="AB36" t="str">
            <v>②同種の他の契約の予定価格を類推されるおそれがあるため公表しない</v>
          </cell>
          <cell r="AC36">
            <v>1</v>
          </cell>
          <cell r="AD36">
            <v>0</v>
          </cell>
          <cell r="AE36" t="str">
            <v>○</v>
          </cell>
          <cell r="AF36" t="str">
            <v/>
          </cell>
          <cell r="AG36" t="str">
            <v>○</v>
          </cell>
          <cell r="AH36" t="str">
            <v/>
          </cell>
          <cell r="AI36" t="str">
            <v/>
          </cell>
          <cell r="AJ36" t="str">
            <v/>
          </cell>
          <cell r="AK36" t="str">
            <v/>
          </cell>
          <cell r="AL36" t="str">
            <v/>
          </cell>
          <cell r="AM36" t="str">
            <v/>
          </cell>
          <cell r="AN36" t="str">
            <v/>
          </cell>
          <cell r="AO36" t="str">
            <v/>
          </cell>
          <cell r="AP36" t="str">
            <v/>
          </cell>
          <cell r="AQ36" t="str">
            <v/>
          </cell>
          <cell r="AR36" t="str">
            <v/>
          </cell>
          <cell r="AS36" t="str">
            <v>×</v>
          </cell>
          <cell r="AT36" t="str">
            <v/>
          </cell>
          <cell r="AU36" t="str">
            <v/>
          </cell>
          <cell r="AV36" t="str">
            <v/>
          </cell>
          <cell r="AW36" t="str">
            <v>①業務に特殊性があるもの（例：委託調査、記帳指導など）</v>
          </cell>
          <cell r="AX36" t="str">
            <v/>
          </cell>
          <cell r="AY36" t="str">
            <v/>
          </cell>
          <cell r="AZ36" t="str">
            <v>○</v>
          </cell>
          <cell r="BA36" t="str">
            <v/>
          </cell>
          <cell r="BD36" t="str">
            <v>年間支払金額</v>
          </cell>
          <cell r="BE36" t="str">
            <v>○</v>
          </cell>
          <cell r="BF36" t="str">
            <v>×</v>
          </cell>
          <cell r="BG36" t="str">
            <v>×</v>
          </cell>
          <cell r="BH36" t="str">
            <v>×</v>
          </cell>
          <cell r="BI36" t="str">
            <v/>
          </cell>
          <cell r="BJ36" t="str">
            <v>⑩役務</v>
          </cell>
          <cell r="BK36" t="str">
            <v>単価契約</v>
          </cell>
        </row>
        <row r="37">
          <cell r="F37" t="str">
            <v/>
          </cell>
          <cell r="G37" t="str">
            <v>Da347</v>
          </cell>
          <cell r="H37" t="str">
            <v>⑦物品等購入</v>
          </cell>
          <cell r="I37" t="str">
            <v>税務関係書籍の購入 のべ2901冊</v>
          </cell>
          <cell r="J37" t="str">
            <v>支出負担行為担当官
国税庁長官官房会計課長
小平　武史
東京都千代田区霞が関３－１－１</v>
          </cell>
          <cell r="K37" t="str">
            <v/>
          </cell>
          <cell r="L37" t="str">
            <v/>
          </cell>
          <cell r="M37" t="str">
            <v>令和7年6月27日</v>
          </cell>
          <cell r="N37" t="str">
            <v>全国官報販売協同組合
東京都千代田区霞が関１－４－１</v>
          </cell>
          <cell r="O37">
            <v>2010405002019</v>
          </cell>
          <cell r="P37" t="str">
            <v>⑥その他の法人等</v>
          </cell>
          <cell r="Q37" t="str">
            <v/>
          </cell>
          <cell r="R37" t="str">
            <v>①一般競争入札</v>
          </cell>
          <cell r="S37" t="str">
            <v/>
          </cell>
          <cell r="T37">
            <v>8043239</v>
          </cell>
          <cell r="U37" t="str">
            <v/>
          </cell>
          <cell r="V37">
            <v>7699736</v>
          </cell>
          <cell r="W37" t="str">
            <v/>
          </cell>
          <cell r="X37">
            <v>0.95699999999999996</v>
          </cell>
          <cell r="Y37" t="str">
            <v/>
          </cell>
          <cell r="Z37" t="str">
            <v/>
          </cell>
          <cell r="AA37" t="str">
            <v>×</v>
          </cell>
          <cell r="AB37" t="str">
            <v>②同種の他の契約の予定価格を類推されるおそれがあるため公表しない</v>
          </cell>
          <cell r="AC37">
            <v>2</v>
          </cell>
          <cell r="AD37">
            <v>0</v>
          </cell>
          <cell r="AE37" t="str">
            <v>○</v>
          </cell>
          <cell r="AF37" t="str">
            <v/>
          </cell>
          <cell r="AG37" t="str">
            <v>×</v>
          </cell>
          <cell r="AH37" t="str">
            <v/>
          </cell>
          <cell r="AI37" t="str">
            <v/>
          </cell>
          <cell r="AJ37" t="str">
            <v/>
          </cell>
          <cell r="AK37" t="str">
            <v/>
          </cell>
          <cell r="AL37" t="str">
            <v/>
          </cell>
          <cell r="AM37" t="str">
            <v/>
          </cell>
          <cell r="AN37" t="str">
            <v/>
          </cell>
          <cell r="AO37" t="str">
            <v/>
          </cell>
          <cell r="AP37" t="str">
            <v/>
          </cell>
          <cell r="AQ37" t="str">
            <v/>
          </cell>
          <cell r="AR37" t="str">
            <v/>
          </cell>
          <cell r="AS37" t="str">
            <v/>
          </cell>
          <cell r="AT37" t="str">
            <v/>
          </cell>
          <cell r="AU37" t="str">
            <v/>
          </cell>
          <cell r="AV37" t="str">
            <v/>
          </cell>
          <cell r="AW37" t="str">
            <v/>
          </cell>
          <cell r="AX37" t="str">
            <v/>
          </cell>
          <cell r="AY37" t="str">
            <v/>
          </cell>
          <cell r="AZ37" t="str">
            <v/>
          </cell>
          <cell r="BA37" t="str">
            <v/>
          </cell>
          <cell r="BD37" t="str">
            <v>予定価格</v>
          </cell>
          <cell r="BE37" t="str">
            <v>○</v>
          </cell>
          <cell r="BF37" t="str">
            <v>×</v>
          </cell>
          <cell r="BG37" t="str">
            <v>○</v>
          </cell>
          <cell r="BH37" t="str">
            <v>○</v>
          </cell>
          <cell r="BI37" t="str">
            <v/>
          </cell>
          <cell r="BJ37" t="str">
            <v>⑦物品等購入</v>
          </cell>
          <cell r="BK37" t="str">
            <v/>
          </cell>
        </row>
        <row r="38">
          <cell r="F38" t="str">
            <v/>
          </cell>
          <cell r="G38" t="str">
            <v>Da348</v>
          </cell>
          <cell r="H38" t="str">
            <v>⑧物品等製造</v>
          </cell>
          <cell r="I38" t="str">
            <v>「租税関係法規集」の編集及び版下作成　のべ15,482頁</v>
          </cell>
          <cell r="J38" t="str">
            <v>支出負担行為担当官
国税庁長官官房会計課長
小平　武史
東京都千代田区霞が関３－１－１</v>
          </cell>
          <cell r="K38" t="str">
            <v/>
          </cell>
          <cell r="L38" t="str">
            <v/>
          </cell>
          <cell r="M38" t="str">
            <v>令和7年6月30日</v>
          </cell>
          <cell r="N38" t="str">
            <v>第一法規株式会社
東京都港区南青山２－１１－１７</v>
          </cell>
          <cell r="O38" t="str">
            <v>7010401017486</v>
          </cell>
          <cell r="P38" t="str">
            <v>⑥その他の法人等</v>
          </cell>
          <cell r="Q38" t="str">
            <v/>
          </cell>
          <cell r="R38" t="str">
            <v>①一般競争入札</v>
          </cell>
          <cell r="S38" t="str">
            <v/>
          </cell>
          <cell r="T38">
            <v>22659701</v>
          </cell>
          <cell r="U38" t="str">
            <v/>
          </cell>
          <cell r="V38" t="str">
            <v>＠1,463円</v>
          </cell>
          <cell r="W38">
            <v>22650166</v>
          </cell>
          <cell r="X38">
            <v>0.999</v>
          </cell>
          <cell r="Y38" t="str">
            <v/>
          </cell>
          <cell r="Z38" t="str">
            <v/>
          </cell>
          <cell r="AA38" t="str">
            <v>○</v>
          </cell>
          <cell r="AB38" t="str">
            <v>②同種の他の契約の予定価格を類推されるおそれがあるため公表しない</v>
          </cell>
          <cell r="AC38">
            <v>1</v>
          </cell>
          <cell r="AD38">
            <v>0</v>
          </cell>
          <cell r="AE38" t="str">
            <v>○</v>
          </cell>
          <cell r="AF38" t="str">
            <v/>
          </cell>
          <cell r="AG38" t="str">
            <v>×</v>
          </cell>
          <cell r="AH38" t="str">
            <v/>
          </cell>
          <cell r="AI38" t="str">
            <v/>
          </cell>
          <cell r="AJ38" t="str">
            <v/>
          </cell>
          <cell r="AK38" t="str">
            <v/>
          </cell>
          <cell r="AL38" t="str">
            <v/>
          </cell>
          <cell r="AM38" t="str">
            <v/>
          </cell>
          <cell r="AN38" t="str">
            <v/>
          </cell>
          <cell r="AO38" t="str">
            <v/>
          </cell>
          <cell r="AP38" t="str">
            <v/>
          </cell>
          <cell r="AQ38" t="str">
            <v/>
          </cell>
          <cell r="AR38" t="str">
            <v/>
          </cell>
          <cell r="AS38" t="str">
            <v>×</v>
          </cell>
          <cell r="AT38" t="str">
            <v/>
          </cell>
          <cell r="AU38" t="str">
            <v/>
          </cell>
          <cell r="AV38" t="str">
            <v/>
          </cell>
          <cell r="AW38" t="str">
            <v>①業務に特殊性があるもの（例：委託調査、記帳指導など）</v>
          </cell>
          <cell r="AX38" t="str">
            <v/>
          </cell>
          <cell r="AY38" t="str">
            <v/>
          </cell>
          <cell r="AZ38" t="str">
            <v>○</v>
          </cell>
          <cell r="BA38" t="str">
            <v/>
          </cell>
          <cell r="BD38" t="str">
            <v>年間支払金額</v>
          </cell>
          <cell r="BE38" t="str">
            <v>○</v>
          </cell>
          <cell r="BF38" t="str">
            <v>×</v>
          </cell>
          <cell r="BG38" t="str">
            <v>×</v>
          </cell>
          <cell r="BH38" t="str">
            <v>×</v>
          </cell>
          <cell r="BI38" t="str">
            <v/>
          </cell>
          <cell r="BJ38" t="str">
            <v>⑧物品等製造</v>
          </cell>
          <cell r="BK38" t="str">
            <v>単価契約</v>
          </cell>
        </row>
        <row r="39">
          <cell r="F39" t="str">
            <v/>
          </cell>
          <cell r="G39" t="str">
            <v>Da349</v>
          </cell>
          <cell r="H39" t="str">
            <v>⑦物品等購入</v>
          </cell>
          <cell r="I39" t="str">
            <v>ボールペン等の購入　1,447セット</v>
          </cell>
          <cell r="J39" t="str">
            <v>支出負担行為担当官
国税庁長官官房会計課長
小平　武史
東京都千代田区霞が関３－１－１
ほか３官署</v>
          </cell>
          <cell r="K39" t="str">
            <v>②共同</v>
          </cell>
          <cell r="L39" t="str">
            <v>×</v>
          </cell>
          <cell r="M39">
            <v>45821</v>
          </cell>
          <cell r="N39" t="str">
            <v>株式会社秋山商会
東京都中央区東日本橋２－１３－５</v>
          </cell>
          <cell r="O39">
            <v>8010001036398</v>
          </cell>
          <cell r="P39" t="str">
            <v>⑥その他の法人等</v>
          </cell>
          <cell r="R39" t="str">
            <v>①一般競争入札</v>
          </cell>
          <cell r="T39">
            <v>13196640</v>
          </cell>
          <cell r="V39" t="str">
            <v>＠4,400円</v>
          </cell>
          <cell r="W39">
            <v>5788000</v>
          </cell>
          <cell r="X39">
            <v>0.438</v>
          </cell>
          <cell r="AA39" t="str">
            <v>×</v>
          </cell>
          <cell r="AB39" t="str">
            <v>－</v>
          </cell>
          <cell r="AC39">
            <v>4</v>
          </cell>
          <cell r="AD39">
            <v>4</v>
          </cell>
          <cell r="AE39" t="str">
            <v>○</v>
          </cell>
          <cell r="AG39" t="str">
            <v>○</v>
          </cell>
          <cell r="AK39" t="str">
            <v>分担予定額
4,263,600円</v>
          </cell>
          <cell r="BD39" t="str">
            <v>全官署支払金額</v>
          </cell>
          <cell r="BE39" t="str">
            <v>○</v>
          </cell>
          <cell r="BF39" t="str">
            <v>×</v>
          </cell>
          <cell r="BG39" t="str">
            <v>×</v>
          </cell>
          <cell r="BH39" t="str">
            <v>×</v>
          </cell>
          <cell r="BI39" t="str">
            <v/>
          </cell>
          <cell r="BJ39" t="str">
            <v>⑦物品等購入</v>
          </cell>
          <cell r="BK39" t="str">
            <v>分担契約/単価契約</v>
          </cell>
        </row>
        <row r="40">
          <cell r="F40">
            <v>2</v>
          </cell>
          <cell r="G40" t="str">
            <v>Da350</v>
          </cell>
          <cell r="H40" t="str">
            <v>⑦物品等購入</v>
          </cell>
          <cell r="I40" t="str">
            <v>納税表彰受彰者用副賞飾額の調達　のべ135枚</v>
          </cell>
          <cell r="J40" t="str">
            <v>支出負担行為担当官
国税庁長官官房会計課長
小平　武史
東京都千代田区霞が関３－１－１</v>
          </cell>
          <cell r="M40">
            <v>45825</v>
          </cell>
          <cell r="N40" t="str">
            <v>株式会社ウイング
東京都港区芝３－２８－２</v>
          </cell>
          <cell r="O40">
            <v>5010401065743</v>
          </cell>
          <cell r="P40" t="str">
            <v>⑥その他の法人等</v>
          </cell>
          <cell r="R40" t="str">
            <v>③随意契約（企画競争有り）</v>
          </cell>
          <cell r="T40">
            <v>3036000</v>
          </cell>
          <cell r="V40" t="str">
            <v>＠28,930円ほか</v>
          </cell>
          <cell r="W40">
            <v>3036000</v>
          </cell>
          <cell r="X40">
            <v>1</v>
          </cell>
          <cell r="AA40" t="str">
            <v>×</v>
          </cell>
          <cell r="AB40" t="str">
            <v>①公表</v>
          </cell>
          <cell r="AC40">
            <v>4</v>
          </cell>
          <cell r="AD40">
            <v>0</v>
          </cell>
          <cell r="AE40" t="str">
            <v>×</v>
          </cell>
          <cell r="AF40" t="str">
            <v>事務手続の都合のため</v>
          </cell>
          <cell r="AG40" t="str">
            <v>×</v>
          </cell>
          <cell r="AI40" t="str">
            <v>①会計法第29条の3第4項（契約の性質又は目的が競争を許さない場合）</v>
          </cell>
          <cell r="AJ40" t="str">
            <v>公告による企画案募集の結果、契約相手方の提案内容が期待する最も優秀なものとして選定され、契約価格の競争による契約相手方の選定を許さなかったことから会計法第29条の３第４項に該当するため。</v>
          </cell>
          <cell r="AL40" t="str">
            <v>a 設定済</v>
          </cell>
          <cell r="AN40">
            <v>150</v>
          </cell>
          <cell r="AO40">
            <v>5</v>
          </cell>
          <cell r="AP40" t="str">
            <v>非該当</v>
          </cell>
          <cell r="AQ40" t="str">
            <v>有</v>
          </cell>
          <cell r="BD40" t="str">
            <v>年間支払金額</v>
          </cell>
          <cell r="BE40" t="str">
            <v>○</v>
          </cell>
          <cell r="BF40" t="str">
            <v>×</v>
          </cell>
          <cell r="BG40" t="str">
            <v>×</v>
          </cell>
          <cell r="BH40" t="str">
            <v>×</v>
          </cell>
          <cell r="BI40" t="str">
            <v/>
          </cell>
          <cell r="BJ40" t="str">
            <v>⑦物品等購入</v>
          </cell>
          <cell r="BK40" t="str">
            <v>単価契約</v>
          </cell>
        </row>
        <row r="41">
          <cell r="F41" t="str">
            <v/>
          </cell>
          <cell r="BD41" t="str">
            <v>予定価格</v>
          </cell>
          <cell r="BE41" t="str">
            <v>×</v>
          </cell>
          <cell r="BF41" t="str">
            <v>×</v>
          </cell>
          <cell r="BG41" t="str">
            <v>×</v>
          </cell>
          <cell r="BH41" t="str">
            <v>×</v>
          </cell>
          <cell r="BI41" t="str">
            <v/>
          </cell>
          <cell r="BJ41">
            <v>0</v>
          </cell>
          <cell r="BK41" t="str">
            <v/>
          </cell>
        </row>
        <row r="42">
          <cell r="F42" t="str">
            <v/>
          </cell>
          <cell r="X42" t="str">
            <v>－</v>
          </cell>
          <cell r="BD42" t="str">
            <v>予定価格</v>
          </cell>
          <cell r="BE42" t="str">
            <v>×</v>
          </cell>
          <cell r="BF42" t="str">
            <v>×</v>
          </cell>
          <cell r="BG42" t="str">
            <v>×</v>
          </cell>
          <cell r="BH42" t="str">
            <v>×</v>
          </cell>
          <cell r="BI42" t="str">
            <v/>
          </cell>
          <cell r="BJ42">
            <v>0</v>
          </cell>
          <cell r="BK42" t="str">
            <v/>
          </cell>
        </row>
        <row r="43">
          <cell r="F43" t="str">
            <v/>
          </cell>
          <cell r="X43" t="str">
            <v>－</v>
          </cell>
          <cell r="BD43" t="str">
            <v>予定価格</v>
          </cell>
          <cell r="BE43" t="str">
            <v>×</v>
          </cell>
          <cell r="BF43" t="str">
            <v>×</v>
          </cell>
          <cell r="BG43" t="str">
            <v>×</v>
          </cell>
          <cell r="BH43" t="str">
            <v>×</v>
          </cell>
          <cell r="BI43" t="str">
            <v/>
          </cell>
          <cell r="BJ43">
            <v>0</v>
          </cell>
          <cell r="BK43" t="str">
            <v/>
          </cell>
        </row>
        <row r="44">
          <cell r="F44" t="str">
            <v/>
          </cell>
          <cell r="X44" t="str">
            <v>－</v>
          </cell>
          <cell r="BD44" t="str">
            <v>予定価格</v>
          </cell>
          <cell r="BE44" t="str">
            <v>×</v>
          </cell>
          <cell r="BF44" t="str">
            <v>×</v>
          </cell>
          <cell r="BG44" t="str">
            <v>×</v>
          </cell>
          <cell r="BH44" t="str">
            <v>×</v>
          </cell>
          <cell r="BI44" t="str">
            <v/>
          </cell>
          <cell r="BJ44">
            <v>0</v>
          </cell>
          <cell r="BK44" t="str">
            <v/>
          </cell>
        </row>
        <row r="45">
          <cell r="F45" t="str">
            <v/>
          </cell>
          <cell r="X45" t="str">
            <v>－</v>
          </cell>
          <cell r="BD45" t="str">
            <v>予定価格</v>
          </cell>
          <cell r="BE45" t="str">
            <v>×</v>
          </cell>
          <cell r="BF45" t="str">
            <v>×</v>
          </cell>
          <cell r="BG45" t="str">
            <v>×</v>
          </cell>
          <cell r="BH45" t="str">
            <v>×</v>
          </cell>
          <cell r="BI45" t="str">
            <v/>
          </cell>
          <cell r="BJ45">
            <v>0</v>
          </cell>
          <cell r="BK45" t="str">
            <v/>
          </cell>
        </row>
        <row r="46">
          <cell r="F46" t="str">
            <v/>
          </cell>
          <cell r="X46" t="str">
            <v>－</v>
          </cell>
          <cell r="BD46" t="str">
            <v>予定価格</v>
          </cell>
          <cell r="BE46" t="str">
            <v>×</v>
          </cell>
          <cell r="BF46" t="str">
            <v>×</v>
          </cell>
          <cell r="BG46" t="str">
            <v>×</v>
          </cell>
          <cell r="BH46" t="str">
            <v>×</v>
          </cell>
          <cell r="BI46" t="str">
            <v/>
          </cell>
          <cell r="BJ46">
            <v>0</v>
          </cell>
          <cell r="BK46" t="str">
            <v/>
          </cell>
        </row>
        <row r="47">
          <cell r="F47" t="str">
            <v/>
          </cell>
          <cell r="X47" t="str">
            <v>－</v>
          </cell>
          <cell r="BD47" t="str">
            <v>予定価格</v>
          </cell>
          <cell r="BE47" t="str">
            <v>×</v>
          </cell>
          <cell r="BF47" t="str">
            <v>×</v>
          </cell>
          <cell r="BG47" t="str">
            <v>×</v>
          </cell>
          <cell r="BH47" t="str">
            <v>×</v>
          </cell>
          <cell r="BI47" t="str">
            <v/>
          </cell>
          <cell r="BJ47">
            <v>0</v>
          </cell>
          <cell r="BK47" t="str">
            <v/>
          </cell>
        </row>
        <row r="48">
          <cell r="F48" t="str">
            <v/>
          </cell>
          <cell r="X48" t="str">
            <v>－</v>
          </cell>
          <cell r="BD48" t="str">
            <v>予定価格</v>
          </cell>
          <cell r="BE48" t="str">
            <v>×</v>
          </cell>
          <cell r="BF48" t="str">
            <v>×</v>
          </cell>
          <cell r="BG48" t="str">
            <v>×</v>
          </cell>
          <cell r="BH48" t="str">
            <v>×</v>
          </cell>
          <cell r="BI48" t="str">
            <v/>
          </cell>
          <cell r="BJ48">
            <v>0</v>
          </cell>
          <cell r="BK48" t="str">
            <v/>
          </cell>
        </row>
        <row r="49">
          <cell r="F49" t="str">
            <v/>
          </cell>
          <cell r="X49" t="str">
            <v>－</v>
          </cell>
          <cell r="BD49" t="str">
            <v>予定価格</v>
          </cell>
          <cell r="BE49" t="str">
            <v>×</v>
          </cell>
          <cell r="BF49" t="str">
            <v>×</v>
          </cell>
          <cell r="BG49" t="str">
            <v>×</v>
          </cell>
          <cell r="BH49" t="str">
            <v>×</v>
          </cell>
          <cell r="BI49" t="str">
            <v/>
          </cell>
          <cell r="BJ49">
            <v>0</v>
          </cell>
          <cell r="BK49" t="str">
            <v/>
          </cell>
        </row>
        <row r="50">
          <cell r="F50" t="str">
            <v/>
          </cell>
          <cell r="X50" t="str">
            <v>－</v>
          </cell>
          <cell r="BD50" t="str">
            <v>予定価格</v>
          </cell>
          <cell r="BE50" t="str">
            <v>×</v>
          </cell>
          <cell r="BF50" t="str">
            <v>×</v>
          </cell>
          <cell r="BG50" t="str">
            <v>×</v>
          </cell>
          <cell r="BH50" t="str">
            <v>×</v>
          </cell>
          <cell r="BI50" t="str">
            <v/>
          </cell>
          <cell r="BJ50">
            <v>0</v>
          </cell>
          <cell r="BK50" t="str">
            <v/>
          </cell>
        </row>
        <row r="51">
          <cell r="F51" t="str">
            <v/>
          </cell>
          <cell r="X51" t="str">
            <v>－</v>
          </cell>
          <cell r="BD51" t="str">
            <v>予定価格</v>
          </cell>
          <cell r="BE51" t="str">
            <v>×</v>
          </cell>
          <cell r="BF51" t="str">
            <v>×</v>
          </cell>
          <cell r="BG51" t="str">
            <v>×</v>
          </cell>
          <cell r="BH51" t="str">
            <v>×</v>
          </cell>
          <cell r="BI51" t="str">
            <v/>
          </cell>
          <cell r="BJ51">
            <v>0</v>
          </cell>
          <cell r="BK51" t="str">
            <v/>
          </cell>
        </row>
        <row r="52">
          <cell r="F52" t="str">
            <v/>
          </cell>
          <cell r="X52" t="str">
            <v>－</v>
          </cell>
          <cell r="BD52" t="str">
            <v>予定価格</v>
          </cell>
          <cell r="BE52" t="str">
            <v>×</v>
          </cell>
          <cell r="BF52" t="str">
            <v>×</v>
          </cell>
          <cell r="BG52" t="str">
            <v>×</v>
          </cell>
          <cell r="BH52" t="str">
            <v>×</v>
          </cell>
          <cell r="BI52" t="str">
            <v/>
          </cell>
          <cell r="BJ52">
            <v>0</v>
          </cell>
          <cell r="BK52" t="str">
            <v/>
          </cell>
        </row>
        <row r="53">
          <cell r="F53" t="str">
            <v/>
          </cell>
          <cell r="X53" t="str">
            <v>－</v>
          </cell>
          <cell r="BD53" t="str">
            <v>予定価格</v>
          </cell>
          <cell r="BE53" t="str">
            <v>×</v>
          </cell>
          <cell r="BF53" t="str">
            <v>×</v>
          </cell>
          <cell r="BG53" t="str">
            <v>×</v>
          </cell>
          <cell r="BH53" t="str">
            <v>×</v>
          </cell>
          <cell r="BI53" t="str">
            <v/>
          </cell>
          <cell r="BJ53">
            <v>0</v>
          </cell>
          <cell r="BK53" t="str">
            <v/>
          </cell>
        </row>
        <row r="54">
          <cell r="F54" t="str">
            <v/>
          </cell>
          <cell r="X54" t="str">
            <v>－</v>
          </cell>
          <cell r="BD54" t="str">
            <v>予定価格</v>
          </cell>
          <cell r="BE54" t="str">
            <v>×</v>
          </cell>
          <cell r="BF54" t="str">
            <v>×</v>
          </cell>
          <cell r="BG54" t="str">
            <v>×</v>
          </cell>
          <cell r="BH54" t="str">
            <v>×</v>
          </cell>
          <cell r="BI54" t="str">
            <v/>
          </cell>
          <cell r="BJ54">
            <v>0</v>
          </cell>
          <cell r="BK54" t="str">
            <v/>
          </cell>
        </row>
        <row r="55">
          <cell r="F55" t="str">
            <v/>
          </cell>
          <cell r="X55" t="str">
            <v>－</v>
          </cell>
          <cell r="BD55" t="str">
            <v>予定価格</v>
          </cell>
          <cell r="BE55" t="str">
            <v>×</v>
          </cell>
          <cell r="BF55" t="str">
            <v>×</v>
          </cell>
          <cell r="BG55" t="str">
            <v>×</v>
          </cell>
          <cell r="BH55" t="str">
            <v>×</v>
          </cell>
          <cell r="BI55" t="str">
            <v/>
          </cell>
          <cell r="BJ55">
            <v>0</v>
          </cell>
          <cell r="BK55" t="str">
            <v/>
          </cell>
        </row>
        <row r="56">
          <cell r="F56" t="str">
            <v/>
          </cell>
          <cell r="X56" t="str">
            <v>－</v>
          </cell>
          <cell r="BD56" t="str">
            <v>予定価格</v>
          </cell>
          <cell r="BE56" t="str">
            <v>×</v>
          </cell>
          <cell r="BF56" t="str">
            <v>×</v>
          </cell>
          <cell r="BG56" t="str">
            <v>×</v>
          </cell>
          <cell r="BH56" t="str">
            <v>×</v>
          </cell>
          <cell r="BI56" t="str">
            <v/>
          </cell>
          <cell r="BJ56">
            <v>0</v>
          </cell>
          <cell r="BK56" t="str">
            <v/>
          </cell>
        </row>
        <row r="57">
          <cell r="F57" t="str">
            <v/>
          </cell>
          <cell r="X57" t="str">
            <v>－</v>
          </cell>
          <cell r="BD57" t="str">
            <v>予定価格</v>
          </cell>
          <cell r="BE57" t="str">
            <v>×</v>
          </cell>
          <cell r="BF57" t="str">
            <v>×</v>
          </cell>
          <cell r="BG57" t="str">
            <v>×</v>
          </cell>
          <cell r="BH57" t="str">
            <v>×</v>
          </cell>
          <cell r="BI57" t="str">
            <v/>
          </cell>
          <cell r="BJ57">
            <v>0</v>
          </cell>
          <cell r="BK57" t="str">
            <v/>
          </cell>
        </row>
        <row r="58">
          <cell r="F58" t="str">
            <v/>
          </cell>
          <cell r="X58" t="str">
            <v>－</v>
          </cell>
          <cell r="BD58" t="str">
            <v>予定価格</v>
          </cell>
          <cell r="BE58" t="str">
            <v>×</v>
          </cell>
          <cell r="BF58" t="str">
            <v>×</v>
          </cell>
          <cell r="BG58" t="str">
            <v>×</v>
          </cell>
          <cell r="BH58" t="str">
            <v>×</v>
          </cell>
          <cell r="BI58" t="str">
            <v/>
          </cell>
          <cell r="BJ58">
            <v>0</v>
          </cell>
          <cell r="BK58" t="str">
            <v/>
          </cell>
        </row>
        <row r="59">
          <cell r="F59" t="str">
            <v/>
          </cell>
          <cell r="X59" t="str">
            <v>－</v>
          </cell>
          <cell r="BD59" t="str">
            <v>予定価格</v>
          </cell>
          <cell r="BE59" t="str">
            <v>×</v>
          </cell>
          <cell r="BF59" t="str">
            <v>×</v>
          </cell>
          <cell r="BG59" t="str">
            <v>×</v>
          </cell>
          <cell r="BH59" t="str">
            <v>×</v>
          </cell>
          <cell r="BI59" t="str">
            <v/>
          </cell>
          <cell r="BJ59">
            <v>0</v>
          </cell>
          <cell r="BK59" t="str">
            <v/>
          </cell>
        </row>
        <row r="60">
          <cell r="F60" t="str">
            <v/>
          </cell>
          <cell r="X60" t="str">
            <v>－</v>
          </cell>
          <cell r="BD60" t="str">
            <v>予定価格</v>
          </cell>
          <cell r="BE60" t="str">
            <v>×</v>
          </cell>
          <cell r="BF60" t="str">
            <v>×</v>
          </cell>
          <cell r="BG60" t="str">
            <v>×</v>
          </cell>
          <cell r="BH60" t="str">
            <v>×</v>
          </cell>
          <cell r="BI60" t="str">
            <v/>
          </cell>
          <cell r="BJ60">
            <v>0</v>
          </cell>
          <cell r="BK60" t="str">
            <v/>
          </cell>
        </row>
        <row r="61">
          <cell r="F61" t="str">
            <v/>
          </cell>
          <cell r="X61" t="str">
            <v>－</v>
          </cell>
          <cell r="BD61" t="str">
            <v>予定価格</v>
          </cell>
          <cell r="BE61" t="str">
            <v>×</v>
          </cell>
          <cell r="BF61" t="str">
            <v>×</v>
          </cell>
          <cell r="BG61" t="str">
            <v>×</v>
          </cell>
          <cell r="BH61" t="str">
            <v>×</v>
          </cell>
          <cell r="BI61" t="str">
            <v/>
          </cell>
          <cell r="BJ61">
            <v>0</v>
          </cell>
          <cell r="BK61" t="str">
            <v/>
          </cell>
        </row>
        <row r="62">
          <cell r="F62" t="str">
            <v/>
          </cell>
          <cell r="X62" t="str">
            <v>－</v>
          </cell>
          <cell r="BD62" t="str">
            <v>予定価格</v>
          </cell>
          <cell r="BE62" t="str">
            <v>×</v>
          </cell>
          <cell r="BF62" t="str">
            <v>×</v>
          </cell>
          <cell r="BG62" t="str">
            <v>×</v>
          </cell>
          <cell r="BH62" t="str">
            <v>×</v>
          </cell>
          <cell r="BI62" t="str">
            <v/>
          </cell>
          <cell r="BJ62">
            <v>0</v>
          </cell>
          <cell r="BK62" t="str">
            <v/>
          </cell>
        </row>
        <row r="63">
          <cell r="F63" t="str">
            <v/>
          </cell>
          <cell r="X63" t="str">
            <v>－</v>
          </cell>
          <cell r="BD63" t="str">
            <v>予定価格</v>
          </cell>
          <cell r="BE63" t="str">
            <v>×</v>
          </cell>
          <cell r="BF63" t="str">
            <v>×</v>
          </cell>
          <cell r="BG63" t="str">
            <v>×</v>
          </cell>
          <cell r="BH63" t="str">
            <v>×</v>
          </cell>
          <cell r="BI63" t="str">
            <v/>
          </cell>
          <cell r="BJ63">
            <v>0</v>
          </cell>
          <cell r="BK63" t="str">
            <v/>
          </cell>
        </row>
        <row r="64">
          <cell r="F64" t="str">
            <v/>
          </cell>
          <cell r="X64" t="str">
            <v>－</v>
          </cell>
          <cell r="BD64" t="str">
            <v>予定価格</v>
          </cell>
          <cell r="BE64" t="str">
            <v>×</v>
          </cell>
          <cell r="BF64" t="str">
            <v>×</v>
          </cell>
          <cell r="BG64" t="str">
            <v>×</v>
          </cell>
          <cell r="BH64" t="str">
            <v>×</v>
          </cell>
          <cell r="BI64" t="str">
            <v/>
          </cell>
          <cell r="BJ64">
            <v>0</v>
          </cell>
          <cell r="BK64" t="str">
            <v/>
          </cell>
        </row>
        <row r="65">
          <cell r="F65" t="str">
            <v/>
          </cell>
          <cell r="X65" t="str">
            <v>－</v>
          </cell>
          <cell r="BD65" t="str">
            <v>予定価格</v>
          </cell>
          <cell r="BE65" t="str">
            <v>×</v>
          </cell>
          <cell r="BF65" t="str">
            <v>×</v>
          </cell>
          <cell r="BG65" t="str">
            <v>×</v>
          </cell>
          <cell r="BH65" t="str">
            <v>×</v>
          </cell>
          <cell r="BI65" t="str">
            <v/>
          </cell>
          <cell r="BJ65">
            <v>0</v>
          </cell>
          <cell r="BK65" t="str">
            <v/>
          </cell>
        </row>
        <row r="66">
          <cell r="F66" t="str">
            <v/>
          </cell>
          <cell r="X66" t="str">
            <v>－</v>
          </cell>
          <cell r="BD66" t="str">
            <v>予定価格</v>
          </cell>
          <cell r="BE66" t="str">
            <v>×</v>
          </cell>
          <cell r="BF66" t="str">
            <v>×</v>
          </cell>
          <cell r="BG66" t="str">
            <v>×</v>
          </cell>
          <cell r="BH66" t="str">
            <v>×</v>
          </cell>
          <cell r="BI66" t="str">
            <v/>
          </cell>
          <cell r="BJ66">
            <v>0</v>
          </cell>
          <cell r="BK66" t="str">
            <v/>
          </cell>
        </row>
        <row r="67">
          <cell r="F67" t="str">
            <v/>
          </cell>
          <cell r="X67" t="str">
            <v>－</v>
          </cell>
          <cell r="BD67" t="str">
            <v>予定価格</v>
          </cell>
          <cell r="BE67" t="str">
            <v>×</v>
          </cell>
          <cell r="BF67" t="str">
            <v>×</v>
          </cell>
          <cell r="BG67" t="str">
            <v>×</v>
          </cell>
          <cell r="BH67" t="str">
            <v>×</v>
          </cell>
          <cell r="BI67" t="str">
            <v/>
          </cell>
          <cell r="BJ67">
            <v>0</v>
          </cell>
          <cell r="BK67" t="str">
            <v/>
          </cell>
        </row>
        <row r="68">
          <cell r="F68" t="str">
            <v/>
          </cell>
          <cell r="X68" t="str">
            <v>－</v>
          </cell>
          <cell r="BD68" t="str">
            <v>予定価格</v>
          </cell>
          <cell r="BE68" t="str">
            <v>×</v>
          </cell>
          <cell r="BF68" t="str">
            <v>×</v>
          </cell>
          <cell r="BG68" t="str">
            <v>×</v>
          </cell>
          <cell r="BH68" t="str">
            <v>×</v>
          </cell>
          <cell r="BI68" t="str">
            <v/>
          </cell>
          <cell r="BJ68">
            <v>0</v>
          </cell>
          <cell r="BK68" t="str">
            <v/>
          </cell>
        </row>
        <row r="69">
          <cell r="F69" t="str">
            <v/>
          </cell>
          <cell r="X69" t="str">
            <v>－</v>
          </cell>
          <cell r="BD69" t="str">
            <v>予定価格</v>
          </cell>
          <cell r="BE69" t="str">
            <v>×</v>
          </cell>
          <cell r="BF69" t="str">
            <v>×</v>
          </cell>
          <cell r="BG69" t="str">
            <v>×</v>
          </cell>
          <cell r="BH69" t="str">
            <v>×</v>
          </cell>
          <cell r="BI69" t="str">
            <v/>
          </cell>
          <cell r="BJ69">
            <v>0</v>
          </cell>
          <cell r="BK69" t="str">
            <v/>
          </cell>
        </row>
        <row r="70">
          <cell r="F70" t="str">
            <v/>
          </cell>
          <cell r="X70" t="str">
            <v>－</v>
          </cell>
          <cell r="BD70" t="str">
            <v>予定価格</v>
          </cell>
          <cell r="BE70" t="str">
            <v>×</v>
          </cell>
          <cell r="BF70" t="str">
            <v>×</v>
          </cell>
          <cell r="BG70" t="str">
            <v>×</v>
          </cell>
          <cell r="BH70" t="str">
            <v>×</v>
          </cell>
          <cell r="BI70" t="str">
            <v/>
          </cell>
          <cell r="BJ70">
            <v>0</v>
          </cell>
          <cell r="BK70" t="str">
            <v/>
          </cell>
        </row>
        <row r="71">
          <cell r="F71" t="str">
            <v/>
          </cell>
          <cell r="X71" t="str">
            <v>－</v>
          </cell>
          <cell r="BD71" t="str">
            <v>予定価格</v>
          </cell>
          <cell r="BE71" t="str">
            <v>×</v>
          </cell>
          <cell r="BF71" t="str">
            <v>×</v>
          </cell>
          <cell r="BG71" t="str">
            <v>×</v>
          </cell>
          <cell r="BH71" t="str">
            <v>×</v>
          </cell>
          <cell r="BI71" t="str">
            <v/>
          </cell>
          <cell r="BJ71">
            <v>0</v>
          </cell>
          <cell r="BK71" t="str">
            <v/>
          </cell>
        </row>
        <row r="72">
          <cell r="F72" t="str">
            <v/>
          </cell>
          <cell r="X72" t="str">
            <v>－</v>
          </cell>
          <cell r="BD72" t="str">
            <v>予定価格</v>
          </cell>
          <cell r="BE72" t="str">
            <v>×</v>
          </cell>
          <cell r="BF72" t="str">
            <v>×</v>
          </cell>
          <cell r="BG72" t="str">
            <v>×</v>
          </cell>
          <cell r="BH72" t="str">
            <v>×</v>
          </cell>
          <cell r="BI72" t="str">
            <v/>
          </cell>
          <cell r="BJ72">
            <v>0</v>
          </cell>
          <cell r="BK72" t="str">
            <v/>
          </cell>
        </row>
        <row r="73">
          <cell r="F73" t="str">
            <v/>
          </cell>
          <cell r="X73" t="str">
            <v>－</v>
          </cell>
          <cell r="BD73" t="str">
            <v>予定価格</v>
          </cell>
          <cell r="BE73" t="str">
            <v>×</v>
          </cell>
          <cell r="BF73" t="str">
            <v>×</v>
          </cell>
          <cell r="BG73" t="str">
            <v>×</v>
          </cell>
          <cell r="BH73" t="str">
            <v>×</v>
          </cell>
          <cell r="BI73" t="str">
            <v/>
          </cell>
          <cell r="BJ73">
            <v>0</v>
          </cell>
          <cell r="BK73" t="str">
            <v/>
          </cell>
        </row>
        <row r="74">
          <cell r="F74" t="str">
            <v/>
          </cell>
          <cell r="X74" t="str">
            <v>－</v>
          </cell>
          <cell r="BD74" t="str">
            <v>予定価格</v>
          </cell>
          <cell r="BE74" t="str">
            <v>×</v>
          </cell>
          <cell r="BF74" t="str">
            <v>×</v>
          </cell>
          <cell r="BG74" t="str">
            <v>×</v>
          </cell>
          <cell r="BH74" t="str">
            <v>×</v>
          </cell>
          <cell r="BI74" t="str">
            <v/>
          </cell>
          <cell r="BJ74">
            <v>0</v>
          </cell>
          <cell r="BK74" t="str">
            <v/>
          </cell>
        </row>
        <row r="75">
          <cell r="F75" t="str">
            <v/>
          </cell>
          <cell r="X75" t="str">
            <v>－</v>
          </cell>
          <cell r="BD75" t="str">
            <v>予定価格</v>
          </cell>
          <cell r="BE75" t="str">
            <v>×</v>
          </cell>
          <cell r="BF75" t="str">
            <v>×</v>
          </cell>
          <cell r="BG75" t="str">
            <v>×</v>
          </cell>
          <cell r="BH75" t="str">
            <v>×</v>
          </cell>
          <cell r="BI75" t="str">
            <v/>
          </cell>
          <cell r="BJ75">
            <v>0</v>
          </cell>
          <cell r="BK75" t="str">
            <v/>
          </cell>
        </row>
        <row r="76">
          <cell r="F76" t="str">
            <v/>
          </cell>
          <cell r="X76" t="str">
            <v>－</v>
          </cell>
          <cell r="BD76" t="str">
            <v>予定価格</v>
          </cell>
          <cell r="BE76" t="str">
            <v>×</v>
          </cell>
          <cell r="BF76" t="str">
            <v>×</v>
          </cell>
          <cell r="BG76" t="str">
            <v>×</v>
          </cell>
          <cell r="BH76" t="str">
            <v>×</v>
          </cell>
          <cell r="BI76" t="str">
            <v/>
          </cell>
          <cell r="BJ76">
            <v>0</v>
          </cell>
          <cell r="BK76" t="str">
            <v/>
          </cell>
        </row>
        <row r="77">
          <cell r="F77" t="str">
            <v/>
          </cell>
          <cell r="X77" t="str">
            <v>－</v>
          </cell>
          <cell r="BD77" t="str">
            <v>予定価格</v>
          </cell>
          <cell r="BE77" t="str">
            <v>×</v>
          </cell>
          <cell r="BF77" t="str">
            <v>×</v>
          </cell>
          <cell r="BG77" t="str">
            <v>×</v>
          </cell>
          <cell r="BH77" t="str">
            <v>×</v>
          </cell>
          <cell r="BI77" t="str">
            <v/>
          </cell>
          <cell r="BJ77">
            <v>0</v>
          </cell>
          <cell r="BK77" t="str">
            <v/>
          </cell>
        </row>
        <row r="78">
          <cell r="F78" t="str">
            <v/>
          </cell>
          <cell r="X78" t="str">
            <v>－</v>
          </cell>
          <cell r="BD78" t="str">
            <v>予定価格</v>
          </cell>
          <cell r="BE78" t="str">
            <v>×</v>
          </cell>
          <cell r="BF78" t="str">
            <v>×</v>
          </cell>
          <cell r="BG78" t="str">
            <v>×</v>
          </cell>
          <cell r="BH78" t="str">
            <v>×</v>
          </cell>
          <cell r="BI78" t="str">
            <v/>
          </cell>
          <cell r="BJ78">
            <v>0</v>
          </cell>
          <cell r="BK78" t="str">
            <v/>
          </cell>
        </row>
        <row r="79">
          <cell r="F79" t="str">
            <v/>
          </cell>
          <cell r="X79" t="str">
            <v>－</v>
          </cell>
          <cell r="BD79" t="str">
            <v>予定価格</v>
          </cell>
          <cell r="BE79" t="str">
            <v>×</v>
          </cell>
          <cell r="BF79" t="str">
            <v>×</v>
          </cell>
          <cell r="BG79" t="str">
            <v>×</v>
          </cell>
          <cell r="BH79" t="str">
            <v>×</v>
          </cell>
          <cell r="BI79" t="str">
            <v/>
          </cell>
          <cell r="BJ79">
            <v>0</v>
          </cell>
          <cell r="BK79" t="str">
            <v/>
          </cell>
        </row>
        <row r="80">
          <cell r="F80" t="str">
            <v/>
          </cell>
          <cell r="X80" t="str">
            <v>－</v>
          </cell>
          <cell r="BD80" t="str">
            <v>予定価格</v>
          </cell>
          <cell r="BE80" t="str">
            <v>×</v>
          </cell>
          <cell r="BF80" t="str">
            <v>×</v>
          </cell>
          <cell r="BG80" t="str">
            <v>×</v>
          </cell>
          <cell r="BH80" t="str">
            <v>×</v>
          </cell>
          <cell r="BI80" t="str">
            <v/>
          </cell>
          <cell r="BJ80">
            <v>0</v>
          </cell>
          <cell r="BK80" t="str">
            <v/>
          </cell>
        </row>
        <row r="81">
          <cell r="F81" t="str">
            <v/>
          </cell>
          <cell r="X81" t="str">
            <v>－</v>
          </cell>
          <cell r="BD81" t="str">
            <v>予定価格</v>
          </cell>
          <cell r="BE81" t="str">
            <v>×</v>
          </cell>
          <cell r="BF81" t="str">
            <v>×</v>
          </cell>
          <cell r="BG81" t="str">
            <v>×</v>
          </cell>
          <cell r="BH81" t="str">
            <v>×</v>
          </cell>
          <cell r="BI81" t="str">
            <v/>
          </cell>
          <cell r="BJ81">
            <v>0</v>
          </cell>
          <cell r="BK81" t="str">
            <v/>
          </cell>
        </row>
        <row r="82">
          <cell r="F82" t="str">
            <v/>
          </cell>
          <cell r="X82" t="str">
            <v>－</v>
          </cell>
          <cell r="BD82" t="str">
            <v>予定価格</v>
          </cell>
          <cell r="BE82" t="str">
            <v>×</v>
          </cell>
          <cell r="BF82" t="str">
            <v>×</v>
          </cell>
          <cell r="BG82" t="str">
            <v>×</v>
          </cell>
          <cell r="BH82" t="str">
            <v>×</v>
          </cell>
          <cell r="BI82" t="str">
            <v/>
          </cell>
          <cell r="BJ82">
            <v>0</v>
          </cell>
          <cell r="BK82" t="str">
            <v/>
          </cell>
        </row>
        <row r="83">
          <cell r="F83" t="str">
            <v/>
          </cell>
          <cell r="X83" t="str">
            <v>－</v>
          </cell>
          <cell r="BD83" t="str">
            <v>予定価格</v>
          </cell>
          <cell r="BE83" t="str">
            <v>×</v>
          </cell>
          <cell r="BF83" t="str">
            <v>×</v>
          </cell>
          <cell r="BG83" t="str">
            <v>×</v>
          </cell>
          <cell r="BH83" t="str">
            <v>×</v>
          </cell>
          <cell r="BI83" t="str">
            <v/>
          </cell>
          <cell r="BJ83">
            <v>0</v>
          </cell>
          <cell r="BK83" t="str">
            <v/>
          </cell>
        </row>
        <row r="84">
          <cell r="F84" t="str">
            <v/>
          </cell>
          <cell r="X84" t="str">
            <v>－</v>
          </cell>
          <cell r="BD84" t="str">
            <v>予定価格</v>
          </cell>
          <cell r="BE84" t="str">
            <v>×</v>
          </cell>
          <cell r="BF84" t="str">
            <v>×</v>
          </cell>
          <cell r="BG84" t="str">
            <v>×</v>
          </cell>
          <cell r="BH84" t="str">
            <v>×</v>
          </cell>
          <cell r="BI84" t="str">
            <v/>
          </cell>
          <cell r="BJ84">
            <v>0</v>
          </cell>
          <cell r="BK84" t="str">
            <v/>
          </cell>
        </row>
        <row r="85">
          <cell r="F85" t="str">
            <v/>
          </cell>
          <cell r="X85" t="str">
            <v>－</v>
          </cell>
          <cell r="BD85" t="str">
            <v>予定価格</v>
          </cell>
          <cell r="BE85" t="str">
            <v>×</v>
          </cell>
          <cell r="BF85" t="str">
            <v>×</v>
          </cell>
          <cell r="BG85" t="str">
            <v>×</v>
          </cell>
          <cell r="BH85" t="str">
            <v>×</v>
          </cell>
          <cell r="BI85" t="str">
            <v/>
          </cell>
          <cell r="BJ85">
            <v>0</v>
          </cell>
          <cell r="BK85" t="str">
            <v/>
          </cell>
        </row>
        <row r="86">
          <cell r="F86" t="str">
            <v/>
          </cell>
          <cell r="X86" t="str">
            <v>－</v>
          </cell>
          <cell r="BD86" t="str">
            <v>予定価格</v>
          </cell>
          <cell r="BE86" t="str">
            <v>×</v>
          </cell>
          <cell r="BF86" t="str">
            <v>×</v>
          </cell>
          <cell r="BG86" t="str">
            <v>×</v>
          </cell>
          <cell r="BH86" t="str">
            <v>×</v>
          </cell>
          <cell r="BI86" t="str">
            <v/>
          </cell>
          <cell r="BJ86">
            <v>0</v>
          </cell>
          <cell r="BK86" t="str">
            <v/>
          </cell>
        </row>
        <row r="87">
          <cell r="F87" t="str">
            <v/>
          </cell>
          <cell r="X87" t="str">
            <v>－</v>
          </cell>
          <cell r="BD87" t="str">
            <v>予定価格</v>
          </cell>
          <cell r="BE87" t="str">
            <v>×</v>
          </cell>
          <cell r="BF87" t="str">
            <v>×</v>
          </cell>
          <cell r="BG87" t="str">
            <v>×</v>
          </cell>
          <cell r="BH87" t="str">
            <v>×</v>
          </cell>
          <cell r="BI87" t="str">
            <v/>
          </cell>
          <cell r="BJ87">
            <v>0</v>
          </cell>
          <cell r="BK87" t="str">
            <v/>
          </cell>
        </row>
        <row r="88">
          <cell r="F88" t="str">
            <v/>
          </cell>
          <cell r="X88" t="str">
            <v>－</v>
          </cell>
          <cell r="BD88" t="str">
            <v>予定価格</v>
          </cell>
          <cell r="BE88" t="str">
            <v>×</v>
          </cell>
          <cell r="BF88" t="str">
            <v>×</v>
          </cell>
          <cell r="BG88" t="str">
            <v>×</v>
          </cell>
          <cell r="BH88" t="str">
            <v>×</v>
          </cell>
          <cell r="BI88" t="str">
            <v/>
          </cell>
          <cell r="BJ88">
            <v>0</v>
          </cell>
          <cell r="BK88" t="str">
            <v/>
          </cell>
        </row>
        <row r="89">
          <cell r="F89" t="str">
            <v/>
          </cell>
          <cell r="X89" t="str">
            <v>－</v>
          </cell>
          <cell r="BD89" t="str">
            <v>予定価格</v>
          </cell>
          <cell r="BE89" t="str">
            <v>×</v>
          </cell>
          <cell r="BF89" t="str">
            <v>×</v>
          </cell>
          <cell r="BG89" t="str">
            <v>×</v>
          </cell>
          <cell r="BH89" t="str">
            <v>×</v>
          </cell>
          <cell r="BI89" t="str">
            <v/>
          </cell>
          <cell r="BJ89">
            <v>0</v>
          </cell>
          <cell r="BK89" t="str">
            <v/>
          </cell>
        </row>
        <row r="90">
          <cell r="F90" t="str">
            <v/>
          </cell>
          <cell r="X90" t="str">
            <v>－</v>
          </cell>
          <cell r="BD90" t="str">
            <v>予定価格</v>
          </cell>
          <cell r="BE90" t="str">
            <v>×</v>
          </cell>
          <cell r="BF90" t="str">
            <v>×</v>
          </cell>
          <cell r="BG90" t="str">
            <v>×</v>
          </cell>
          <cell r="BH90" t="str">
            <v>×</v>
          </cell>
          <cell r="BI90" t="str">
            <v/>
          </cell>
          <cell r="BJ90">
            <v>0</v>
          </cell>
          <cell r="BK90" t="str">
            <v/>
          </cell>
        </row>
        <row r="91">
          <cell r="F91" t="str">
            <v/>
          </cell>
          <cell r="X91" t="str">
            <v>－</v>
          </cell>
          <cell r="BD91" t="str">
            <v>予定価格</v>
          </cell>
          <cell r="BE91" t="str">
            <v>×</v>
          </cell>
          <cell r="BF91" t="str">
            <v>×</v>
          </cell>
          <cell r="BG91" t="str">
            <v>×</v>
          </cell>
          <cell r="BH91" t="str">
            <v>×</v>
          </cell>
          <cell r="BI91" t="str">
            <v/>
          </cell>
          <cell r="BJ91">
            <v>0</v>
          </cell>
          <cell r="BK91" t="str">
            <v/>
          </cell>
        </row>
        <row r="92">
          <cell r="F92" t="str">
            <v/>
          </cell>
          <cell r="X92" t="str">
            <v>－</v>
          </cell>
          <cell r="BD92" t="str">
            <v>予定価格</v>
          </cell>
          <cell r="BE92" t="str">
            <v>×</v>
          </cell>
          <cell r="BF92" t="str">
            <v>×</v>
          </cell>
          <cell r="BG92" t="str">
            <v>×</v>
          </cell>
          <cell r="BH92" t="str">
            <v>×</v>
          </cell>
          <cell r="BI92" t="str">
            <v/>
          </cell>
          <cell r="BJ92">
            <v>0</v>
          </cell>
          <cell r="BK92" t="str">
            <v/>
          </cell>
        </row>
        <row r="93">
          <cell r="F93" t="str">
            <v/>
          </cell>
          <cell r="X93" t="str">
            <v>－</v>
          </cell>
          <cell r="BD93" t="str">
            <v>予定価格</v>
          </cell>
          <cell r="BE93" t="str">
            <v>×</v>
          </cell>
          <cell r="BF93" t="str">
            <v>×</v>
          </cell>
          <cell r="BG93" t="str">
            <v>×</v>
          </cell>
          <cell r="BH93" t="str">
            <v>×</v>
          </cell>
          <cell r="BI93" t="str">
            <v/>
          </cell>
          <cell r="BJ93">
            <v>0</v>
          </cell>
          <cell r="BK93" t="str">
            <v/>
          </cell>
        </row>
        <row r="94">
          <cell r="F94" t="str">
            <v/>
          </cell>
          <cell r="X94" t="str">
            <v>－</v>
          </cell>
          <cell r="BD94" t="str">
            <v>予定価格</v>
          </cell>
          <cell r="BE94" t="str">
            <v>×</v>
          </cell>
          <cell r="BF94" t="str">
            <v>×</v>
          </cell>
          <cell r="BG94" t="str">
            <v>×</v>
          </cell>
          <cell r="BH94" t="str">
            <v>×</v>
          </cell>
          <cell r="BI94" t="str">
            <v/>
          </cell>
          <cell r="BJ94">
            <v>0</v>
          </cell>
          <cell r="BK94" t="str">
            <v/>
          </cell>
        </row>
        <row r="95">
          <cell r="F95" t="str">
            <v/>
          </cell>
          <cell r="X95" t="str">
            <v>－</v>
          </cell>
          <cell r="BD95" t="str">
            <v>予定価格</v>
          </cell>
          <cell r="BE95" t="str">
            <v>×</v>
          </cell>
          <cell r="BF95" t="str">
            <v>×</v>
          </cell>
          <cell r="BG95" t="str">
            <v>×</v>
          </cell>
          <cell r="BH95" t="str">
            <v>×</v>
          </cell>
          <cell r="BI95" t="str">
            <v/>
          </cell>
          <cell r="BJ95">
            <v>0</v>
          </cell>
          <cell r="BK95" t="str">
            <v/>
          </cell>
        </row>
        <row r="96">
          <cell r="F96" t="str">
            <v/>
          </cell>
          <cell r="X96" t="str">
            <v>－</v>
          </cell>
          <cell r="BD96" t="str">
            <v>予定価格</v>
          </cell>
          <cell r="BE96" t="str">
            <v>×</v>
          </cell>
          <cell r="BF96" t="str">
            <v>×</v>
          </cell>
          <cell r="BG96" t="str">
            <v>×</v>
          </cell>
          <cell r="BH96" t="str">
            <v>×</v>
          </cell>
          <cell r="BI96" t="str">
            <v/>
          </cell>
          <cell r="BJ96">
            <v>0</v>
          </cell>
          <cell r="BK96" t="str">
            <v/>
          </cell>
        </row>
        <row r="97">
          <cell r="F97" t="str">
            <v/>
          </cell>
          <cell r="X97" t="str">
            <v>－</v>
          </cell>
          <cell r="BD97" t="str">
            <v>予定価格</v>
          </cell>
          <cell r="BE97" t="str">
            <v>×</v>
          </cell>
          <cell r="BF97" t="str">
            <v>×</v>
          </cell>
          <cell r="BG97" t="str">
            <v>×</v>
          </cell>
          <cell r="BH97" t="str">
            <v>×</v>
          </cell>
          <cell r="BI97" t="str">
            <v/>
          </cell>
          <cell r="BJ97">
            <v>0</v>
          </cell>
          <cell r="BK97" t="str">
            <v/>
          </cell>
        </row>
        <row r="98">
          <cell r="F98" t="str">
            <v/>
          </cell>
          <cell r="X98" t="str">
            <v>－</v>
          </cell>
          <cell r="BD98" t="str">
            <v>予定価格</v>
          </cell>
          <cell r="BE98" t="str">
            <v>×</v>
          </cell>
          <cell r="BF98" t="str">
            <v>×</v>
          </cell>
          <cell r="BG98" t="str">
            <v>×</v>
          </cell>
          <cell r="BH98" t="str">
            <v>×</v>
          </cell>
          <cell r="BI98" t="str">
            <v/>
          </cell>
          <cell r="BJ98">
            <v>0</v>
          </cell>
          <cell r="BK98" t="str">
            <v/>
          </cell>
        </row>
        <row r="99">
          <cell r="F99" t="str">
            <v/>
          </cell>
          <cell r="X99" t="str">
            <v>－</v>
          </cell>
          <cell r="BD99" t="str">
            <v>予定価格</v>
          </cell>
          <cell r="BE99" t="str">
            <v>×</v>
          </cell>
          <cell r="BF99" t="str">
            <v>×</v>
          </cell>
          <cell r="BG99" t="str">
            <v>×</v>
          </cell>
          <cell r="BH99" t="str">
            <v>×</v>
          </cell>
          <cell r="BI99" t="str">
            <v/>
          </cell>
          <cell r="BJ99">
            <v>0</v>
          </cell>
          <cell r="BK99" t="str">
            <v/>
          </cell>
        </row>
        <row r="100">
          <cell r="F100" t="str">
            <v/>
          </cell>
          <cell r="X100" t="str">
            <v>－</v>
          </cell>
          <cell r="BD100" t="str">
            <v>予定価格</v>
          </cell>
          <cell r="BE100" t="str">
            <v>×</v>
          </cell>
          <cell r="BF100" t="str">
            <v>×</v>
          </cell>
          <cell r="BG100" t="str">
            <v>×</v>
          </cell>
          <cell r="BH100" t="str">
            <v>×</v>
          </cell>
          <cell r="BI100" t="str">
            <v/>
          </cell>
          <cell r="BJ100">
            <v>0</v>
          </cell>
          <cell r="BK100" t="str">
            <v/>
          </cell>
        </row>
        <row r="101">
          <cell r="F101" t="str">
            <v/>
          </cell>
          <cell r="X101" t="str">
            <v>－</v>
          </cell>
          <cell r="BD101" t="str">
            <v>予定価格</v>
          </cell>
          <cell r="BE101" t="str">
            <v>×</v>
          </cell>
          <cell r="BF101" t="str">
            <v>×</v>
          </cell>
          <cell r="BG101" t="str">
            <v>×</v>
          </cell>
          <cell r="BH101" t="str">
            <v>×</v>
          </cell>
          <cell r="BI101" t="str">
            <v/>
          </cell>
          <cell r="BJ101">
            <v>0</v>
          </cell>
          <cell r="BK101" t="str">
            <v/>
          </cell>
        </row>
        <row r="102">
          <cell r="F102" t="str">
            <v/>
          </cell>
          <cell r="X102" t="str">
            <v>－</v>
          </cell>
          <cell r="BD102" t="str">
            <v>予定価格</v>
          </cell>
          <cell r="BE102" t="str">
            <v>×</v>
          </cell>
          <cell r="BF102" t="str">
            <v>×</v>
          </cell>
          <cell r="BG102" t="str">
            <v>×</v>
          </cell>
          <cell r="BH102" t="str">
            <v>×</v>
          </cell>
          <cell r="BI102" t="str">
            <v/>
          </cell>
          <cell r="BJ102">
            <v>0</v>
          </cell>
          <cell r="BK102" t="str">
            <v/>
          </cell>
        </row>
        <row r="103">
          <cell r="F103" t="str">
            <v/>
          </cell>
          <cell r="X103" t="str">
            <v>－</v>
          </cell>
          <cell r="BD103" t="str">
            <v>予定価格</v>
          </cell>
          <cell r="BE103" t="str">
            <v>×</v>
          </cell>
          <cell r="BF103" t="str">
            <v>×</v>
          </cell>
          <cell r="BG103" t="str">
            <v>×</v>
          </cell>
          <cell r="BH103" t="str">
            <v>×</v>
          </cell>
          <cell r="BI103" t="str">
            <v/>
          </cell>
          <cell r="BJ103">
            <v>0</v>
          </cell>
          <cell r="BK103" t="str">
            <v/>
          </cell>
        </row>
        <row r="104">
          <cell r="F104" t="str">
            <v/>
          </cell>
          <cell r="X104" t="str">
            <v>－</v>
          </cell>
          <cell r="BD104" t="str">
            <v>予定価格</v>
          </cell>
          <cell r="BE104" t="str">
            <v>×</v>
          </cell>
          <cell r="BF104" t="str">
            <v>×</v>
          </cell>
          <cell r="BG104" t="str">
            <v>×</v>
          </cell>
          <cell r="BH104" t="str">
            <v>×</v>
          </cell>
          <cell r="BI104" t="str">
            <v/>
          </cell>
          <cell r="BJ104">
            <v>0</v>
          </cell>
          <cell r="BK104" t="str">
            <v/>
          </cell>
        </row>
        <row r="105">
          <cell r="F105" t="str">
            <v/>
          </cell>
          <cell r="X105" t="str">
            <v>－</v>
          </cell>
          <cell r="BD105" t="str">
            <v>予定価格</v>
          </cell>
          <cell r="BE105" t="str">
            <v>×</v>
          </cell>
          <cell r="BF105" t="str">
            <v>×</v>
          </cell>
          <cell r="BG105" t="str">
            <v>×</v>
          </cell>
          <cell r="BH105" t="str">
            <v>×</v>
          </cell>
          <cell r="BI105" t="str">
            <v/>
          </cell>
          <cell r="BJ105">
            <v>0</v>
          </cell>
          <cell r="BK105" t="str">
            <v/>
          </cell>
        </row>
        <row r="106">
          <cell r="F106" t="str">
            <v/>
          </cell>
          <cell r="X106" t="str">
            <v>－</v>
          </cell>
          <cell r="BD106" t="str">
            <v>予定価格</v>
          </cell>
          <cell r="BE106" t="str">
            <v>×</v>
          </cell>
          <cell r="BF106" t="str">
            <v>×</v>
          </cell>
          <cell r="BG106" t="str">
            <v>×</v>
          </cell>
          <cell r="BH106" t="str">
            <v>×</v>
          </cell>
          <cell r="BI106" t="str">
            <v/>
          </cell>
          <cell r="BJ106">
            <v>0</v>
          </cell>
          <cell r="BK106" t="str">
            <v/>
          </cell>
        </row>
        <row r="107">
          <cell r="F107" t="str">
            <v/>
          </cell>
          <cell r="X107" t="str">
            <v>－</v>
          </cell>
          <cell r="BD107" t="str">
            <v>予定価格</v>
          </cell>
          <cell r="BE107" t="str">
            <v>×</v>
          </cell>
          <cell r="BF107" t="str">
            <v>×</v>
          </cell>
          <cell r="BG107" t="str">
            <v>×</v>
          </cell>
          <cell r="BH107" t="str">
            <v>×</v>
          </cell>
          <cell r="BI107" t="str">
            <v/>
          </cell>
          <cell r="BJ107">
            <v>0</v>
          </cell>
          <cell r="BK107" t="str">
            <v/>
          </cell>
        </row>
        <row r="108">
          <cell r="F108" t="str">
            <v/>
          </cell>
          <cell r="X108" t="str">
            <v>－</v>
          </cell>
          <cell r="BD108" t="str">
            <v>予定価格</v>
          </cell>
          <cell r="BE108" t="str">
            <v>×</v>
          </cell>
          <cell r="BF108" t="str">
            <v>×</v>
          </cell>
          <cell r="BG108" t="str">
            <v>×</v>
          </cell>
          <cell r="BH108" t="str">
            <v>×</v>
          </cell>
          <cell r="BI108" t="str">
            <v/>
          </cell>
          <cell r="BJ108">
            <v>0</v>
          </cell>
          <cell r="BK108" t="str">
            <v/>
          </cell>
        </row>
        <row r="109">
          <cell r="F109" t="str">
            <v/>
          </cell>
          <cell r="X109" t="str">
            <v>－</v>
          </cell>
          <cell r="BD109" t="str">
            <v>予定価格</v>
          </cell>
          <cell r="BE109" t="str">
            <v>×</v>
          </cell>
          <cell r="BF109" t="str">
            <v>×</v>
          </cell>
          <cell r="BG109" t="str">
            <v>×</v>
          </cell>
          <cell r="BH109" t="str">
            <v>×</v>
          </cell>
          <cell r="BI109" t="str">
            <v/>
          </cell>
          <cell r="BJ109">
            <v>0</v>
          </cell>
          <cell r="BK109" t="str">
            <v/>
          </cell>
        </row>
        <row r="110">
          <cell r="F110" t="str">
            <v/>
          </cell>
          <cell r="X110" t="str">
            <v>－</v>
          </cell>
          <cell r="BD110" t="str">
            <v>予定価格</v>
          </cell>
          <cell r="BE110" t="str">
            <v>×</v>
          </cell>
          <cell r="BF110" t="str">
            <v>×</v>
          </cell>
          <cell r="BG110" t="str">
            <v>×</v>
          </cell>
          <cell r="BH110" t="str">
            <v>×</v>
          </cell>
          <cell r="BI110" t="str">
            <v/>
          </cell>
          <cell r="BJ110">
            <v>0</v>
          </cell>
          <cell r="BK110" t="str">
            <v/>
          </cell>
        </row>
        <row r="111">
          <cell r="F111" t="str">
            <v/>
          </cell>
          <cell r="X111" t="str">
            <v>－</v>
          </cell>
          <cell r="BD111" t="str">
            <v>予定価格</v>
          </cell>
          <cell r="BE111" t="str">
            <v>×</v>
          </cell>
          <cell r="BF111" t="str">
            <v>×</v>
          </cell>
          <cell r="BG111" t="str">
            <v>×</v>
          </cell>
          <cell r="BH111" t="str">
            <v>×</v>
          </cell>
          <cell r="BI111" t="str">
            <v/>
          </cell>
          <cell r="BJ111">
            <v>0</v>
          </cell>
          <cell r="BK111" t="str">
            <v/>
          </cell>
        </row>
        <row r="112">
          <cell r="F112" t="str">
            <v/>
          </cell>
          <cell r="X112" t="str">
            <v>－</v>
          </cell>
          <cell r="BD112" t="str">
            <v>予定価格</v>
          </cell>
          <cell r="BE112" t="str">
            <v>×</v>
          </cell>
          <cell r="BF112" t="str">
            <v>×</v>
          </cell>
          <cell r="BG112" t="str">
            <v>×</v>
          </cell>
          <cell r="BH112" t="str">
            <v>×</v>
          </cell>
          <cell r="BI112" t="str">
            <v/>
          </cell>
          <cell r="BJ112">
            <v>0</v>
          </cell>
          <cell r="BK112" t="str">
            <v/>
          </cell>
        </row>
        <row r="113">
          <cell r="F113" t="str">
            <v/>
          </cell>
          <cell r="X113" t="str">
            <v>－</v>
          </cell>
          <cell r="BD113" t="str">
            <v>予定価格</v>
          </cell>
          <cell r="BE113" t="str">
            <v>×</v>
          </cell>
          <cell r="BF113" t="str">
            <v>×</v>
          </cell>
          <cell r="BG113" t="str">
            <v>×</v>
          </cell>
          <cell r="BH113" t="str">
            <v>×</v>
          </cell>
          <cell r="BI113" t="str">
            <v/>
          </cell>
          <cell r="BJ113">
            <v>0</v>
          </cell>
          <cell r="BK113" t="str">
            <v/>
          </cell>
        </row>
        <row r="114">
          <cell r="F114" t="str">
            <v/>
          </cell>
          <cell r="X114" t="str">
            <v>－</v>
          </cell>
          <cell r="BD114" t="str">
            <v>予定価格</v>
          </cell>
          <cell r="BE114" t="str">
            <v>×</v>
          </cell>
          <cell r="BF114" t="str">
            <v>×</v>
          </cell>
          <cell r="BG114" t="str">
            <v>×</v>
          </cell>
          <cell r="BH114" t="str">
            <v>×</v>
          </cell>
          <cell r="BI114" t="str">
            <v/>
          </cell>
          <cell r="BJ114">
            <v>0</v>
          </cell>
          <cell r="BK114" t="str">
            <v/>
          </cell>
        </row>
        <row r="115">
          <cell r="F115" t="str">
            <v/>
          </cell>
          <cell r="X115" t="str">
            <v>－</v>
          </cell>
          <cell r="BD115" t="str">
            <v>予定価格</v>
          </cell>
          <cell r="BE115" t="str">
            <v>×</v>
          </cell>
          <cell r="BF115" t="str">
            <v>×</v>
          </cell>
          <cell r="BG115" t="str">
            <v>×</v>
          </cell>
          <cell r="BH115" t="str">
            <v>×</v>
          </cell>
          <cell r="BI115" t="str">
            <v/>
          </cell>
          <cell r="BJ115">
            <v>0</v>
          </cell>
          <cell r="BK115" t="str">
            <v/>
          </cell>
        </row>
        <row r="116">
          <cell r="F116" t="str">
            <v/>
          </cell>
          <cell r="X116" t="str">
            <v>－</v>
          </cell>
          <cell r="BD116" t="str">
            <v>予定価格</v>
          </cell>
          <cell r="BE116" t="str">
            <v>×</v>
          </cell>
          <cell r="BF116" t="str">
            <v>×</v>
          </cell>
          <cell r="BG116" t="str">
            <v>×</v>
          </cell>
          <cell r="BH116" t="str">
            <v>×</v>
          </cell>
          <cell r="BI116" t="str">
            <v/>
          </cell>
          <cell r="BJ116">
            <v>0</v>
          </cell>
          <cell r="BK116" t="str">
            <v/>
          </cell>
        </row>
        <row r="117">
          <cell r="F117" t="str">
            <v/>
          </cell>
          <cell r="X117" t="str">
            <v>－</v>
          </cell>
          <cell r="BD117" t="str">
            <v>予定価格</v>
          </cell>
          <cell r="BE117" t="str">
            <v>×</v>
          </cell>
          <cell r="BF117" t="str">
            <v>×</v>
          </cell>
          <cell r="BG117" t="str">
            <v>×</v>
          </cell>
          <cell r="BH117" t="str">
            <v>×</v>
          </cell>
          <cell r="BI117" t="str">
            <v/>
          </cell>
          <cell r="BJ117">
            <v>0</v>
          </cell>
          <cell r="BK117" t="str">
            <v/>
          </cell>
        </row>
        <row r="118">
          <cell r="F118" t="str">
            <v/>
          </cell>
          <cell r="X118" t="str">
            <v>－</v>
          </cell>
          <cell r="BD118" t="str">
            <v>予定価格</v>
          </cell>
          <cell r="BE118" t="str">
            <v>×</v>
          </cell>
          <cell r="BF118" t="str">
            <v>×</v>
          </cell>
          <cell r="BG118" t="str">
            <v>×</v>
          </cell>
          <cell r="BH118" t="str">
            <v>×</v>
          </cell>
          <cell r="BI118" t="str">
            <v/>
          </cell>
          <cell r="BJ118">
            <v>0</v>
          </cell>
          <cell r="BK118" t="str">
            <v/>
          </cell>
        </row>
        <row r="119">
          <cell r="F119" t="str">
            <v/>
          </cell>
          <cell r="X119" t="str">
            <v>－</v>
          </cell>
          <cell r="BD119" t="str">
            <v>予定価格</v>
          </cell>
          <cell r="BE119" t="str">
            <v>×</v>
          </cell>
          <cell r="BF119" t="str">
            <v>×</v>
          </cell>
          <cell r="BG119" t="str">
            <v>×</v>
          </cell>
          <cell r="BH119" t="str">
            <v>×</v>
          </cell>
          <cell r="BI119" t="str">
            <v/>
          </cell>
          <cell r="BJ119">
            <v>0</v>
          </cell>
          <cell r="BK119" t="str">
            <v/>
          </cell>
        </row>
        <row r="120">
          <cell r="F120" t="str">
            <v/>
          </cell>
          <cell r="X120" t="str">
            <v>－</v>
          </cell>
          <cell r="BD120" t="str">
            <v>予定価格</v>
          </cell>
          <cell r="BE120" t="str">
            <v>×</v>
          </cell>
          <cell r="BF120" t="str">
            <v>×</v>
          </cell>
          <cell r="BG120" t="str">
            <v>×</v>
          </cell>
          <cell r="BH120" t="str">
            <v>×</v>
          </cell>
          <cell r="BI120" t="str">
            <v/>
          </cell>
          <cell r="BJ120">
            <v>0</v>
          </cell>
          <cell r="BK120" t="str">
            <v/>
          </cell>
        </row>
        <row r="121">
          <cell r="F121" t="str">
            <v/>
          </cell>
          <cell r="X121" t="str">
            <v>－</v>
          </cell>
          <cell r="BD121" t="str">
            <v>予定価格</v>
          </cell>
          <cell r="BE121" t="str">
            <v>×</v>
          </cell>
          <cell r="BF121" t="str">
            <v>×</v>
          </cell>
          <cell r="BG121" t="str">
            <v>×</v>
          </cell>
          <cell r="BH121" t="str">
            <v>×</v>
          </cell>
          <cell r="BI121" t="str">
            <v/>
          </cell>
          <cell r="BJ121">
            <v>0</v>
          </cell>
          <cell r="BK121" t="str">
            <v/>
          </cell>
        </row>
        <row r="122">
          <cell r="F122" t="str">
            <v/>
          </cell>
          <cell r="X122" t="str">
            <v>－</v>
          </cell>
          <cell r="BD122" t="str">
            <v>予定価格</v>
          </cell>
          <cell r="BE122" t="str">
            <v>×</v>
          </cell>
          <cell r="BF122" t="str">
            <v>×</v>
          </cell>
          <cell r="BG122" t="str">
            <v>×</v>
          </cell>
          <cell r="BH122" t="str">
            <v>×</v>
          </cell>
          <cell r="BI122" t="str">
            <v/>
          </cell>
          <cell r="BJ122">
            <v>0</v>
          </cell>
          <cell r="BK122" t="str">
            <v/>
          </cell>
        </row>
        <row r="123">
          <cell r="F123" t="str">
            <v/>
          </cell>
          <cell r="X123" t="str">
            <v>－</v>
          </cell>
          <cell r="BD123" t="str">
            <v>予定価格</v>
          </cell>
          <cell r="BE123" t="str">
            <v>×</v>
          </cell>
          <cell r="BF123" t="str">
            <v>×</v>
          </cell>
          <cell r="BG123" t="str">
            <v>×</v>
          </cell>
          <cell r="BH123" t="str">
            <v>×</v>
          </cell>
          <cell r="BI123" t="str">
            <v/>
          </cell>
          <cell r="BJ123">
            <v>0</v>
          </cell>
          <cell r="BK123" t="str">
            <v/>
          </cell>
        </row>
        <row r="124">
          <cell r="F124" t="str">
            <v/>
          </cell>
          <cell r="X124" t="str">
            <v>－</v>
          </cell>
          <cell r="BD124" t="str">
            <v>予定価格</v>
          </cell>
          <cell r="BE124" t="str">
            <v>×</v>
          </cell>
          <cell r="BF124" t="str">
            <v>×</v>
          </cell>
          <cell r="BG124" t="str">
            <v>×</v>
          </cell>
          <cell r="BH124" t="str">
            <v>×</v>
          </cell>
          <cell r="BI124" t="str">
            <v/>
          </cell>
          <cell r="BJ124">
            <v>0</v>
          </cell>
          <cell r="BK124" t="str">
            <v/>
          </cell>
        </row>
        <row r="125">
          <cell r="F125" t="str">
            <v/>
          </cell>
          <cell r="X125" t="str">
            <v>－</v>
          </cell>
          <cell r="BD125" t="str">
            <v>予定価格</v>
          </cell>
          <cell r="BE125" t="str">
            <v>×</v>
          </cell>
          <cell r="BF125" t="str">
            <v>×</v>
          </cell>
          <cell r="BG125" t="str">
            <v>×</v>
          </cell>
          <cell r="BH125" t="str">
            <v>×</v>
          </cell>
          <cell r="BI125" t="str">
            <v/>
          </cell>
          <cell r="BJ125">
            <v>0</v>
          </cell>
          <cell r="BK125" t="str">
            <v/>
          </cell>
        </row>
        <row r="126">
          <cell r="F126" t="str">
            <v/>
          </cell>
          <cell r="X126" t="str">
            <v>－</v>
          </cell>
          <cell r="BD126" t="str">
            <v>予定価格</v>
          </cell>
          <cell r="BE126" t="str">
            <v>×</v>
          </cell>
          <cell r="BF126" t="str">
            <v>×</v>
          </cell>
          <cell r="BG126" t="str">
            <v>×</v>
          </cell>
          <cell r="BH126" t="str">
            <v>×</v>
          </cell>
          <cell r="BI126" t="str">
            <v/>
          </cell>
          <cell r="BJ126">
            <v>0</v>
          </cell>
          <cell r="BK126" t="str">
            <v/>
          </cell>
        </row>
        <row r="127">
          <cell r="F127" t="str">
            <v/>
          </cell>
          <cell r="X127" t="str">
            <v>－</v>
          </cell>
          <cell r="BD127" t="str">
            <v>予定価格</v>
          </cell>
          <cell r="BE127" t="str">
            <v>×</v>
          </cell>
          <cell r="BF127" t="str">
            <v>×</v>
          </cell>
          <cell r="BG127" t="str">
            <v>×</v>
          </cell>
          <cell r="BH127" t="str">
            <v>×</v>
          </cell>
          <cell r="BI127" t="str">
            <v/>
          </cell>
          <cell r="BJ127">
            <v>0</v>
          </cell>
          <cell r="BK127" t="str">
            <v/>
          </cell>
        </row>
        <row r="128">
          <cell r="F128" t="str">
            <v/>
          </cell>
          <cell r="X128" t="str">
            <v>－</v>
          </cell>
          <cell r="BD128" t="str">
            <v>予定価格</v>
          </cell>
          <cell r="BE128" t="str">
            <v>×</v>
          </cell>
          <cell r="BF128" t="str">
            <v>×</v>
          </cell>
          <cell r="BG128" t="str">
            <v>×</v>
          </cell>
          <cell r="BH128" t="str">
            <v>×</v>
          </cell>
          <cell r="BI128" t="str">
            <v/>
          </cell>
          <cell r="BJ128">
            <v>0</v>
          </cell>
          <cell r="BK128" t="str">
            <v/>
          </cell>
        </row>
        <row r="129">
          <cell r="F129" t="str">
            <v/>
          </cell>
          <cell r="X129" t="str">
            <v>－</v>
          </cell>
          <cell r="BD129" t="str">
            <v>予定価格</v>
          </cell>
          <cell r="BE129" t="str">
            <v>×</v>
          </cell>
          <cell r="BF129" t="str">
            <v>×</v>
          </cell>
          <cell r="BG129" t="str">
            <v>×</v>
          </cell>
          <cell r="BH129" t="str">
            <v>×</v>
          </cell>
          <cell r="BI129" t="str">
            <v/>
          </cell>
          <cell r="BJ129">
            <v>0</v>
          </cell>
          <cell r="BK129" t="str">
            <v/>
          </cell>
        </row>
        <row r="130">
          <cell r="F130" t="str">
            <v/>
          </cell>
          <cell r="X130" t="str">
            <v>－</v>
          </cell>
          <cell r="BD130" t="str">
            <v>予定価格</v>
          </cell>
          <cell r="BE130" t="str">
            <v>×</v>
          </cell>
          <cell r="BF130" t="str">
            <v>×</v>
          </cell>
          <cell r="BG130" t="str">
            <v>×</v>
          </cell>
          <cell r="BH130" t="str">
            <v>×</v>
          </cell>
          <cell r="BI130" t="str">
            <v/>
          </cell>
          <cell r="BJ130">
            <v>0</v>
          </cell>
          <cell r="BK130" t="str">
            <v/>
          </cell>
        </row>
        <row r="131">
          <cell r="F131" t="str">
            <v/>
          </cell>
          <cell r="X131" t="str">
            <v>－</v>
          </cell>
          <cell r="BD131" t="str">
            <v>予定価格</v>
          </cell>
          <cell r="BE131" t="str">
            <v>×</v>
          </cell>
          <cell r="BF131" t="str">
            <v>×</v>
          </cell>
          <cell r="BG131" t="str">
            <v>×</v>
          </cell>
          <cell r="BH131" t="str">
            <v>×</v>
          </cell>
          <cell r="BI131" t="str">
            <v/>
          </cell>
          <cell r="BJ131">
            <v>0</v>
          </cell>
          <cell r="BK131" t="str">
            <v/>
          </cell>
        </row>
        <row r="132">
          <cell r="F132" t="str">
            <v/>
          </cell>
          <cell r="X132" t="str">
            <v>－</v>
          </cell>
          <cell r="BD132" t="str">
            <v>予定価格</v>
          </cell>
          <cell r="BE132" t="str">
            <v>×</v>
          </cell>
          <cell r="BF132" t="str">
            <v>×</v>
          </cell>
          <cell r="BG132" t="str">
            <v>×</v>
          </cell>
          <cell r="BH132" t="str">
            <v>×</v>
          </cell>
          <cell r="BI132" t="str">
            <v/>
          </cell>
          <cell r="BJ132">
            <v>0</v>
          </cell>
          <cell r="BK132" t="str">
            <v/>
          </cell>
        </row>
        <row r="133">
          <cell r="F133" t="str">
            <v/>
          </cell>
          <cell r="X133" t="str">
            <v>－</v>
          </cell>
          <cell r="BD133" t="str">
            <v>予定価格</v>
          </cell>
          <cell r="BE133" t="str">
            <v>×</v>
          </cell>
          <cell r="BF133" t="str">
            <v>×</v>
          </cell>
          <cell r="BG133" t="str">
            <v>×</v>
          </cell>
          <cell r="BH133" t="str">
            <v>×</v>
          </cell>
          <cell r="BI133" t="str">
            <v/>
          </cell>
          <cell r="BJ133">
            <v>0</v>
          </cell>
          <cell r="BK133" t="str">
            <v/>
          </cell>
        </row>
        <row r="134">
          <cell r="F134" t="str">
            <v/>
          </cell>
          <cell r="X134" t="str">
            <v>－</v>
          </cell>
          <cell r="BD134" t="str">
            <v>予定価格</v>
          </cell>
          <cell r="BE134" t="str">
            <v>×</v>
          </cell>
          <cell r="BF134" t="str">
            <v>×</v>
          </cell>
          <cell r="BG134" t="str">
            <v>×</v>
          </cell>
          <cell r="BH134" t="str">
            <v>×</v>
          </cell>
          <cell r="BI134" t="str">
            <v/>
          </cell>
          <cell r="BJ134">
            <v>0</v>
          </cell>
          <cell r="BK134" t="str">
            <v/>
          </cell>
        </row>
        <row r="135">
          <cell r="F135" t="str">
            <v/>
          </cell>
          <cell r="X135" t="str">
            <v>－</v>
          </cell>
          <cell r="BD135" t="str">
            <v>予定価格</v>
          </cell>
          <cell r="BE135" t="str">
            <v>×</v>
          </cell>
          <cell r="BF135" t="str">
            <v>×</v>
          </cell>
          <cell r="BG135" t="str">
            <v>×</v>
          </cell>
          <cell r="BH135" t="str">
            <v>×</v>
          </cell>
          <cell r="BI135" t="str">
            <v/>
          </cell>
          <cell r="BJ135">
            <v>0</v>
          </cell>
          <cell r="BK135" t="str">
            <v/>
          </cell>
        </row>
        <row r="136">
          <cell r="F136" t="str">
            <v/>
          </cell>
          <cell r="X136" t="str">
            <v>－</v>
          </cell>
          <cell r="BD136" t="str">
            <v>予定価格</v>
          </cell>
          <cell r="BE136" t="str">
            <v>×</v>
          </cell>
          <cell r="BF136" t="str">
            <v>×</v>
          </cell>
          <cell r="BG136" t="str">
            <v>×</v>
          </cell>
          <cell r="BH136" t="str">
            <v>×</v>
          </cell>
          <cell r="BI136" t="str">
            <v/>
          </cell>
          <cell r="BJ136">
            <v>0</v>
          </cell>
          <cell r="BK136" t="str">
            <v/>
          </cell>
        </row>
        <row r="137">
          <cell r="F137" t="str">
            <v/>
          </cell>
          <cell r="X137" t="str">
            <v>－</v>
          </cell>
          <cell r="BD137" t="str">
            <v>予定価格</v>
          </cell>
          <cell r="BE137" t="str">
            <v>×</v>
          </cell>
          <cell r="BF137" t="str">
            <v>×</v>
          </cell>
          <cell r="BG137" t="str">
            <v>×</v>
          </cell>
          <cell r="BH137" t="str">
            <v>×</v>
          </cell>
          <cell r="BI137" t="str">
            <v/>
          </cell>
          <cell r="BJ137">
            <v>0</v>
          </cell>
          <cell r="BK137" t="str">
            <v/>
          </cell>
        </row>
        <row r="138">
          <cell r="F138" t="str">
            <v/>
          </cell>
          <cell r="X138" t="str">
            <v>－</v>
          </cell>
          <cell r="BD138" t="str">
            <v>予定価格</v>
          </cell>
          <cell r="BE138" t="str">
            <v>×</v>
          </cell>
          <cell r="BF138" t="str">
            <v>×</v>
          </cell>
          <cell r="BG138" t="str">
            <v>×</v>
          </cell>
          <cell r="BH138" t="str">
            <v>×</v>
          </cell>
          <cell r="BI138" t="str">
            <v/>
          </cell>
          <cell r="BJ138">
            <v>0</v>
          </cell>
          <cell r="BK138" t="str">
            <v/>
          </cell>
        </row>
        <row r="139">
          <cell r="F139" t="str">
            <v/>
          </cell>
          <cell r="X139" t="str">
            <v>－</v>
          </cell>
          <cell r="BD139" t="str">
            <v>予定価格</v>
          </cell>
          <cell r="BE139" t="str">
            <v>×</v>
          </cell>
          <cell r="BF139" t="str">
            <v>×</v>
          </cell>
          <cell r="BG139" t="str">
            <v>×</v>
          </cell>
          <cell r="BH139" t="str">
            <v>×</v>
          </cell>
          <cell r="BI139" t="str">
            <v/>
          </cell>
          <cell r="BJ139">
            <v>0</v>
          </cell>
          <cell r="BK139" t="str">
            <v/>
          </cell>
        </row>
        <row r="140">
          <cell r="F140" t="str">
            <v/>
          </cell>
          <cell r="X140" t="str">
            <v>－</v>
          </cell>
          <cell r="BD140" t="str">
            <v>予定価格</v>
          </cell>
          <cell r="BE140" t="str">
            <v>×</v>
          </cell>
          <cell r="BF140" t="str">
            <v>×</v>
          </cell>
          <cell r="BG140" t="str">
            <v>×</v>
          </cell>
          <cell r="BH140" t="str">
            <v>×</v>
          </cell>
          <cell r="BI140" t="str">
            <v/>
          </cell>
          <cell r="BJ140">
            <v>0</v>
          </cell>
          <cell r="BK140" t="str">
            <v/>
          </cell>
        </row>
        <row r="141">
          <cell r="F141" t="str">
            <v/>
          </cell>
          <cell r="X141" t="str">
            <v>－</v>
          </cell>
          <cell r="BD141" t="str">
            <v>予定価格</v>
          </cell>
          <cell r="BE141" t="str">
            <v>×</v>
          </cell>
          <cell r="BF141" t="str">
            <v>×</v>
          </cell>
          <cell r="BG141" t="str">
            <v>×</v>
          </cell>
          <cell r="BH141" t="str">
            <v>×</v>
          </cell>
          <cell r="BI141" t="str">
            <v/>
          </cell>
          <cell r="BJ141">
            <v>0</v>
          </cell>
          <cell r="BK141" t="str">
            <v/>
          </cell>
        </row>
        <row r="142">
          <cell r="F142" t="str">
            <v/>
          </cell>
          <cell r="X142" t="str">
            <v>－</v>
          </cell>
          <cell r="BD142" t="str">
            <v>予定価格</v>
          </cell>
          <cell r="BE142" t="str">
            <v>×</v>
          </cell>
          <cell r="BF142" t="str">
            <v>×</v>
          </cell>
          <cell r="BG142" t="str">
            <v>×</v>
          </cell>
          <cell r="BH142" t="str">
            <v>×</v>
          </cell>
          <cell r="BI142" t="str">
            <v/>
          </cell>
          <cell r="BJ142">
            <v>0</v>
          </cell>
          <cell r="BK142" t="str">
            <v/>
          </cell>
        </row>
        <row r="143">
          <cell r="F143" t="str">
            <v/>
          </cell>
          <cell r="X143" t="str">
            <v>－</v>
          </cell>
          <cell r="BD143" t="str">
            <v>予定価格</v>
          </cell>
          <cell r="BE143" t="str">
            <v>×</v>
          </cell>
          <cell r="BF143" t="str">
            <v>×</v>
          </cell>
          <cell r="BG143" t="str">
            <v>×</v>
          </cell>
          <cell r="BH143" t="str">
            <v>×</v>
          </cell>
          <cell r="BI143" t="str">
            <v/>
          </cell>
          <cell r="BJ143">
            <v>0</v>
          </cell>
          <cell r="BK143" t="str">
            <v/>
          </cell>
        </row>
        <row r="144">
          <cell r="F144" t="str">
            <v/>
          </cell>
          <cell r="X144" t="str">
            <v>－</v>
          </cell>
          <cell r="BD144" t="str">
            <v>予定価格</v>
          </cell>
          <cell r="BE144" t="str">
            <v>×</v>
          </cell>
          <cell r="BF144" t="str">
            <v>×</v>
          </cell>
          <cell r="BG144" t="str">
            <v>×</v>
          </cell>
          <cell r="BH144" t="str">
            <v>×</v>
          </cell>
          <cell r="BI144" t="str">
            <v/>
          </cell>
          <cell r="BJ144">
            <v>0</v>
          </cell>
          <cell r="BK144" t="str">
            <v/>
          </cell>
        </row>
        <row r="145">
          <cell r="F145" t="str">
            <v/>
          </cell>
          <cell r="X145" t="str">
            <v>－</v>
          </cell>
          <cell r="BD145" t="str">
            <v>予定価格</v>
          </cell>
          <cell r="BE145" t="str">
            <v>×</v>
          </cell>
          <cell r="BF145" t="str">
            <v>×</v>
          </cell>
          <cell r="BG145" t="str">
            <v>×</v>
          </cell>
          <cell r="BH145" t="str">
            <v>×</v>
          </cell>
          <cell r="BI145" t="str">
            <v/>
          </cell>
          <cell r="BJ145">
            <v>0</v>
          </cell>
          <cell r="BK145" t="str">
            <v/>
          </cell>
        </row>
        <row r="146">
          <cell r="F146" t="str">
            <v/>
          </cell>
          <cell r="X146" t="str">
            <v>－</v>
          </cell>
          <cell r="BD146" t="str">
            <v>予定価格</v>
          </cell>
          <cell r="BE146" t="str">
            <v>×</v>
          </cell>
          <cell r="BF146" t="str">
            <v>×</v>
          </cell>
          <cell r="BG146" t="str">
            <v>×</v>
          </cell>
          <cell r="BH146" t="str">
            <v>×</v>
          </cell>
          <cell r="BI146" t="str">
            <v/>
          </cell>
          <cell r="BJ146">
            <v>0</v>
          </cell>
          <cell r="BK146" t="str">
            <v/>
          </cell>
        </row>
        <row r="147">
          <cell r="F147" t="str">
            <v/>
          </cell>
          <cell r="X147" t="str">
            <v>－</v>
          </cell>
          <cell r="BD147" t="str">
            <v>予定価格</v>
          </cell>
          <cell r="BE147" t="str">
            <v>×</v>
          </cell>
          <cell r="BF147" t="str">
            <v>×</v>
          </cell>
          <cell r="BG147" t="str">
            <v>×</v>
          </cell>
          <cell r="BH147" t="str">
            <v>×</v>
          </cell>
          <cell r="BI147" t="str">
            <v/>
          </cell>
          <cell r="BJ147">
            <v>0</v>
          </cell>
          <cell r="BK147" t="str">
            <v/>
          </cell>
        </row>
        <row r="148">
          <cell r="F148" t="str">
            <v/>
          </cell>
          <cell r="X148" t="str">
            <v>－</v>
          </cell>
          <cell r="BD148" t="str">
            <v>予定価格</v>
          </cell>
          <cell r="BE148" t="str">
            <v>×</v>
          </cell>
          <cell r="BF148" t="str">
            <v>×</v>
          </cell>
          <cell r="BG148" t="str">
            <v>×</v>
          </cell>
          <cell r="BH148" t="str">
            <v>×</v>
          </cell>
          <cell r="BI148" t="str">
            <v/>
          </cell>
          <cell r="BJ148">
            <v>0</v>
          </cell>
          <cell r="BK148" t="str">
            <v/>
          </cell>
        </row>
        <row r="149">
          <cell r="F149" t="str">
            <v/>
          </cell>
          <cell r="X149" t="str">
            <v>－</v>
          </cell>
          <cell r="BD149" t="str">
            <v>予定価格</v>
          </cell>
          <cell r="BE149" t="str">
            <v>×</v>
          </cell>
          <cell r="BF149" t="str">
            <v>×</v>
          </cell>
          <cell r="BG149" t="str">
            <v>×</v>
          </cell>
          <cell r="BH149" t="str">
            <v>×</v>
          </cell>
          <cell r="BI149" t="str">
            <v/>
          </cell>
          <cell r="BJ149">
            <v>0</v>
          </cell>
          <cell r="BK149" t="str">
            <v/>
          </cell>
        </row>
        <row r="150">
          <cell r="F150" t="str">
            <v/>
          </cell>
          <cell r="X150" t="str">
            <v>－</v>
          </cell>
          <cell r="BD150" t="str">
            <v>予定価格</v>
          </cell>
          <cell r="BE150" t="str">
            <v>×</v>
          </cell>
          <cell r="BF150" t="str">
            <v>×</v>
          </cell>
          <cell r="BG150" t="str">
            <v>×</v>
          </cell>
          <cell r="BH150" t="str">
            <v>×</v>
          </cell>
          <cell r="BI150" t="str">
            <v/>
          </cell>
          <cell r="BJ150">
            <v>0</v>
          </cell>
          <cell r="BK150" t="str">
            <v/>
          </cell>
        </row>
        <row r="151">
          <cell r="F151" t="str">
            <v/>
          </cell>
          <cell r="X151" t="str">
            <v>－</v>
          </cell>
          <cell r="BD151" t="str">
            <v>予定価格</v>
          </cell>
          <cell r="BE151" t="str">
            <v>×</v>
          </cell>
          <cell r="BF151" t="str">
            <v>×</v>
          </cell>
          <cell r="BG151" t="str">
            <v>×</v>
          </cell>
          <cell r="BH151" t="str">
            <v>×</v>
          </cell>
          <cell r="BI151" t="str">
            <v/>
          </cell>
          <cell r="BJ151">
            <v>0</v>
          </cell>
          <cell r="BK151" t="str">
            <v/>
          </cell>
        </row>
        <row r="152">
          <cell r="F152" t="str">
            <v/>
          </cell>
          <cell r="X152" t="str">
            <v>－</v>
          </cell>
          <cell r="BD152" t="str">
            <v>予定価格</v>
          </cell>
          <cell r="BE152" t="str">
            <v>×</v>
          </cell>
          <cell r="BF152" t="str">
            <v>×</v>
          </cell>
          <cell r="BG152" t="str">
            <v>×</v>
          </cell>
          <cell r="BH152" t="str">
            <v>×</v>
          </cell>
          <cell r="BI152" t="str">
            <v/>
          </cell>
          <cell r="BJ152">
            <v>0</v>
          </cell>
          <cell r="BK152" t="str">
            <v/>
          </cell>
        </row>
        <row r="153">
          <cell r="F153" t="str">
            <v/>
          </cell>
          <cell r="X153" t="str">
            <v>－</v>
          </cell>
          <cell r="BD153" t="str">
            <v>予定価格</v>
          </cell>
          <cell r="BE153" t="str">
            <v>×</v>
          </cell>
          <cell r="BF153" t="str">
            <v>×</v>
          </cell>
          <cell r="BG153" t="str">
            <v>×</v>
          </cell>
          <cell r="BH153" t="str">
            <v>×</v>
          </cell>
          <cell r="BI153" t="str">
            <v/>
          </cell>
          <cell r="BJ153">
            <v>0</v>
          </cell>
          <cell r="BK153" t="str">
            <v/>
          </cell>
        </row>
        <row r="154">
          <cell r="F154" t="str">
            <v/>
          </cell>
          <cell r="X154" t="str">
            <v>－</v>
          </cell>
          <cell r="BD154" t="str">
            <v>予定価格</v>
          </cell>
          <cell r="BE154" t="str">
            <v>×</v>
          </cell>
          <cell r="BF154" t="str">
            <v>×</v>
          </cell>
          <cell r="BG154" t="str">
            <v>×</v>
          </cell>
          <cell r="BH154" t="str">
            <v>×</v>
          </cell>
          <cell r="BI154" t="str">
            <v/>
          </cell>
          <cell r="BJ154">
            <v>0</v>
          </cell>
          <cell r="BK154" t="str">
            <v/>
          </cell>
        </row>
        <row r="155">
          <cell r="F155" t="str">
            <v/>
          </cell>
          <cell r="X155" t="str">
            <v>－</v>
          </cell>
          <cell r="BD155" t="str">
            <v>予定価格</v>
          </cell>
          <cell r="BE155" t="str">
            <v>×</v>
          </cell>
          <cell r="BF155" t="str">
            <v>×</v>
          </cell>
          <cell r="BG155" t="str">
            <v>×</v>
          </cell>
          <cell r="BH155" t="str">
            <v>×</v>
          </cell>
          <cell r="BI155" t="str">
            <v/>
          </cell>
          <cell r="BJ155">
            <v>0</v>
          </cell>
          <cell r="BK155" t="str">
            <v/>
          </cell>
        </row>
        <row r="156">
          <cell r="F156" t="str">
            <v/>
          </cell>
          <cell r="X156" t="str">
            <v>－</v>
          </cell>
          <cell r="BD156" t="str">
            <v>予定価格</v>
          </cell>
          <cell r="BE156" t="str">
            <v>×</v>
          </cell>
          <cell r="BF156" t="str">
            <v>×</v>
          </cell>
          <cell r="BG156" t="str">
            <v>×</v>
          </cell>
          <cell r="BH156" t="str">
            <v>×</v>
          </cell>
          <cell r="BI156" t="str">
            <v/>
          </cell>
          <cell r="BJ156">
            <v>0</v>
          </cell>
          <cell r="BK156" t="str">
            <v/>
          </cell>
        </row>
        <row r="157">
          <cell r="F157" t="str">
            <v/>
          </cell>
          <cell r="X157" t="str">
            <v>－</v>
          </cell>
          <cell r="BD157" t="str">
            <v>予定価格</v>
          </cell>
          <cell r="BE157" t="str">
            <v>×</v>
          </cell>
          <cell r="BF157" t="str">
            <v>×</v>
          </cell>
          <cell r="BG157" t="str">
            <v>×</v>
          </cell>
          <cell r="BH157" t="str">
            <v>×</v>
          </cell>
          <cell r="BI157" t="str">
            <v/>
          </cell>
          <cell r="BJ157">
            <v>0</v>
          </cell>
          <cell r="BK157" t="str">
            <v/>
          </cell>
        </row>
        <row r="158">
          <cell r="F158" t="str">
            <v/>
          </cell>
          <cell r="X158" t="str">
            <v>－</v>
          </cell>
          <cell r="BD158" t="str">
            <v>予定価格</v>
          </cell>
          <cell r="BE158" t="str">
            <v>×</v>
          </cell>
          <cell r="BF158" t="str">
            <v>×</v>
          </cell>
          <cell r="BG158" t="str">
            <v>×</v>
          </cell>
          <cell r="BH158" t="str">
            <v>×</v>
          </cell>
          <cell r="BI158" t="str">
            <v/>
          </cell>
          <cell r="BJ158">
            <v>0</v>
          </cell>
          <cell r="BK158" t="str">
            <v/>
          </cell>
        </row>
        <row r="159">
          <cell r="F159" t="str">
            <v/>
          </cell>
          <cell r="X159" t="str">
            <v>－</v>
          </cell>
          <cell r="BD159" t="str">
            <v>予定価格</v>
          </cell>
          <cell r="BE159" t="str">
            <v>×</v>
          </cell>
          <cell r="BF159" t="str">
            <v>×</v>
          </cell>
          <cell r="BG159" t="str">
            <v>×</v>
          </cell>
          <cell r="BH159" t="str">
            <v>×</v>
          </cell>
          <cell r="BI159" t="str">
            <v/>
          </cell>
          <cell r="BJ159">
            <v>0</v>
          </cell>
          <cell r="BK159" t="str">
            <v/>
          </cell>
        </row>
        <row r="160">
          <cell r="F160" t="str">
            <v/>
          </cell>
          <cell r="X160" t="str">
            <v>－</v>
          </cell>
          <cell r="BD160" t="str">
            <v>予定価格</v>
          </cell>
          <cell r="BE160" t="str">
            <v>×</v>
          </cell>
          <cell r="BF160" t="str">
            <v>×</v>
          </cell>
          <cell r="BG160" t="str">
            <v>×</v>
          </cell>
          <cell r="BH160" t="str">
            <v>×</v>
          </cell>
          <cell r="BI160" t="str">
            <v/>
          </cell>
          <cell r="BJ160">
            <v>0</v>
          </cell>
          <cell r="BK160" t="str">
            <v/>
          </cell>
        </row>
        <row r="161">
          <cell r="F161" t="str">
            <v/>
          </cell>
          <cell r="X161" t="str">
            <v>－</v>
          </cell>
          <cell r="BD161" t="str">
            <v>予定価格</v>
          </cell>
          <cell r="BE161" t="str">
            <v>×</v>
          </cell>
          <cell r="BF161" t="str">
            <v>×</v>
          </cell>
          <cell r="BG161" t="str">
            <v>×</v>
          </cell>
          <cell r="BH161" t="str">
            <v>×</v>
          </cell>
          <cell r="BI161" t="str">
            <v/>
          </cell>
          <cell r="BJ161">
            <v>0</v>
          </cell>
          <cell r="BK161" t="str">
            <v/>
          </cell>
        </row>
        <row r="162">
          <cell r="F162" t="str">
            <v/>
          </cell>
          <cell r="X162" t="str">
            <v>－</v>
          </cell>
          <cell r="BD162" t="str">
            <v>予定価格</v>
          </cell>
          <cell r="BE162" t="str">
            <v>×</v>
          </cell>
          <cell r="BF162" t="str">
            <v>×</v>
          </cell>
          <cell r="BG162" t="str">
            <v>×</v>
          </cell>
          <cell r="BH162" t="str">
            <v>×</v>
          </cell>
          <cell r="BI162" t="str">
            <v/>
          </cell>
          <cell r="BJ162">
            <v>0</v>
          </cell>
          <cell r="BK162" t="str">
            <v/>
          </cell>
        </row>
        <row r="163">
          <cell r="F163" t="str">
            <v/>
          </cell>
          <cell r="X163" t="str">
            <v>－</v>
          </cell>
          <cell r="BD163" t="str">
            <v>予定価格</v>
          </cell>
          <cell r="BE163" t="str">
            <v>×</v>
          </cell>
          <cell r="BF163" t="str">
            <v>×</v>
          </cell>
          <cell r="BG163" t="str">
            <v>×</v>
          </cell>
          <cell r="BH163" t="str">
            <v>×</v>
          </cell>
          <cell r="BI163" t="str">
            <v/>
          </cell>
          <cell r="BJ163">
            <v>0</v>
          </cell>
          <cell r="BK163" t="str">
            <v/>
          </cell>
        </row>
        <row r="164">
          <cell r="F164" t="str">
            <v/>
          </cell>
          <cell r="X164" t="str">
            <v>－</v>
          </cell>
          <cell r="BD164" t="str">
            <v>予定価格</v>
          </cell>
          <cell r="BE164" t="str">
            <v>×</v>
          </cell>
          <cell r="BF164" t="str">
            <v>×</v>
          </cell>
          <cell r="BG164" t="str">
            <v>×</v>
          </cell>
          <cell r="BH164" t="str">
            <v>×</v>
          </cell>
          <cell r="BI164" t="str">
            <v/>
          </cell>
          <cell r="BJ164">
            <v>0</v>
          </cell>
          <cell r="BK164" t="str">
            <v/>
          </cell>
        </row>
        <row r="165">
          <cell r="F165" t="str">
            <v/>
          </cell>
          <cell r="X165" t="str">
            <v>－</v>
          </cell>
          <cell r="BD165" t="str">
            <v>予定価格</v>
          </cell>
          <cell r="BE165" t="str">
            <v>×</v>
          </cell>
          <cell r="BF165" t="str">
            <v>×</v>
          </cell>
          <cell r="BG165" t="str">
            <v>×</v>
          </cell>
          <cell r="BH165" t="str">
            <v>×</v>
          </cell>
          <cell r="BI165" t="str">
            <v/>
          </cell>
          <cell r="BJ165">
            <v>0</v>
          </cell>
          <cell r="BK165" t="str">
            <v/>
          </cell>
        </row>
        <row r="166">
          <cell r="F166" t="str">
            <v/>
          </cell>
          <cell r="X166" t="str">
            <v>－</v>
          </cell>
          <cell r="BD166" t="str">
            <v>予定価格</v>
          </cell>
          <cell r="BE166" t="str">
            <v>×</v>
          </cell>
          <cell r="BF166" t="str">
            <v>×</v>
          </cell>
          <cell r="BG166" t="str">
            <v>×</v>
          </cell>
          <cell r="BH166" t="str">
            <v>×</v>
          </cell>
          <cell r="BI166" t="str">
            <v/>
          </cell>
          <cell r="BJ166">
            <v>0</v>
          </cell>
          <cell r="BK166" t="str">
            <v/>
          </cell>
        </row>
        <row r="167">
          <cell r="F167" t="str">
            <v/>
          </cell>
          <cell r="X167" t="str">
            <v>－</v>
          </cell>
          <cell r="BD167" t="str">
            <v>予定価格</v>
          </cell>
          <cell r="BE167" t="str">
            <v>×</v>
          </cell>
          <cell r="BF167" t="str">
            <v>×</v>
          </cell>
          <cell r="BG167" t="str">
            <v>×</v>
          </cell>
          <cell r="BH167" t="str">
            <v>×</v>
          </cell>
          <cell r="BI167" t="str">
            <v/>
          </cell>
          <cell r="BJ167">
            <v>0</v>
          </cell>
          <cell r="BK167" t="str">
            <v/>
          </cell>
        </row>
        <row r="168">
          <cell r="F168" t="str">
            <v/>
          </cell>
          <cell r="X168" t="str">
            <v>－</v>
          </cell>
          <cell r="BD168" t="str">
            <v>予定価格</v>
          </cell>
          <cell r="BE168" t="str">
            <v>×</v>
          </cell>
          <cell r="BF168" t="str">
            <v>×</v>
          </cell>
          <cell r="BG168" t="str">
            <v>×</v>
          </cell>
          <cell r="BH168" t="str">
            <v>×</v>
          </cell>
          <cell r="BI168" t="str">
            <v/>
          </cell>
          <cell r="BJ168">
            <v>0</v>
          </cell>
          <cell r="BK168" t="str">
            <v/>
          </cell>
        </row>
        <row r="169">
          <cell r="F169" t="str">
            <v/>
          </cell>
          <cell r="X169" t="str">
            <v>－</v>
          </cell>
          <cell r="BD169" t="str">
            <v>予定価格</v>
          </cell>
          <cell r="BE169" t="str">
            <v>×</v>
          </cell>
          <cell r="BF169" t="str">
            <v>×</v>
          </cell>
          <cell r="BG169" t="str">
            <v>×</v>
          </cell>
          <cell r="BH169" t="str">
            <v>×</v>
          </cell>
          <cell r="BI169" t="str">
            <v/>
          </cell>
          <cell r="BJ169">
            <v>0</v>
          </cell>
          <cell r="BK169" t="str">
            <v/>
          </cell>
        </row>
        <row r="170">
          <cell r="F170" t="str">
            <v/>
          </cell>
          <cell r="X170" t="str">
            <v>－</v>
          </cell>
          <cell r="BD170" t="str">
            <v>予定価格</v>
          </cell>
          <cell r="BE170" t="str">
            <v>×</v>
          </cell>
          <cell r="BF170" t="str">
            <v>×</v>
          </cell>
          <cell r="BG170" t="str">
            <v>×</v>
          </cell>
          <cell r="BH170" t="str">
            <v>×</v>
          </cell>
          <cell r="BI170" t="str">
            <v/>
          </cell>
          <cell r="BJ170">
            <v>0</v>
          </cell>
          <cell r="BK170" t="str">
            <v/>
          </cell>
        </row>
        <row r="171">
          <cell r="F171" t="str">
            <v/>
          </cell>
          <cell r="X171" t="str">
            <v>－</v>
          </cell>
          <cell r="BD171" t="str">
            <v>予定価格</v>
          </cell>
          <cell r="BE171" t="str">
            <v>×</v>
          </cell>
          <cell r="BF171" t="str">
            <v>×</v>
          </cell>
          <cell r="BG171" t="str">
            <v>×</v>
          </cell>
          <cell r="BH171" t="str">
            <v>×</v>
          </cell>
          <cell r="BI171" t="str">
            <v/>
          </cell>
          <cell r="BJ171">
            <v>0</v>
          </cell>
          <cell r="BK171" t="str">
            <v/>
          </cell>
        </row>
        <row r="172">
          <cell r="F172" t="str">
            <v/>
          </cell>
          <cell r="X172" t="str">
            <v>－</v>
          </cell>
          <cell r="BD172" t="str">
            <v>予定価格</v>
          </cell>
          <cell r="BE172" t="str">
            <v>×</v>
          </cell>
          <cell r="BF172" t="str">
            <v>×</v>
          </cell>
          <cell r="BG172" t="str">
            <v>×</v>
          </cell>
          <cell r="BH172" t="str">
            <v>×</v>
          </cell>
          <cell r="BI172" t="str">
            <v/>
          </cell>
          <cell r="BJ172">
            <v>0</v>
          </cell>
          <cell r="BK172" t="str">
            <v/>
          </cell>
        </row>
        <row r="173">
          <cell r="F173" t="str">
            <v/>
          </cell>
          <cell r="X173" t="str">
            <v>－</v>
          </cell>
          <cell r="BD173" t="str">
            <v>予定価格</v>
          </cell>
          <cell r="BE173" t="str">
            <v>×</v>
          </cell>
          <cell r="BF173" t="str">
            <v>×</v>
          </cell>
          <cell r="BG173" t="str">
            <v>×</v>
          </cell>
          <cell r="BH173" t="str">
            <v>×</v>
          </cell>
          <cell r="BI173" t="str">
            <v/>
          </cell>
          <cell r="BJ173">
            <v>0</v>
          </cell>
          <cell r="BK173" t="str">
            <v/>
          </cell>
        </row>
        <row r="174">
          <cell r="F174" t="str">
            <v/>
          </cell>
          <cell r="X174" t="str">
            <v>－</v>
          </cell>
          <cell r="BD174" t="str">
            <v>予定価格</v>
          </cell>
          <cell r="BE174" t="str">
            <v>×</v>
          </cell>
          <cell r="BF174" t="str">
            <v>×</v>
          </cell>
          <cell r="BG174" t="str">
            <v>×</v>
          </cell>
          <cell r="BH174" t="str">
            <v>×</v>
          </cell>
          <cell r="BI174" t="str">
            <v/>
          </cell>
          <cell r="BJ174">
            <v>0</v>
          </cell>
          <cell r="BK174" t="str">
            <v/>
          </cell>
        </row>
        <row r="175">
          <cell r="F175" t="str">
            <v/>
          </cell>
          <cell r="X175" t="str">
            <v>－</v>
          </cell>
          <cell r="BD175" t="str">
            <v>予定価格</v>
          </cell>
          <cell r="BE175" t="str">
            <v>×</v>
          </cell>
          <cell r="BF175" t="str">
            <v>×</v>
          </cell>
          <cell r="BG175" t="str">
            <v>×</v>
          </cell>
          <cell r="BH175" t="str">
            <v>×</v>
          </cell>
          <cell r="BI175" t="str">
            <v/>
          </cell>
          <cell r="BJ175">
            <v>0</v>
          </cell>
          <cell r="BK175" t="str">
            <v/>
          </cell>
        </row>
        <row r="176">
          <cell r="F176" t="str">
            <v/>
          </cell>
          <cell r="X176" t="str">
            <v>－</v>
          </cell>
          <cell r="BD176" t="str">
            <v>予定価格</v>
          </cell>
          <cell r="BE176" t="str">
            <v>×</v>
          </cell>
          <cell r="BF176" t="str">
            <v>×</v>
          </cell>
          <cell r="BG176" t="str">
            <v>×</v>
          </cell>
          <cell r="BH176" t="str">
            <v>×</v>
          </cell>
          <cell r="BI176" t="str">
            <v/>
          </cell>
          <cell r="BJ176">
            <v>0</v>
          </cell>
          <cell r="BK176" t="str">
            <v/>
          </cell>
        </row>
        <row r="177">
          <cell r="F177" t="str">
            <v/>
          </cell>
          <cell r="X177" t="str">
            <v>－</v>
          </cell>
          <cell r="BD177" t="str">
            <v>予定価格</v>
          </cell>
          <cell r="BE177" t="str">
            <v>×</v>
          </cell>
          <cell r="BF177" t="str">
            <v>×</v>
          </cell>
          <cell r="BG177" t="str">
            <v>×</v>
          </cell>
          <cell r="BH177" t="str">
            <v>×</v>
          </cell>
          <cell r="BI177" t="str">
            <v/>
          </cell>
          <cell r="BJ177">
            <v>0</v>
          </cell>
          <cell r="BK177" t="str">
            <v/>
          </cell>
        </row>
        <row r="178">
          <cell r="F178" t="str">
            <v/>
          </cell>
          <cell r="X178" t="str">
            <v>－</v>
          </cell>
          <cell r="BD178" t="str">
            <v>予定価格</v>
          </cell>
          <cell r="BE178" t="str">
            <v>×</v>
          </cell>
          <cell r="BF178" t="str">
            <v>×</v>
          </cell>
          <cell r="BG178" t="str">
            <v>×</v>
          </cell>
          <cell r="BH178" t="str">
            <v>×</v>
          </cell>
          <cell r="BI178" t="str">
            <v/>
          </cell>
          <cell r="BJ178">
            <v>0</v>
          </cell>
          <cell r="BK178" t="str">
            <v/>
          </cell>
        </row>
        <row r="179">
          <cell r="F179" t="str">
            <v/>
          </cell>
          <cell r="X179" t="str">
            <v>－</v>
          </cell>
          <cell r="BD179" t="str">
            <v>予定価格</v>
          </cell>
          <cell r="BE179" t="str">
            <v>×</v>
          </cell>
          <cell r="BF179" t="str">
            <v>×</v>
          </cell>
          <cell r="BG179" t="str">
            <v>×</v>
          </cell>
          <cell r="BH179" t="str">
            <v>×</v>
          </cell>
          <cell r="BI179" t="str">
            <v/>
          </cell>
          <cell r="BJ179">
            <v>0</v>
          </cell>
          <cell r="BK179" t="str">
            <v/>
          </cell>
        </row>
        <row r="180">
          <cell r="F180" t="str">
            <v/>
          </cell>
          <cell r="X180" t="str">
            <v>－</v>
          </cell>
          <cell r="BD180" t="str">
            <v>予定価格</v>
          </cell>
          <cell r="BE180" t="str">
            <v>×</v>
          </cell>
          <cell r="BF180" t="str">
            <v>×</v>
          </cell>
          <cell r="BG180" t="str">
            <v>×</v>
          </cell>
          <cell r="BH180" t="str">
            <v>×</v>
          </cell>
          <cell r="BI180" t="str">
            <v/>
          </cell>
          <cell r="BJ180">
            <v>0</v>
          </cell>
          <cell r="BK180" t="str">
            <v/>
          </cell>
        </row>
        <row r="181">
          <cell r="F181" t="str">
            <v/>
          </cell>
          <cell r="X181" t="str">
            <v>－</v>
          </cell>
          <cell r="BD181" t="str">
            <v>予定価格</v>
          </cell>
          <cell r="BE181" t="str">
            <v>×</v>
          </cell>
          <cell r="BF181" t="str">
            <v>×</v>
          </cell>
          <cell r="BG181" t="str">
            <v>×</v>
          </cell>
          <cell r="BH181" t="str">
            <v>×</v>
          </cell>
          <cell r="BI181" t="str">
            <v/>
          </cell>
          <cell r="BJ181">
            <v>0</v>
          </cell>
          <cell r="BK181" t="str">
            <v/>
          </cell>
        </row>
        <row r="182">
          <cell r="F182" t="str">
            <v/>
          </cell>
          <cell r="X182" t="str">
            <v>－</v>
          </cell>
          <cell r="BD182" t="str">
            <v>予定価格</v>
          </cell>
          <cell r="BE182" t="str">
            <v>×</v>
          </cell>
          <cell r="BF182" t="str">
            <v>×</v>
          </cell>
          <cell r="BG182" t="str">
            <v>×</v>
          </cell>
          <cell r="BH182" t="str">
            <v>×</v>
          </cell>
          <cell r="BI182" t="str">
            <v/>
          </cell>
          <cell r="BJ182">
            <v>0</v>
          </cell>
          <cell r="BK182" t="str">
            <v/>
          </cell>
        </row>
        <row r="183">
          <cell r="F183" t="str">
            <v/>
          </cell>
          <cell r="X183" t="str">
            <v>－</v>
          </cell>
          <cell r="BD183" t="str">
            <v>予定価格</v>
          </cell>
          <cell r="BE183" t="str">
            <v>×</v>
          </cell>
          <cell r="BF183" t="str">
            <v>×</v>
          </cell>
          <cell r="BG183" t="str">
            <v>×</v>
          </cell>
          <cell r="BH183" t="str">
            <v>×</v>
          </cell>
          <cell r="BI183" t="str">
            <v/>
          </cell>
          <cell r="BJ183">
            <v>0</v>
          </cell>
          <cell r="BK183" t="str">
            <v/>
          </cell>
        </row>
        <row r="184">
          <cell r="F184" t="str">
            <v/>
          </cell>
          <cell r="X184" t="str">
            <v>－</v>
          </cell>
          <cell r="BD184" t="str">
            <v>予定価格</v>
          </cell>
          <cell r="BE184" t="str">
            <v>×</v>
          </cell>
          <cell r="BF184" t="str">
            <v>×</v>
          </cell>
          <cell r="BG184" t="str">
            <v>×</v>
          </cell>
          <cell r="BH184" t="str">
            <v>×</v>
          </cell>
          <cell r="BI184" t="str">
            <v/>
          </cell>
          <cell r="BJ184">
            <v>0</v>
          </cell>
          <cell r="BK184" t="str">
            <v/>
          </cell>
        </row>
        <row r="185">
          <cell r="F185" t="str">
            <v/>
          </cell>
          <cell r="X185" t="str">
            <v>－</v>
          </cell>
          <cell r="BD185" t="str">
            <v>予定価格</v>
          </cell>
          <cell r="BE185" t="str">
            <v>×</v>
          </cell>
          <cell r="BF185" t="str">
            <v>×</v>
          </cell>
          <cell r="BG185" t="str">
            <v>×</v>
          </cell>
          <cell r="BH185" t="str">
            <v>×</v>
          </cell>
          <cell r="BI185" t="str">
            <v/>
          </cell>
          <cell r="BJ185">
            <v>0</v>
          </cell>
          <cell r="BK185" t="str">
            <v/>
          </cell>
        </row>
        <row r="186">
          <cell r="F186" t="str">
            <v/>
          </cell>
          <cell r="X186" t="str">
            <v>－</v>
          </cell>
          <cell r="BD186" t="str">
            <v>予定価格</v>
          </cell>
          <cell r="BE186" t="str">
            <v>×</v>
          </cell>
          <cell r="BF186" t="str">
            <v>×</v>
          </cell>
          <cell r="BG186" t="str">
            <v>×</v>
          </cell>
          <cell r="BH186" t="str">
            <v>×</v>
          </cell>
          <cell r="BI186" t="str">
            <v/>
          </cell>
          <cell r="BJ186">
            <v>0</v>
          </cell>
          <cell r="BK186" t="str">
            <v/>
          </cell>
        </row>
        <row r="187">
          <cell r="F187" t="str">
            <v/>
          </cell>
          <cell r="X187" t="str">
            <v>－</v>
          </cell>
          <cell r="BD187" t="str">
            <v>予定価格</v>
          </cell>
          <cell r="BE187" t="str">
            <v>×</v>
          </cell>
          <cell r="BF187" t="str">
            <v>×</v>
          </cell>
          <cell r="BG187" t="str">
            <v>×</v>
          </cell>
          <cell r="BH187" t="str">
            <v>×</v>
          </cell>
          <cell r="BI187" t="str">
            <v/>
          </cell>
          <cell r="BJ187">
            <v>0</v>
          </cell>
          <cell r="BK187" t="str">
            <v/>
          </cell>
        </row>
        <row r="188">
          <cell r="F188" t="str">
            <v/>
          </cell>
          <cell r="X188" t="str">
            <v>－</v>
          </cell>
          <cell r="BD188" t="str">
            <v>予定価格</v>
          </cell>
          <cell r="BE188" t="str">
            <v>×</v>
          </cell>
          <cell r="BF188" t="str">
            <v>×</v>
          </cell>
          <cell r="BG188" t="str">
            <v>×</v>
          </cell>
          <cell r="BH188" t="str">
            <v>×</v>
          </cell>
          <cell r="BI188" t="str">
            <v/>
          </cell>
          <cell r="BJ188">
            <v>0</v>
          </cell>
          <cell r="BK188" t="str">
            <v/>
          </cell>
        </row>
        <row r="189">
          <cell r="F189" t="str">
            <v/>
          </cell>
          <cell r="X189" t="str">
            <v>－</v>
          </cell>
          <cell r="BD189" t="str">
            <v>予定価格</v>
          </cell>
          <cell r="BE189" t="str">
            <v>×</v>
          </cell>
          <cell r="BF189" t="str">
            <v>×</v>
          </cell>
          <cell r="BG189" t="str">
            <v>×</v>
          </cell>
          <cell r="BH189" t="str">
            <v>×</v>
          </cell>
          <cell r="BI189" t="str">
            <v/>
          </cell>
          <cell r="BJ189">
            <v>0</v>
          </cell>
          <cell r="BK189" t="str">
            <v/>
          </cell>
        </row>
        <row r="190">
          <cell r="F190" t="str">
            <v/>
          </cell>
          <cell r="X190" t="str">
            <v>－</v>
          </cell>
          <cell r="BD190" t="str">
            <v>予定価格</v>
          </cell>
          <cell r="BE190" t="str">
            <v>×</v>
          </cell>
          <cell r="BF190" t="str">
            <v>×</v>
          </cell>
          <cell r="BG190" t="str">
            <v>×</v>
          </cell>
          <cell r="BH190" t="str">
            <v>×</v>
          </cell>
          <cell r="BI190" t="str">
            <v/>
          </cell>
          <cell r="BJ190">
            <v>0</v>
          </cell>
          <cell r="BK190" t="str">
            <v/>
          </cell>
        </row>
        <row r="191">
          <cell r="F191" t="str">
            <v/>
          </cell>
          <cell r="X191" t="str">
            <v>－</v>
          </cell>
          <cell r="BD191" t="str">
            <v>予定価格</v>
          </cell>
          <cell r="BE191" t="str">
            <v>×</v>
          </cell>
          <cell r="BF191" t="str">
            <v>×</v>
          </cell>
          <cell r="BG191" t="str">
            <v>×</v>
          </cell>
          <cell r="BH191" t="str">
            <v>×</v>
          </cell>
          <cell r="BI191" t="str">
            <v/>
          </cell>
          <cell r="BJ191">
            <v>0</v>
          </cell>
          <cell r="BK191" t="str">
            <v/>
          </cell>
        </row>
        <row r="192">
          <cell r="F192" t="str">
            <v/>
          </cell>
          <cell r="X192" t="str">
            <v>－</v>
          </cell>
          <cell r="BD192" t="str">
            <v>予定価格</v>
          </cell>
          <cell r="BE192" t="str">
            <v>×</v>
          </cell>
          <cell r="BF192" t="str">
            <v>×</v>
          </cell>
          <cell r="BG192" t="str">
            <v>×</v>
          </cell>
          <cell r="BH192" t="str">
            <v>×</v>
          </cell>
          <cell r="BI192" t="str">
            <v/>
          </cell>
          <cell r="BJ192">
            <v>0</v>
          </cell>
          <cell r="BK192" t="str">
            <v/>
          </cell>
        </row>
        <row r="193">
          <cell r="F193" t="str">
            <v/>
          </cell>
          <cell r="X193" t="str">
            <v>－</v>
          </cell>
          <cell r="BD193" t="str">
            <v>予定価格</v>
          </cell>
          <cell r="BE193" t="str">
            <v>×</v>
          </cell>
          <cell r="BF193" t="str">
            <v>×</v>
          </cell>
          <cell r="BG193" t="str">
            <v>×</v>
          </cell>
          <cell r="BH193" t="str">
            <v>×</v>
          </cell>
          <cell r="BI193" t="str">
            <v/>
          </cell>
          <cell r="BJ193">
            <v>0</v>
          </cell>
          <cell r="BK193" t="str">
            <v/>
          </cell>
        </row>
        <row r="194">
          <cell r="F194" t="str">
            <v/>
          </cell>
          <cell r="X194" t="str">
            <v>－</v>
          </cell>
          <cell r="BD194" t="str">
            <v>予定価格</v>
          </cell>
          <cell r="BE194" t="str">
            <v>×</v>
          </cell>
          <cell r="BF194" t="str">
            <v>×</v>
          </cell>
          <cell r="BG194" t="str">
            <v>×</v>
          </cell>
          <cell r="BH194" t="str">
            <v>×</v>
          </cell>
          <cell r="BI194" t="str">
            <v/>
          </cell>
          <cell r="BJ194">
            <v>0</v>
          </cell>
          <cell r="BK194" t="str">
            <v/>
          </cell>
        </row>
        <row r="195">
          <cell r="F195" t="str">
            <v/>
          </cell>
          <cell r="X195" t="str">
            <v>－</v>
          </cell>
          <cell r="BD195" t="str">
            <v>予定価格</v>
          </cell>
          <cell r="BE195" t="str">
            <v>×</v>
          </cell>
          <cell r="BF195" t="str">
            <v>×</v>
          </cell>
          <cell r="BG195" t="str">
            <v>×</v>
          </cell>
          <cell r="BH195" t="str">
            <v>×</v>
          </cell>
          <cell r="BI195" t="str">
            <v/>
          </cell>
          <cell r="BJ195">
            <v>0</v>
          </cell>
          <cell r="BK195" t="str">
            <v/>
          </cell>
        </row>
        <row r="196">
          <cell r="F196" t="str">
            <v/>
          </cell>
          <cell r="X196" t="str">
            <v>－</v>
          </cell>
          <cell r="BD196" t="str">
            <v>予定価格</v>
          </cell>
          <cell r="BE196" t="str">
            <v>×</v>
          </cell>
          <cell r="BF196" t="str">
            <v>×</v>
          </cell>
          <cell r="BG196" t="str">
            <v>×</v>
          </cell>
          <cell r="BH196" t="str">
            <v>×</v>
          </cell>
          <cell r="BI196" t="str">
            <v/>
          </cell>
          <cell r="BJ196">
            <v>0</v>
          </cell>
          <cell r="BK196" t="str">
            <v/>
          </cell>
        </row>
        <row r="197">
          <cell r="F197" t="str">
            <v/>
          </cell>
          <cell r="X197" t="str">
            <v>－</v>
          </cell>
          <cell r="BD197" t="str">
            <v>予定価格</v>
          </cell>
          <cell r="BE197" t="str">
            <v>×</v>
          </cell>
          <cell r="BF197" t="str">
            <v>×</v>
          </cell>
          <cell r="BG197" t="str">
            <v>×</v>
          </cell>
          <cell r="BH197" t="str">
            <v>×</v>
          </cell>
          <cell r="BI197" t="str">
            <v/>
          </cell>
          <cell r="BJ197">
            <v>0</v>
          </cell>
          <cell r="BK197" t="str">
            <v/>
          </cell>
        </row>
        <row r="198">
          <cell r="F198" t="str">
            <v/>
          </cell>
          <cell r="X198" t="str">
            <v>－</v>
          </cell>
          <cell r="BD198" t="str">
            <v>予定価格</v>
          </cell>
          <cell r="BE198" t="str">
            <v>×</v>
          </cell>
          <cell r="BF198" t="str">
            <v>×</v>
          </cell>
          <cell r="BG198" t="str">
            <v>×</v>
          </cell>
          <cell r="BH198" t="str">
            <v>×</v>
          </cell>
          <cell r="BI198" t="str">
            <v/>
          </cell>
          <cell r="BJ198">
            <v>0</v>
          </cell>
          <cell r="BK198" t="str">
            <v/>
          </cell>
        </row>
        <row r="199">
          <cell r="F199" t="str">
            <v/>
          </cell>
          <cell r="X199" t="str">
            <v>－</v>
          </cell>
          <cell r="BD199" t="str">
            <v>予定価格</v>
          </cell>
          <cell r="BE199" t="str">
            <v>×</v>
          </cell>
          <cell r="BF199" t="str">
            <v>×</v>
          </cell>
          <cell r="BG199" t="str">
            <v>×</v>
          </cell>
          <cell r="BH199" t="str">
            <v>×</v>
          </cell>
          <cell r="BI199" t="str">
            <v/>
          </cell>
          <cell r="BJ199">
            <v>0</v>
          </cell>
          <cell r="BK199" t="str">
            <v/>
          </cell>
        </row>
        <row r="200">
          <cell r="F200" t="str">
            <v/>
          </cell>
          <cell r="X200" t="str">
            <v>－</v>
          </cell>
          <cell r="BD200" t="str">
            <v>予定価格</v>
          </cell>
          <cell r="BE200" t="str">
            <v>×</v>
          </cell>
          <cell r="BF200" t="str">
            <v>×</v>
          </cell>
          <cell r="BG200" t="str">
            <v>×</v>
          </cell>
          <cell r="BH200" t="str">
            <v>×</v>
          </cell>
          <cell r="BI200" t="str">
            <v/>
          </cell>
          <cell r="BJ200">
            <v>0</v>
          </cell>
          <cell r="BK200" t="str">
            <v/>
          </cell>
        </row>
        <row r="201">
          <cell r="F201" t="str">
            <v/>
          </cell>
          <cell r="X201" t="str">
            <v>－</v>
          </cell>
          <cell r="BD201" t="str">
            <v>予定価格</v>
          </cell>
          <cell r="BE201" t="str">
            <v>×</v>
          </cell>
          <cell r="BF201" t="str">
            <v>×</v>
          </cell>
          <cell r="BG201" t="str">
            <v>×</v>
          </cell>
          <cell r="BH201" t="str">
            <v>×</v>
          </cell>
          <cell r="BI201" t="str">
            <v/>
          </cell>
          <cell r="BJ201">
            <v>0</v>
          </cell>
          <cell r="BK201" t="str">
            <v/>
          </cell>
        </row>
        <row r="202">
          <cell r="F202" t="str">
            <v/>
          </cell>
          <cell r="X202" t="str">
            <v>－</v>
          </cell>
          <cell r="BD202" t="str">
            <v>予定価格</v>
          </cell>
          <cell r="BE202" t="str">
            <v>×</v>
          </cell>
          <cell r="BF202" t="str">
            <v>×</v>
          </cell>
          <cell r="BG202" t="str">
            <v>×</v>
          </cell>
          <cell r="BH202" t="str">
            <v>×</v>
          </cell>
          <cell r="BI202" t="str">
            <v/>
          </cell>
          <cell r="BJ202">
            <v>0</v>
          </cell>
          <cell r="BK202" t="str">
            <v/>
          </cell>
        </row>
        <row r="203">
          <cell r="F203" t="str">
            <v/>
          </cell>
          <cell r="X203" t="str">
            <v>－</v>
          </cell>
          <cell r="BD203" t="str">
            <v>予定価格</v>
          </cell>
          <cell r="BE203" t="str">
            <v>×</v>
          </cell>
          <cell r="BF203" t="str">
            <v>×</v>
          </cell>
          <cell r="BG203" t="str">
            <v>×</v>
          </cell>
          <cell r="BH203" t="str">
            <v>×</v>
          </cell>
          <cell r="BI203" t="str">
            <v/>
          </cell>
          <cell r="BJ203">
            <v>0</v>
          </cell>
          <cell r="BK203" t="str">
            <v/>
          </cell>
        </row>
        <row r="204">
          <cell r="F204" t="str">
            <v/>
          </cell>
          <cell r="X204" t="str">
            <v>－</v>
          </cell>
          <cell r="BD204" t="str">
            <v>予定価格</v>
          </cell>
          <cell r="BE204" t="str">
            <v>×</v>
          </cell>
          <cell r="BF204" t="str">
            <v>×</v>
          </cell>
          <cell r="BG204" t="str">
            <v>×</v>
          </cell>
          <cell r="BH204" t="str">
            <v>×</v>
          </cell>
          <cell r="BI204" t="str">
            <v/>
          </cell>
          <cell r="BJ204">
            <v>0</v>
          </cell>
          <cell r="BK204" t="str">
            <v/>
          </cell>
        </row>
        <row r="205">
          <cell r="F205" t="str">
            <v/>
          </cell>
          <cell r="X205" t="str">
            <v>－</v>
          </cell>
          <cell r="BD205" t="str">
            <v>予定価格</v>
          </cell>
          <cell r="BE205" t="str">
            <v>×</v>
          </cell>
          <cell r="BF205" t="str">
            <v>×</v>
          </cell>
          <cell r="BG205" t="str">
            <v>×</v>
          </cell>
          <cell r="BH205" t="str">
            <v>×</v>
          </cell>
          <cell r="BI205" t="str">
            <v/>
          </cell>
          <cell r="BJ205">
            <v>0</v>
          </cell>
          <cell r="BK205" t="str">
            <v/>
          </cell>
        </row>
        <row r="206">
          <cell r="F206" t="str">
            <v/>
          </cell>
          <cell r="X206" t="str">
            <v>－</v>
          </cell>
          <cell r="BD206" t="str">
            <v>予定価格</v>
          </cell>
          <cell r="BE206" t="str">
            <v>×</v>
          </cell>
          <cell r="BF206" t="str">
            <v>×</v>
          </cell>
          <cell r="BG206" t="str">
            <v>×</v>
          </cell>
          <cell r="BH206" t="str">
            <v>×</v>
          </cell>
          <cell r="BI206" t="str">
            <v/>
          </cell>
          <cell r="BJ206">
            <v>0</v>
          </cell>
          <cell r="BK206" t="str">
            <v/>
          </cell>
        </row>
        <row r="207">
          <cell r="F207" t="str">
            <v/>
          </cell>
          <cell r="X207" t="str">
            <v>－</v>
          </cell>
          <cell r="BD207" t="str">
            <v>予定価格</v>
          </cell>
          <cell r="BE207" t="str">
            <v>×</v>
          </cell>
          <cell r="BF207" t="str">
            <v>×</v>
          </cell>
          <cell r="BG207" t="str">
            <v>×</v>
          </cell>
          <cell r="BH207" t="str">
            <v>×</v>
          </cell>
          <cell r="BI207" t="str">
            <v/>
          </cell>
          <cell r="BJ207">
            <v>0</v>
          </cell>
          <cell r="BK207" t="str">
            <v/>
          </cell>
        </row>
        <row r="208">
          <cell r="F208" t="str">
            <v/>
          </cell>
          <cell r="X208" t="str">
            <v>－</v>
          </cell>
          <cell r="BD208" t="str">
            <v>予定価格</v>
          </cell>
          <cell r="BE208" t="str">
            <v>×</v>
          </cell>
          <cell r="BF208" t="str">
            <v>×</v>
          </cell>
          <cell r="BG208" t="str">
            <v>×</v>
          </cell>
          <cell r="BH208" t="str">
            <v>×</v>
          </cell>
          <cell r="BI208" t="str">
            <v/>
          </cell>
          <cell r="BJ208">
            <v>0</v>
          </cell>
          <cell r="BK208" t="str">
            <v/>
          </cell>
        </row>
        <row r="209">
          <cell r="F209" t="str">
            <v/>
          </cell>
          <cell r="X209" t="str">
            <v>－</v>
          </cell>
          <cell r="BD209" t="str">
            <v>予定価格</v>
          </cell>
          <cell r="BE209" t="str">
            <v>×</v>
          </cell>
          <cell r="BF209" t="str">
            <v>×</v>
          </cell>
          <cell r="BG209" t="str">
            <v>×</v>
          </cell>
          <cell r="BH209" t="str">
            <v>×</v>
          </cell>
          <cell r="BI209" t="str">
            <v/>
          </cell>
          <cell r="BJ209">
            <v>0</v>
          </cell>
          <cell r="BK209" t="str">
            <v/>
          </cell>
        </row>
        <row r="210">
          <cell r="F210" t="str">
            <v/>
          </cell>
          <cell r="X210" t="str">
            <v>－</v>
          </cell>
          <cell r="BD210" t="str">
            <v>予定価格</v>
          </cell>
          <cell r="BE210" t="str">
            <v>×</v>
          </cell>
          <cell r="BF210" t="str">
            <v>×</v>
          </cell>
          <cell r="BG210" t="str">
            <v>×</v>
          </cell>
          <cell r="BH210" t="str">
            <v>×</v>
          </cell>
          <cell r="BI210" t="str">
            <v/>
          </cell>
          <cell r="BJ210">
            <v>0</v>
          </cell>
          <cell r="BK210" t="str">
            <v/>
          </cell>
        </row>
        <row r="211">
          <cell r="F211" t="str">
            <v/>
          </cell>
          <cell r="X211" t="str">
            <v>－</v>
          </cell>
          <cell r="BD211" t="str">
            <v>予定価格</v>
          </cell>
          <cell r="BE211" t="str">
            <v>×</v>
          </cell>
          <cell r="BF211" t="str">
            <v>×</v>
          </cell>
          <cell r="BG211" t="str">
            <v>×</v>
          </cell>
          <cell r="BH211" t="str">
            <v>×</v>
          </cell>
          <cell r="BI211" t="str">
            <v/>
          </cell>
          <cell r="BJ211">
            <v>0</v>
          </cell>
          <cell r="BK211" t="str">
            <v/>
          </cell>
        </row>
        <row r="212">
          <cell r="F212" t="str">
            <v/>
          </cell>
          <cell r="X212" t="str">
            <v>－</v>
          </cell>
          <cell r="BD212" t="str">
            <v>予定価格</v>
          </cell>
          <cell r="BE212" t="str">
            <v>×</v>
          </cell>
          <cell r="BF212" t="str">
            <v>×</v>
          </cell>
          <cell r="BG212" t="str">
            <v>×</v>
          </cell>
          <cell r="BH212" t="str">
            <v>×</v>
          </cell>
          <cell r="BI212" t="str">
            <v/>
          </cell>
          <cell r="BJ212">
            <v>0</v>
          </cell>
          <cell r="BK212" t="str">
            <v/>
          </cell>
        </row>
        <row r="213">
          <cell r="F213" t="str">
            <v/>
          </cell>
          <cell r="X213" t="str">
            <v>－</v>
          </cell>
          <cell r="BD213" t="str">
            <v>予定価格</v>
          </cell>
          <cell r="BE213" t="str">
            <v>×</v>
          </cell>
          <cell r="BF213" t="str">
            <v>×</v>
          </cell>
          <cell r="BG213" t="str">
            <v>×</v>
          </cell>
          <cell r="BH213" t="str">
            <v>×</v>
          </cell>
          <cell r="BI213" t="str">
            <v/>
          </cell>
          <cell r="BJ213">
            <v>0</v>
          </cell>
          <cell r="BK213" t="str">
            <v/>
          </cell>
        </row>
        <row r="214">
          <cell r="F214" t="str">
            <v/>
          </cell>
          <cell r="X214" t="str">
            <v>－</v>
          </cell>
          <cell r="BD214" t="str">
            <v>予定価格</v>
          </cell>
          <cell r="BE214" t="str">
            <v>×</v>
          </cell>
          <cell r="BF214" t="str">
            <v>×</v>
          </cell>
          <cell r="BG214" t="str">
            <v>×</v>
          </cell>
          <cell r="BH214" t="str">
            <v>×</v>
          </cell>
          <cell r="BI214" t="str">
            <v/>
          </cell>
          <cell r="BJ214">
            <v>0</v>
          </cell>
          <cell r="BK214" t="str">
            <v/>
          </cell>
        </row>
        <row r="215">
          <cell r="F215" t="str">
            <v/>
          </cell>
          <cell r="X215" t="str">
            <v>－</v>
          </cell>
          <cell r="BD215" t="str">
            <v>予定価格</v>
          </cell>
          <cell r="BE215" t="str">
            <v>×</v>
          </cell>
          <cell r="BF215" t="str">
            <v>×</v>
          </cell>
          <cell r="BG215" t="str">
            <v>×</v>
          </cell>
          <cell r="BH215" t="str">
            <v>×</v>
          </cell>
          <cell r="BI215" t="str">
            <v/>
          </cell>
          <cell r="BJ215">
            <v>0</v>
          </cell>
          <cell r="BK215" t="str">
            <v/>
          </cell>
        </row>
        <row r="216">
          <cell r="F216" t="str">
            <v/>
          </cell>
          <cell r="X216" t="str">
            <v>－</v>
          </cell>
          <cell r="BD216" t="str">
            <v>予定価格</v>
          </cell>
          <cell r="BE216" t="str">
            <v>×</v>
          </cell>
          <cell r="BF216" t="str">
            <v>×</v>
          </cell>
          <cell r="BG216" t="str">
            <v>×</v>
          </cell>
          <cell r="BH216" t="str">
            <v>×</v>
          </cell>
          <cell r="BI216" t="str">
            <v/>
          </cell>
          <cell r="BJ216">
            <v>0</v>
          </cell>
          <cell r="BK216" t="str">
            <v/>
          </cell>
        </row>
        <row r="217">
          <cell r="F217" t="str">
            <v/>
          </cell>
          <cell r="X217" t="str">
            <v>－</v>
          </cell>
          <cell r="BD217" t="str">
            <v>予定価格</v>
          </cell>
          <cell r="BE217" t="str">
            <v>×</v>
          </cell>
          <cell r="BF217" t="str">
            <v>×</v>
          </cell>
          <cell r="BG217" t="str">
            <v>×</v>
          </cell>
          <cell r="BH217" t="str">
            <v>×</v>
          </cell>
          <cell r="BI217" t="str">
            <v/>
          </cell>
          <cell r="BJ217">
            <v>0</v>
          </cell>
          <cell r="BK217" t="str">
            <v/>
          </cell>
        </row>
        <row r="218">
          <cell r="F218" t="str">
            <v/>
          </cell>
          <cell r="X218" t="str">
            <v>－</v>
          </cell>
          <cell r="BD218" t="str">
            <v>予定価格</v>
          </cell>
          <cell r="BE218" t="str">
            <v>×</v>
          </cell>
          <cell r="BF218" t="str">
            <v>×</v>
          </cell>
          <cell r="BG218" t="str">
            <v>×</v>
          </cell>
          <cell r="BH218" t="str">
            <v>×</v>
          </cell>
          <cell r="BI218" t="str">
            <v/>
          </cell>
          <cell r="BJ218">
            <v>0</v>
          </cell>
          <cell r="BK218" t="str">
            <v/>
          </cell>
        </row>
        <row r="219">
          <cell r="F219" t="str">
            <v/>
          </cell>
          <cell r="X219" t="str">
            <v>－</v>
          </cell>
          <cell r="BD219" t="str">
            <v>予定価格</v>
          </cell>
          <cell r="BE219" t="str">
            <v>×</v>
          </cell>
          <cell r="BF219" t="str">
            <v>×</v>
          </cell>
          <cell r="BG219" t="str">
            <v>×</v>
          </cell>
          <cell r="BH219" t="str">
            <v>×</v>
          </cell>
          <cell r="BI219" t="str">
            <v/>
          </cell>
          <cell r="BJ219">
            <v>0</v>
          </cell>
          <cell r="BK219" t="str">
            <v/>
          </cell>
        </row>
        <row r="220">
          <cell r="F220" t="str">
            <v/>
          </cell>
          <cell r="X220" t="str">
            <v>－</v>
          </cell>
          <cell r="BD220" t="str">
            <v>予定価格</v>
          </cell>
          <cell r="BE220" t="str">
            <v>×</v>
          </cell>
          <cell r="BF220" t="str">
            <v>×</v>
          </cell>
          <cell r="BG220" t="str">
            <v>×</v>
          </cell>
          <cell r="BH220" t="str">
            <v>×</v>
          </cell>
          <cell r="BI220" t="str">
            <v/>
          </cell>
          <cell r="BJ220">
            <v>0</v>
          </cell>
          <cell r="BK220" t="str">
            <v/>
          </cell>
        </row>
        <row r="221">
          <cell r="F221" t="str">
            <v/>
          </cell>
          <cell r="X221" t="str">
            <v>－</v>
          </cell>
          <cell r="BD221" t="str">
            <v>予定価格</v>
          </cell>
          <cell r="BE221" t="str">
            <v>×</v>
          </cell>
          <cell r="BF221" t="str">
            <v>×</v>
          </cell>
          <cell r="BG221" t="str">
            <v>×</v>
          </cell>
          <cell r="BH221" t="str">
            <v>×</v>
          </cell>
          <cell r="BI221" t="str">
            <v/>
          </cell>
          <cell r="BJ221">
            <v>0</v>
          </cell>
          <cell r="BK221" t="str">
            <v/>
          </cell>
        </row>
        <row r="222">
          <cell r="F222" t="str">
            <v/>
          </cell>
          <cell r="X222" t="str">
            <v>－</v>
          </cell>
          <cell r="BD222" t="str">
            <v>予定価格</v>
          </cell>
          <cell r="BE222" t="str">
            <v>×</v>
          </cell>
          <cell r="BF222" t="str">
            <v>×</v>
          </cell>
          <cell r="BG222" t="str">
            <v>×</v>
          </cell>
          <cell r="BH222" t="str">
            <v>×</v>
          </cell>
          <cell r="BI222" t="str">
            <v/>
          </cell>
          <cell r="BJ222">
            <v>0</v>
          </cell>
          <cell r="BK222" t="str">
            <v/>
          </cell>
        </row>
        <row r="223">
          <cell r="F223" t="str">
            <v/>
          </cell>
          <cell r="X223" t="str">
            <v>－</v>
          </cell>
          <cell r="BD223" t="str">
            <v>予定価格</v>
          </cell>
          <cell r="BE223" t="str">
            <v>×</v>
          </cell>
          <cell r="BF223" t="str">
            <v>×</v>
          </cell>
          <cell r="BG223" t="str">
            <v>×</v>
          </cell>
          <cell r="BH223" t="str">
            <v>×</v>
          </cell>
          <cell r="BI223" t="str">
            <v/>
          </cell>
          <cell r="BJ223">
            <v>0</v>
          </cell>
          <cell r="BK223" t="str">
            <v/>
          </cell>
        </row>
        <row r="224">
          <cell r="F224" t="str">
            <v/>
          </cell>
          <cell r="X224" t="str">
            <v>－</v>
          </cell>
          <cell r="BD224" t="str">
            <v>予定価格</v>
          </cell>
          <cell r="BE224" t="str">
            <v>×</v>
          </cell>
          <cell r="BF224" t="str">
            <v>×</v>
          </cell>
          <cell r="BG224" t="str">
            <v>×</v>
          </cell>
          <cell r="BH224" t="str">
            <v>×</v>
          </cell>
          <cell r="BI224" t="str">
            <v/>
          </cell>
          <cell r="BJ224">
            <v>0</v>
          </cell>
          <cell r="BK224" t="str">
            <v/>
          </cell>
        </row>
        <row r="225">
          <cell r="F225" t="str">
            <v/>
          </cell>
          <cell r="X225" t="str">
            <v>－</v>
          </cell>
          <cell r="BD225" t="str">
            <v>予定価格</v>
          </cell>
          <cell r="BE225" t="str">
            <v>×</v>
          </cell>
          <cell r="BF225" t="str">
            <v>×</v>
          </cell>
          <cell r="BG225" t="str">
            <v>×</v>
          </cell>
          <cell r="BH225" t="str">
            <v>×</v>
          </cell>
          <cell r="BI225" t="str">
            <v/>
          </cell>
          <cell r="BJ225">
            <v>0</v>
          </cell>
          <cell r="BK225" t="str">
            <v/>
          </cell>
        </row>
        <row r="226">
          <cell r="F226" t="str">
            <v/>
          </cell>
          <cell r="X226" t="str">
            <v>－</v>
          </cell>
          <cell r="BD226" t="str">
            <v>予定価格</v>
          </cell>
          <cell r="BE226" t="str">
            <v>×</v>
          </cell>
          <cell r="BF226" t="str">
            <v>×</v>
          </cell>
          <cell r="BG226" t="str">
            <v>×</v>
          </cell>
          <cell r="BH226" t="str">
            <v>×</v>
          </cell>
          <cell r="BI226" t="str">
            <v/>
          </cell>
          <cell r="BJ226">
            <v>0</v>
          </cell>
          <cell r="BK226" t="str">
            <v/>
          </cell>
        </row>
        <row r="227">
          <cell r="F227" t="str">
            <v/>
          </cell>
          <cell r="X227" t="str">
            <v>－</v>
          </cell>
          <cell r="BD227" t="str">
            <v>予定価格</v>
          </cell>
          <cell r="BE227" t="str">
            <v>×</v>
          </cell>
          <cell r="BF227" t="str">
            <v>×</v>
          </cell>
          <cell r="BG227" t="str">
            <v>×</v>
          </cell>
          <cell r="BH227" t="str">
            <v>×</v>
          </cell>
          <cell r="BI227" t="str">
            <v/>
          </cell>
          <cell r="BJ227">
            <v>0</v>
          </cell>
          <cell r="BK227" t="str">
            <v/>
          </cell>
        </row>
        <row r="228">
          <cell r="F228" t="str">
            <v/>
          </cell>
          <cell r="X228" t="str">
            <v>－</v>
          </cell>
          <cell r="BD228" t="str">
            <v>予定価格</v>
          </cell>
          <cell r="BE228" t="str">
            <v>×</v>
          </cell>
          <cell r="BF228" t="str">
            <v>×</v>
          </cell>
          <cell r="BG228" t="str">
            <v>×</v>
          </cell>
          <cell r="BH228" t="str">
            <v>×</v>
          </cell>
          <cell r="BI228" t="str">
            <v/>
          </cell>
          <cell r="BJ228">
            <v>0</v>
          </cell>
          <cell r="BK228" t="str">
            <v/>
          </cell>
        </row>
        <row r="229">
          <cell r="F229" t="str">
            <v/>
          </cell>
          <cell r="X229" t="str">
            <v>－</v>
          </cell>
          <cell r="BD229" t="str">
            <v>予定価格</v>
          </cell>
          <cell r="BE229" t="str">
            <v>×</v>
          </cell>
          <cell r="BF229" t="str">
            <v>×</v>
          </cell>
          <cell r="BG229" t="str">
            <v>×</v>
          </cell>
          <cell r="BH229" t="str">
            <v>×</v>
          </cell>
          <cell r="BI229" t="str">
            <v/>
          </cell>
          <cell r="BJ229">
            <v>0</v>
          </cell>
          <cell r="BK229" t="str">
            <v/>
          </cell>
        </row>
        <row r="230">
          <cell r="F230" t="str">
            <v/>
          </cell>
          <cell r="X230" t="str">
            <v>－</v>
          </cell>
          <cell r="BD230" t="str">
            <v>予定価格</v>
          </cell>
          <cell r="BE230" t="str">
            <v>×</v>
          </cell>
          <cell r="BF230" t="str">
            <v>×</v>
          </cell>
          <cell r="BG230" t="str">
            <v>×</v>
          </cell>
          <cell r="BH230" t="str">
            <v>×</v>
          </cell>
          <cell r="BI230" t="str">
            <v/>
          </cell>
          <cell r="BJ230">
            <v>0</v>
          </cell>
          <cell r="BK230" t="str">
            <v/>
          </cell>
        </row>
        <row r="231">
          <cell r="F231" t="str">
            <v/>
          </cell>
          <cell r="X231" t="str">
            <v>－</v>
          </cell>
          <cell r="BD231" t="str">
            <v>予定価格</v>
          </cell>
          <cell r="BE231" t="str">
            <v>×</v>
          </cell>
          <cell r="BF231" t="str">
            <v>×</v>
          </cell>
          <cell r="BG231" t="str">
            <v>×</v>
          </cell>
          <cell r="BH231" t="str">
            <v>×</v>
          </cell>
          <cell r="BI231" t="str">
            <v/>
          </cell>
          <cell r="BJ231">
            <v>0</v>
          </cell>
          <cell r="BK231" t="str">
            <v/>
          </cell>
        </row>
        <row r="232">
          <cell r="F232" t="str">
            <v/>
          </cell>
          <cell r="X232" t="str">
            <v>－</v>
          </cell>
          <cell r="BD232" t="str">
            <v>予定価格</v>
          </cell>
          <cell r="BE232" t="str">
            <v>×</v>
          </cell>
          <cell r="BF232" t="str">
            <v>×</v>
          </cell>
          <cell r="BG232" t="str">
            <v>×</v>
          </cell>
          <cell r="BH232" t="str">
            <v>×</v>
          </cell>
          <cell r="BI232" t="str">
            <v/>
          </cell>
          <cell r="BJ232">
            <v>0</v>
          </cell>
          <cell r="BK232" t="str">
            <v/>
          </cell>
        </row>
        <row r="233">
          <cell r="F233" t="str">
            <v/>
          </cell>
          <cell r="X233" t="str">
            <v>－</v>
          </cell>
          <cell r="BD233" t="str">
            <v>予定価格</v>
          </cell>
          <cell r="BE233" t="str">
            <v>×</v>
          </cell>
          <cell r="BF233" t="str">
            <v>×</v>
          </cell>
          <cell r="BG233" t="str">
            <v>×</v>
          </cell>
          <cell r="BH233" t="str">
            <v>×</v>
          </cell>
          <cell r="BI233" t="str">
            <v/>
          </cell>
          <cell r="BJ233">
            <v>0</v>
          </cell>
          <cell r="BK233" t="str">
            <v/>
          </cell>
        </row>
        <row r="234">
          <cell r="F234" t="str">
            <v/>
          </cell>
          <cell r="X234" t="str">
            <v>－</v>
          </cell>
          <cell r="BD234" t="str">
            <v>予定価格</v>
          </cell>
          <cell r="BE234" t="str">
            <v>×</v>
          </cell>
          <cell r="BF234" t="str">
            <v>×</v>
          </cell>
          <cell r="BG234" t="str">
            <v>×</v>
          </cell>
          <cell r="BH234" t="str">
            <v>×</v>
          </cell>
          <cell r="BI234" t="str">
            <v/>
          </cell>
          <cell r="BJ234">
            <v>0</v>
          </cell>
          <cell r="BK234" t="str">
            <v/>
          </cell>
        </row>
        <row r="235">
          <cell r="F235" t="str">
            <v/>
          </cell>
          <cell r="X235" t="str">
            <v>－</v>
          </cell>
          <cell r="BD235" t="str">
            <v>予定価格</v>
          </cell>
          <cell r="BE235" t="str">
            <v>×</v>
          </cell>
          <cell r="BF235" t="str">
            <v>×</v>
          </cell>
          <cell r="BG235" t="str">
            <v>×</v>
          </cell>
          <cell r="BH235" t="str">
            <v>×</v>
          </cell>
          <cell r="BI235" t="str">
            <v/>
          </cell>
          <cell r="BJ235">
            <v>0</v>
          </cell>
          <cell r="BK235" t="str">
            <v/>
          </cell>
        </row>
        <row r="236">
          <cell r="F236" t="str">
            <v/>
          </cell>
          <cell r="X236" t="str">
            <v>－</v>
          </cell>
          <cell r="BD236" t="str">
            <v>予定価格</v>
          </cell>
          <cell r="BE236" t="str">
            <v>×</v>
          </cell>
          <cell r="BF236" t="str">
            <v>×</v>
          </cell>
          <cell r="BG236" t="str">
            <v>×</v>
          </cell>
          <cell r="BH236" t="str">
            <v>×</v>
          </cell>
          <cell r="BI236" t="str">
            <v/>
          </cell>
          <cell r="BJ236">
            <v>0</v>
          </cell>
          <cell r="BK236" t="str">
            <v/>
          </cell>
        </row>
        <row r="237">
          <cell r="F237" t="str">
            <v/>
          </cell>
          <cell r="X237" t="str">
            <v>－</v>
          </cell>
          <cell r="BD237" t="str">
            <v>予定価格</v>
          </cell>
          <cell r="BE237" t="str">
            <v>×</v>
          </cell>
          <cell r="BF237" t="str">
            <v>×</v>
          </cell>
          <cell r="BG237" t="str">
            <v>×</v>
          </cell>
          <cell r="BH237" t="str">
            <v>×</v>
          </cell>
          <cell r="BI237" t="str">
            <v/>
          </cell>
          <cell r="BJ237">
            <v>0</v>
          </cell>
          <cell r="BK237" t="str">
            <v/>
          </cell>
        </row>
        <row r="238">
          <cell r="F238" t="str">
            <v/>
          </cell>
          <cell r="X238" t="str">
            <v>－</v>
          </cell>
          <cell r="BD238" t="str">
            <v>予定価格</v>
          </cell>
          <cell r="BE238" t="str">
            <v>×</v>
          </cell>
          <cell r="BF238" t="str">
            <v>×</v>
          </cell>
          <cell r="BG238" t="str">
            <v>×</v>
          </cell>
          <cell r="BH238" t="str">
            <v>×</v>
          </cell>
          <cell r="BI238" t="str">
            <v/>
          </cell>
          <cell r="BJ238">
            <v>0</v>
          </cell>
          <cell r="BK238" t="str">
            <v/>
          </cell>
        </row>
        <row r="239">
          <cell r="F239" t="str">
            <v/>
          </cell>
          <cell r="X239" t="str">
            <v>－</v>
          </cell>
          <cell r="BD239" t="str">
            <v>予定価格</v>
          </cell>
          <cell r="BE239" t="str">
            <v>×</v>
          </cell>
          <cell r="BF239" t="str">
            <v>×</v>
          </cell>
          <cell r="BG239" t="str">
            <v>×</v>
          </cell>
          <cell r="BH239" t="str">
            <v>×</v>
          </cell>
          <cell r="BI239" t="str">
            <v/>
          </cell>
          <cell r="BJ239">
            <v>0</v>
          </cell>
          <cell r="BK239" t="str">
            <v/>
          </cell>
        </row>
        <row r="240">
          <cell r="F240" t="str">
            <v/>
          </cell>
          <cell r="X240" t="str">
            <v>－</v>
          </cell>
          <cell r="BD240" t="str">
            <v>予定価格</v>
          </cell>
          <cell r="BE240" t="str">
            <v>×</v>
          </cell>
          <cell r="BF240" t="str">
            <v>×</v>
          </cell>
          <cell r="BG240" t="str">
            <v>×</v>
          </cell>
          <cell r="BH240" t="str">
            <v>×</v>
          </cell>
          <cell r="BI240" t="str">
            <v/>
          </cell>
          <cell r="BJ240">
            <v>0</v>
          </cell>
          <cell r="BK240" t="str">
            <v/>
          </cell>
        </row>
        <row r="241">
          <cell r="F241" t="str">
            <v/>
          </cell>
          <cell r="X241" t="str">
            <v>－</v>
          </cell>
          <cell r="BD241" t="str">
            <v>予定価格</v>
          </cell>
          <cell r="BE241" t="str">
            <v>×</v>
          </cell>
          <cell r="BF241" t="str">
            <v>×</v>
          </cell>
          <cell r="BG241" t="str">
            <v>×</v>
          </cell>
          <cell r="BH241" t="str">
            <v>×</v>
          </cell>
          <cell r="BI241" t="str">
            <v/>
          </cell>
          <cell r="BJ241">
            <v>0</v>
          </cell>
          <cell r="BK241" t="str">
            <v/>
          </cell>
        </row>
        <row r="242">
          <cell r="F242" t="str">
            <v/>
          </cell>
          <cell r="X242" t="str">
            <v>－</v>
          </cell>
          <cell r="BD242" t="str">
            <v>予定価格</v>
          </cell>
          <cell r="BE242" t="str">
            <v>×</v>
          </cell>
          <cell r="BF242" t="str">
            <v>×</v>
          </cell>
          <cell r="BG242" t="str">
            <v>×</v>
          </cell>
          <cell r="BH242" t="str">
            <v>×</v>
          </cell>
          <cell r="BI242" t="str">
            <v/>
          </cell>
          <cell r="BJ242">
            <v>0</v>
          </cell>
          <cell r="BK242" t="str">
            <v/>
          </cell>
        </row>
        <row r="243">
          <cell r="F243" t="str">
            <v/>
          </cell>
          <cell r="X243" t="str">
            <v>－</v>
          </cell>
          <cell r="BD243" t="str">
            <v>予定価格</v>
          </cell>
          <cell r="BE243" t="str">
            <v>×</v>
          </cell>
          <cell r="BF243" t="str">
            <v>×</v>
          </cell>
          <cell r="BG243" t="str">
            <v>×</v>
          </cell>
          <cell r="BH243" t="str">
            <v>×</v>
          </cell>
          <cell r="BI243" t="str">
            <v/>
          </cell>
          <cell r="BJ243">
            <v>0</v>
          </cell>
          <cell r="BK243" t="str">
            <v/>
          </cell>
        </row>
        <row r="244">
          <cell r="F244" t="str">
            <v/>
          </cell>
          <cell r="X244" t="str">
            <v>－</v>
          </cell>
          <cell r="BD244" t="str">
            <v>予定価格</v>
          </cell>
          <cell r="BE244" t="str">
            <v>×</v>
          </cell>
          <cell r="BF244" t="str">
            <v>×</v>
          </cell>
          <cell r="BG244" t="str">
            <v>×</v>
          </cell>
          <cell r="BH244" t="str">
            <v>×</v>
          </cell>
          <cell r="BI244" t="str">
            <v/>
          </cell>
          <cell r="BJ244">
            <v>0</v>
          </cell>
          <cell r="BK244" t="str">
            <v/>
          </cell>
        </row>
        <row r="245">
          <cell r="F245" t="str">
            <v/>
          </cell>
          <cell r="X245" t="str">
            <v>－</v>
          </cell>
          <cell r="BD245" t="str">
            <v>予定価格</v>
          </cell>
          <cell r="BE245" t="str">
            <v>×</v>
          </cell>
          <cell r="BF245" t="str">
            <v>×</v>
          </cell>
          <cell r="BG245" t="str">
            <v>×</v>
          </cell>
          <cell r="BH245" t="str">
            <v>×</v>
          </cell>
          <cell r="BI245" t="str">
            <v/>
          </cell>
          <cell r="BJ245">
            <v>0</v>
          </cell>
          <cell r="BK245" t="str">
            <v/>
          </cell>
        </row>
        <row r="246">
          <cell r="F246" t="str">
            <v/>
          </cell>
          <cell r="X246" t="str">
            <v>－</v>
          </cell>
          <cell r="BD246" t="str">
            <v>予定価格</v>
          </cell>
          <cell r="BE246" t="str">
            <v>×</v>
          </cell>
          <cell r="BF246" t="str">
            <v>×</v>
          </cell>
          <cell r="BG246" t="str">
            <v>×</v>
          </cell>
          <cell r="BH246" t="str">
            <v>×</v>
          </cell>
          <cell r="BI246" t="str">
            <v/>
          </cell>
          <cell r="BJ246">
            <v>0</v>
          </cell>
          <cell r="BK246" t="str">
            <v/>
          </cell>
        </row>
        <row r="247">
          <cell r="F247" t="str">
            <v/>
          </cell>
          <cell r="X247" t="str">
            <v>－</v>
          </cell>
          <cell r="BD247" t="str">
            <v>予定価格</v>
          </cell>
          <cell r="BE247" t="str">
            <v>×</v>
          </cell>
          <cell r="BF247" t="str">
            <v>×</v>
          </cell>
          <cell r="BG247" t="str">
            <v>×</v>
          </cell>
          <cell r="BH247" t="str">
            <v>×</v>
          </cell>
          <cell r="BI247" t="str">
            <v/>
          </cell>
          <cell r="BJ247">
            <v>0</v>
          </cell>
          <cell r="BK247" t="str">
            <v/>
          </cell>
        </row>
        <row r="248">
          <cell r="F248" t="str">
            <v/>
          </cell>
          <cell r="X248" t="str">
            <v>－</v>
          </cell>
          <cell r="BD248" t="str">
            <v>予定価格</v>
          </cell>
          <cell r="BE248" t="str">
            <v>×</v>
          </cell>
          <cell r="BF248" t="str">
            <v>×</v>
          </cell>
          <cell r="BG248" t="str">
            <v>×</v>
          </cell>
          <cell r="BH248" t="str">
            <v>×</v>
          </cell>
          <cell r="BI248" t="str">
            <v/>
          </cell>
          <cell r="BJ248">
            <v>0</v>
          </cell>
          <cell r="BK248" t="str">
            <v/>
          </cell>
        </row>
        <row r="249">
          <cell r="F249" t="str">
            <v/>
          </cell>
          <cell r="X249" t="str">
            <v>－</v>
          </cell>
          <cell r="BD249" t="str">
            <v>予定価格</v>
          </cell>
          <cell r="BE249" t="str">
            <v>×</v>
          </cell>
          <cell r="BF249" t="str">
            <v>×</v>
          </cell>
          <cell r="BG249" t="str">
            <v>×</v>
          </cell>
          <cell r="BH249" t="str">
            <v>×</v>
          </cell>
          <cell r="BI249" t="str">
            <v/>
          </cell>
          <cell r="BJ249">
            <v>0</v>
          </cell>
          <cell r="BK249" t="str">
            <v/>
          </cell>
        </row>
        <row r="250">
          <cell r="F250" t="str">
            <v/>
          </cell>
          <cell r="X250" t="str">
            <v>－</v>
          </cell>
          <cell r="BD250" t="str">
            <v>予定価格</v>
          </cell>
          <cell r="BE250" t="str">
            <v>×</v>
          </cell>
          <cell r="BF250" t="str">
            <v>×</v>
          </cell>
          <cell r="BG250" t="str">
            <v>×</v>
          </cell>
          <cell r="BH250" t="str">
            <v>×</v>
          </cell>
          <cell r="BI250" t="str">
            <v/>
          </cell>
          <cell r="BJ250">
            <v>0</v>
          </cell>
          <cell r="BK250" t="str">
            <v/>
          </cell>
        </row>
        <row r="251">
          <cell r="F251" t="str">
            <v/>
          </cell>
          <cell r="X251" t="str">
            <v>－</v>
          </cell>
          <cell r="BD251" t="str">
            <v>予定価格</v>
          </cell>
          <cell r="BE251" t="str">
            <v>×</v>
          </cell>
          <cell r="BF251" t="str">
            <v>×</v>
          </cell>
          <cell r="BG251" t="str">
            <v>×</v>
          </cell>
          <cell r="BH251" t="str">
            <v>×</v>
          </cell>
          <cell r="BI251" t="str">
            <v/>
          </cell>
          <cell r="BJ251">
            <v>0</v>
          </cell>
          <cell r="BK251" t="str">
            <v/>
          </cell>
        </row>
        <row r="252">
          <cell r="F252" t="str">
            <v/>
          </cell>
          <cell r="X252" t="str">
            <v>－</v>
          </cell>
          <cell r="BD252" t="str">
            <v>予定価格</v>
          </cell>
          <cell r="BE252" t="str">
            <v>×</v>
          </cell>
          <cell r="BF252" t="str">
            <v>×</v>
          </cell>
          <cell r="BG252" t="str">
            <v>×</v>
          </cell>
          <cell r="BH252" t="str">
            <v>×</v>
          </cell>
          <cell r="BI252" t="str">
            <v/>
          </cell>
          <cell r="BJ252">
            <v>0</v>
          </cell>
          <cell r="BK252" t="str">
            <v/>
          </cell>
        </row>
        <row r="253">
          <cell r="F253" t="str">
            <v/>
          </cell>
          <cell r="X253" t="str">
            <v>－</v>
          </cell>
          <cell r="BD253" t="str">
            <v>予定価格</v>
          </cell>
          <cell r="BE253" t="str">
            <v>×</v>
          </cell>
          <cell r="BF253" t="str">
            <v>×</v>
          </cell>
          <cell r="BG253" t="str">
            <v>×</v>
          </cell>
          <cell r="BH253" t="str">
            <v>×</v>
          </cell>
          <cell r="BI253" t="str">
            <v/>
          </cell>
          <cell r="BJ253">
            <v>0</v>
          </cell>
          <cell r="BK253" t="str">
            <v/>
          </cell>
        </row>
        <row r="254">
          <cell r="F254" t="str">
            <v/>
          </cell>
          <cell r="X254" t="str">
            <v>－</v>
          </cell>
          <cell r="BD254" t="str">
            <v>予定価格</v>
          </cell>
          <cell r="BE254" t="str">
            <v>×</v>
          </cell>
          <cell r="BF254" t="str">
            <v>×</v>
          </cell>
          <cell r="BG254" t="str">
            <v>×</v>
          </cell>
          <cell r="BH254" t="str">
            <v>×</v>
          </cell>
          <cell r="BI254" t="str">
            <v/>
          </cell>
          <cell r="BJ254">
            <v>0</v>
          </cell>
          <cell r="BK254" t="str">
            <v/>
          </cell>
        </row>
        <row r="255">
          <cell r="F255" t="str">
            <v/>
          </cell>
          <cell r="X255" t="str">
            <v>－</v>
          </cell>
          <cell r="BD255" t="str">
            <v>予定価格</v>
          </cell>
          <cell r="BE255" t="str">
            <v>×</v>
          </cell>
          <cell r="BF255" t="str">
            <v>×</v>
          </cell>
          <cell r="BG255" t="str">
            <v>×</v>
          </cell>
          <cell r="BH255" t="str">
            <v>×</v>
          </cell>
          <cell r="BI255" t="str">
            <v/>
          </cell>
          <cell r="BJ255">
            <v>0</v>
          </cell>
          <cell r="BK255" t="str">
            <v/>
          </cell>
        </row>
        <row r="256">
          <cell r="F256" t="str">
            <v/>
          </cell>
          <cell r="X256" t="str">
            <v>－</v>
          </cell>
          <cell r="BD256" t="str">
            <v>予定価格</v>
          </cell>
          <cell r="BE256" t="str">
            <v>×</v>
          </cell>
          <cell r="BF256" t="str">
            <v>×</v>
          </cell>
          <cell r="BG256" t="str">
            <v>×</v>
          </cell>
          <cell r="BH256" t="str">
            <v>×</v>
          </cell>
          <cell r="BI256" t="str">
            <v/>
          </cell>
          <cell r="BJ256">
            <v>0</v>
          </cell>
          <cell r="BK256" t="str">
            <v/>
          </cell>
        </row>
        <row r="257">
          <cell r="F257" t="str">
            <v/>
          </cell>
          <cell r="X257" t="str">
            <v>－</v>
          </cell>
          <cell r="BD257" t="str">
            <v>予定価格</v>
          </cell>
          <cell r="BE257" t="str">
            <v>×</v>
          </cell>
          <cell r="BF257" t="str">
            <v>×</v>
          </cell>
          <cell r="BG257" t="str">
            <v>×</v>
          </cell>
          <cell r="BH257" t="str">
            <v>×</v>
          </cell>
          <cell r="BI257" t="str">
            <v/>
          </cell>
          <cell r="BJ257">
            <v>0</v>
          </cell>
          <cell r="BK257" t="str">
            <v/>
          </cell>
        </row>
        <row r="258">
          <cell r="F258" t="str">
            <v/>
          </cell>
          <cell r="X258" t="str">
            <v>－</v>
          </cell>
          <cell r="BD258" t="str">
            <v>予定価格</v>
          </cell>
          <cell r="BE258" t="str">
            <v>×</v>
          </cell>
          <cell r="BF258" t="str">
            <v>×</v>
          </cell>
          <cell r="BG258" t="str">
            <v>×</v>
          </cell>
          <cell r="BH258" t="str">
            <v>×</v>
          </cell>
          <cell r="BI258" t="str">
            <v/>
          </cell>
          <cell r="BJ258">
            <v>0</v>
          </cell>
          <cell r="BK258" t="str">
            <v/>
          </cell>
        </row>
        <row r="259">
          <cell r="F259" t="str">
            <v/>
          </cell>
          <cell r="X259" t="str">
            <v>－</v>
          </cell>
          <cell r="BD259" t="str">
            <v>予定価格</v>
          </cell>
          <cell r="BE259" t="str">
            <v>×</v>
          </cell>
          <cell r="BF259" t="str">
            <v>×</v>
          </cell>
          <cell r="BG259" t="str">
            <v>×</v>
          </cell>
          <cell r="BH259" t="str">
            <v>×</v>
          </cell>
          <cell r="BI259" t="str">
            <v/>
          </cell>
          <cell r="BJ259">
            <v>0</v>
          </cell>
          <cell r="BK259" t="str">
            <v/>
          </cell>
        </row>
        <row r="260">
          <cell r="F260" t="str">
            <v/>
          </cell>
          <cell r="X260" t="str">
            <v>－</v>
          </cell>
          <cell r="BD260" t="str">
            <v>予定価格</v>
          </cell>
          <cell r="BE260" t="str">
            <v>×</v>
          </cell>
          <cell r="BF260" t="str">
            <v>×</v>
          </cell>
          <cell r="BG260" t="str">
            <v>×</v>
          </cell>
          <cell r="BH260" t="str">
            <v>×</v>
          </cell>
          <cell r="BI260" t="str">
            <v/>
          </cell>
          <cell r="BJ260">
            <v>0</v>
          </cell>
          <cell r="BK260" t="str">
            <v/>
          </cell>
        </row>
        <row r="261">
          <cell r="F261" t="str">
            <v/>
          </cell>
          <cell r="X261" t="str">
            <v>－</v>
          </cell>
          <cell r="BD261" t="str">
            <v>予定価格</v>
          </cell>
          <cell r="BE261" t="str">
            <v>×</v>
          </cell>
          <cell r="BF261" t="str">
            <v>×</v>
          </cell>
          <cell r="BG261" t="str">
            <v>×</v>
          </cell>
          <cell r="BH261" t="str">
            <v>×</v>
          </cell>
          <cell r="BI261" t="str">
            <v/>
          </cell>
          <cell r="BJ261">
            <v>0</v>
          </cell>
          <cell r="BK261" t="str">
            <v/>
          </cell>
        </row>
        <row r="262">
          <cell r="F262" t="str">
            <v/>
          </cell>
          <cell r="X262" t="str">
            <v>－</v>
          </cell>
          <cell r="BD262" t="str">
            <v>予定価格</v>
          </cell>
          <cell r="BE262" t="str">
            <v>×</v>
          </cell>
          <cell r="BF262" t="str">
            <v>×</v>
          </cell>
          <cell r="BG262" t="str">
            <v>×</v>
          </cell>
          <cell r="BH262" t="str">
            <v>×</v>
          </cell>
          <cell r="BI262" t="str">
            <v/>
          </cell>
          <cell r="BJ262">
            <v>0</v>
          </cell>
          <cell r="BK262" t="str">
            <v/>
          </cell>
        </row>
        <row r="263">
          <cell r="F263" t="str">
            <v/>
          </cell>
          <cell r="X263" t="str">
            <v>－</v>
          </cell>
          <cell r="BD263" t="str">
            <v>予定価格</v>
          </cell>
          <cell r="BE263" t="str">
            <v>×</v>
          </cell>
          <cell r="BF263" t="str">
            <v>×</v>
          </cell>
          <cell r="BG263" t="str">
            <v>×</v>
          </cell>
          <cell r="BH263" t="str">
            <v>×</v>
          </cell>
          <cell r="BI263" t="str">
            <v/>
          </cell>
          <cell r="BJ263">
            <v>0</v>
          </cell>
          <cell r="BK263" t="str">
            <v/>
          </cell>
        </row>
        <row r="264">
          <cell r="F264" t="str">
            <v/>
          </cell>
          <cell r="X264" t="str">
            <v>－</v>
          </cell>
          <cell r="BD264" t="str">
            <v>予定価格</v>
          </cell>
          <cell r="BE264" t="str">
            <v>×</v>
          </cell>
          <cell r="BF264" t="str">
            <v>×</v>
          </cell>
          <cell r="BG264" t="str">
            <v>×</v>
          </cell>
          <cell r="BH264" t="str">
            <v>×</v>
          </cell>
          <cell r="BI264" t="str">
            <v/>
          </cell>
          <cell r="BJ264">
            <v>0</v>
          </cell>
          <cell r="BK264" t="str">
            <v/>
          </cell>
        </row>
        <row r="265">
          <cell r="F265" t="str">
            <v/>
          </cell>
          <cell r="X265" t="str">
            <v>－</v>
          </cell>
          <cell r="BD265" t="str">
            <v>予定価格</v>
          </cell>
          <cell r="BE265" t="str">
            <v>×</v>
          </cell>
          <cell r="BF265" t="str">
            <v>×</v>
          </cell>
          <cell r="BG265" t="str">
            <v>×</v>
          </cell>
          <cell r="BH265" t="str">
            <v>×</v>
          </cell>
          <cell r="BI265" t="str">
            <v/>
          </cell>
          <cell r="BJ265">
            <v>0</v>
          </cell>
          <cell r="BK265" t="str">
            <v/>
          </cell>
        </row>
        <row r="266">
          <cell r="F266" t="str">
            <v/>
          </cell>
          <cell r="X266" t="str">
            <v>－</v>
          </cell>
          <cell r="BD266" t="str">
            <v>予定価格</v>
          </cell>
          <cell r="BE266" t="str">
            <v>×</v>
          </cell>
          <cell r="BF266" t="str">
            <v>×</v>
          </cell>
          <cell r="BG266" t="str">
            <v>×</v>
          </cell>
          <cell r="BH266" t="str">
            <v>×</v>
          </cell>
          <cell r="BI266" t="str">
            <v/>
          </cell>
          <cell r="BJ266">
            <v>0</v>
          </cell>
          <cell r="BK266" t="str">
            <v/>
          </cell>
        </row>
        <row r="267">
          <cell r="F267" t="str">
            <v/>
          </cell>
          <cell r="X267" t="str">
            <v>－</v>
          </cell>
          <cell r="BD267" t="str">
            <v>予定価格</v>
          </cell>
          <cell r="BE267" t="str">
            <v>×</v>
          </cell>
          <cell r="BF267" t="str">
            <v>×</v>
          </cell>
          <cell r="BG267" t="str">
            <v>×</v>
          </cell>
          <cell r="BH267" t="str">
            <v>×</v>
          </cell>
          <cell r="BI267" t="str">
            <v/>
          </cell>
          <cell r="BJ267">
            <v>0</v>
          </cell>
          <cell r="BK267" t="str">
            <v/>
          </cell>
        </row>
        <row r="268">
          <cell r="F268" t="str">
            <v/>
          </cell>
          <cell r="X268" t="str">
            <v>－</v>
          </cell>
          <cell r="BD268" t="str">
            <v>予定価格</v>
          </cell>
          <cell r="BE268" t="str">
            <v>×</v>
          </cell>
          <cell r="BF268" t="str">
            <v>×</v>
          </cell>
          <cell r="BG268" t="str">
            <v>×</v>
          </cell>
          <cell r="BH268" t="str">
            <v>×</v>
          </cell>
          <cell r="BI268" t="str">
            <v/>
          </cell>
          <cell r="BJ268">
            <v>0</v>
          </cell>
          <cell r="BK268" t="str">
            <v/>
          </cell>
        </row>
        <row r="269">
          <cell r="F269" t="str">
            <v/>
          </cell>
          <cell r="X269" t="str">
            <v>－</v>
          </cell>
          <cell r="BD269" t="str">
            <v>予定価格</v>
          </cell>
          <cell r="BE269" t="str">
            <v>×</v>
          </cell>
          <cell r="BF269" t="str">
            <v>×</v>
          </cell>
          <cell r="BG269" t="str">
            <v>×</v>
          </cell>
          <cell r="BH269" t="str">
            <v>×</v>
          </cell>
          <cell r="BI269" t="str">
            <v/>
          </cell>
          <cell r="BJ269">
            <v>0</v>
          </cell>
          <cell r="BK269" t="str">
            <v/>
          </cell>
        </row>
        <row r="270">
          <cell r="F270" t="str">
            <v/>
          </cell>
          <cell r="X270" t="str">
            <v>－</v>
          </cell>
          <cell r="BD270" t="str">
            <v>予定価格</v>
          </cell>
          <cell r="BE270" t="str">
            <v>×</v>
          </cell>
          <cell r="BF270" t="str">
            <v>×</v>
          </cell>
          <cell r="BG270" t="str">
            <v>×</v>
          </cell>
          <cell r="BH270" t="str">
            <v>×</v>
          </cell>
          <cell r="BI270" t="str">
            <v/>
          </cell>
          <cell r="BJ270">
            <v>0</v>
          </cell>
          <cell r="BK270" t="str">
            <v/>
          </cell>
        </row>
        <row r="271">
          <cell r="F271" t="str">
            <v/>
          </cell>
          <cell r="X271" t="str">
            <v>－</v>
          </cell>
          <cell r="BD271" t="str">
            <v>予定価格</v>
          </cell>
          <cell r="BE271" t="str">
            <v>×</v>
          </cell>
          <cell r="BF271" t="str">
            <v>×</v>
          </cell>
          <cell r="BG271" t="str">
            <v>×</v>
          </cell>
          <cell r="BH271" t="str">
            <v>×</v>
          </cell>
          <cell r="BI271" t="str">
            <v/>
          </cell>
          <cell r="BJ271">
            <v>0</v>
          </cell>
          <cell r="BK271" t="str">
            <v/>
          </cell>
        </row>
        <row r="272">
          <cell r="F272" t="str">
            <v/>
          </cell>
          <cell r="X272" t="str">
            <v>－</v>
          </cell>
          <cell r="BD272" t="str">
            <v>予定価格</v>
          </cell>
          <cell r="BE272" t="str">
            <v>×</v>
          </cell>
          <cell r="BF272" t="str">
            <v>×</v>
          </cell>
          <cell r="BG272" t="str">
            <v>×</v>
          </cell>
          <cell r="BH272" t="str">
            <v>×</v>
          </cell>
          <cell r="BI272" t="str">
            <v/>
          </cell>
          <cell r="BJ272">
            <v>0</v>
          </cell>
          <cell r="BK272" t="str">
            <v/>
          </cell>
        </row>
        <row r="273">
          <cell r="F273" t="str">
            <v/>
          </cell>
          <cell r="X273" t="str">
            <v>－</v>
          </cell>
          <cell r="BD273" t="str">
            <v>予定価格</v>
          </cell>
          <cell r="BE273" t="str">
            <v>×</v>
          </cell>
          <cell r="BF273" t="str">
            <v>×</v>
          </cell>
          <cell r="BG273" t="str">
            <v>×</v>
          </cell>
          <cell r="BH273" t="str">
            <v>×</v>
          </cell>
          <cell r="BI273" t="str">
            <v/>
          </cell>
          <cell r="BJ273">
            <v>0</v>
          </cell>
          <cell r="BK273" t="str">
            <v/>
          </cell>
        </row>
        <row r="274">
          <cell r="F274" t="str">
            <v/>
          </cell>
          <cell r="X274" t="str">
            <v>－</v>
          </cell>
          <cell r="BD274" t="str">
            <v>予定価格</v>
          </cell>
          <cell r="BE274" t="str">
            <v>×</v>
          </cell>
          <cell r="BF274" t="str">
            <v>×</v>
          </cell>
          <cell r="BG274" t="str">
            <v>×</v>
          </cell>
          <cell r="BH274" t="str">
            <v>×</v>
          </cell>
          <cell r="BI274" t="str">
            <v/>
          </cell>
          <cell r="BJ274">
            <v>0</v>
          </cell>
          <cell r="BK274" t="str">
            <v/>
          </cell>
        </row>
        <row r="275">
          <cell r="F275" t="str">
            <v/>
          </cell>
          <cell r="X275" t="str">
            <v>－</v>
          </cell>
          <cell r="BD275" t="str">
            <v>予定価格</v>
          </cell>
          <cell r="BE275" t="str">
            <v>×</v>
          </cell>
          <cell r="BF275" t="str">
            <v>×</v>
          </cell>
          <cell r="BG275" t="str">
            <v>×</v>
          </cell>
          <cell r="BH275" t="str">
            <v>×</v>
          </cell>
          <cell r="BI275" t="str">
            <v/>
          </cell>
          <cell r="BJ275">
            <v>0</v>
          </cell>
          <cell r="BK275" t="str">
            <v/>
          </cell>
        </row>
        <row r="276">
          <cell r="F276" t="str">
            <v/>
          </cell>
          <cell r="X276" t="str">
            <v>－</v>
          </cell>
          <cell r="BD276" t="str">
            <v>予定価格</v>
          </cell>
          <cell r="BE276" t="str">
            <v>×</v>
          </cell>
          <cell r="BF276" t="str">
            <v>×</v>
          </cell>
          <cell r="BG276" t="str">
            <v>×</v>
          </cell>
          <cell r="BH276" t="str">
            <v>×</v>
          </cell>
          <cell r="BI276" t="str">
            <v/>
          </cell>
          <cell r="BJ276">
            <v>0</v>
          </cell>
          <cell r="BK276" t="str">
            <v/>
          </cell>
        </row>
        <row r="277">
          <cell r="F277" t="str">
            <v/>
          </cell>
          <cell r="X277" t="str">
            <v>－</v>
          </cell>
          <cell r="BD277" t="str">
            <v>予定価格</v>
          </cell>
          <cell r="BE277" t="str">
            <v>×</v>
          </cell>
          <cell r="BF277" t="str">
            <v>×</v>
          </cell>
          <cell r="BG277" t="str">
            <v>×</v>
          </cell>
          <cell r="BH277" t="str">
            <v>×</v>
          </cell>
          <cell r="BI277" t="str">
            <v/>
          </cell>
          <cell r="BJ277">
            <v>0</v>
          </cell>
          <cell r="BK277" t="str">
            <v/>
          </cell>
        </row>
        <row r="278">
          <cell r="F278" t="str">
            <v/>
          </cell>
          <cell r="X278" t="str">
            <v>－</v>
          </cell>
          <cell r="BD278" t="str">
            <v>予定価格</v>
          </cell>
          <cell r="BE278" t="str">
            <v>×</v>
          </cell>
          <cell r="BF278" t="str">
            <v>×</v>
          </cell>
          <cell r="BG278" t="str">
            <v>×</v>
          </cell>
          <cell r="BH278" t="str">
            <v>×</v>
          </cell>
          <cell r="BI278" t="str">
            <v/>
          </cell>
          <cell r="BJ278">
            <v>0</v>
          </cell>
          <cell r="BK278" t="str">
            <v/>
          </cell>
        </row>
        <row r="279">
          <cell r="F279" t="str">
            <v/>
          </cell>
          <cell r="X279" t="str">
            <v>－</v>
          </cell>
          <cell r="BD279" t="str">
            <v>予定価格</v>
          </cell>
          <cell r="BE279" t="str">
            <v>×</v>
          </cell>
          <cell r="BF279" t="str">
            <v>×</v>
          </cell>
          <cell r="BG279" t="str">
            <v>×</v>
          </cell>
          <cell r="BH279" t="str">
            <v>×</v>
          </cell>
          <cell r="BI279" t="str">
            <v/>
          </cell>
          <cell r="BJ279">
            <v>0</v>
          </cell>
          <cell r="BK279" t="str">
            <v/>
          </cell>
        </row>
        <row r="280">
          <cell r="F280" t="str">
            <v/>
          </cell>
          <cell r="X280" t="str">
            <v>－</v>
          </cell>
          <cell r="BD280" t="str">
            <v>予定価格</v>
          </cell>
          <cell r="BE280" t="str">
            <v>×</v>
          </cell>
          <cell r="BF280" t="str">
            <v>×</v>
          </cell>
          <cell r="BG280" t="str">
            <v>×</v>
          </cell>
          <cell r="BH280" t="str">
            <v>×</v>
          </cell>
          <cell r="BI280" t="str">
            <v/>
          </cell>
          <cell r="BJ280">
            <v>0</v>
          </cell>
          <cell r="BK280" t="str">
            <v/>
          </cell>
        </row>
        <row r="281">
          <cell r="F281" t="str">
            <v/>
          </cell>
          <cell r="X281" t="str">
            <v>－</v>
          </cell>
          <cell r="BD281" t="str">
            <v>予定価格</v>
          </cell>
          <cell r="BE281" t="str">
            <v>×</v>
          </cell>
          <cell r="BF281" t="str">
            <v>×</v>
          </cell>
          <cell r="BG281" t="str">
            <v>×</v>
          </cell>
          <cell r="BH281" t="str">
            <v>×</v>
          </cell>
          <cell r="BI281" t="str">
            <v/>
          </cell>
          <cell r="BJ281">
            <v>0</v>
          </cell>
          <cell r="BK281" t="str">
            <v/>
          </cell>
        </row>
        <row r="282">
          <cell r="F282" t="str">
            <v/>
          </cell>
          <cell r="X282" t="str">
            <v>－</v>
          </cell>
          <cell r="BD282" t="str">
            <v>予定価格</v>
          </cell>
          <cell r="BE282" t="str">
            <v>×</v>
          </cell>
          <cell r="BF282" t="str">
            <v>×</v>
          </cell>
          <cell r="BG282" t="str">
            <v>×</v>
          </cell>
          <cell r="BH282" t="str">
            <v>×</v>
          </cell>
          <cell r="BI282" t="str">
            <v/>
          </cell>
          <cell r="BJ282">
            <v>0</v>
          </cell>
          <cell r="BK282" t="str">
            <v/>
          </cell>
        </row>
        <row r="283">
          <cell r="F283" t="str">
            <v/>
          </cell>
          <cell r="X283" t="str">
            <v>－</v>
          </cell>
          <cell r="BD283" t="str">
            <v>予定価格</v>
          </cell>
          <cell r="BE283" t="str">
            <v>×</v>
          </cell>
          <cell r="BF283" t="str">
            <v>×</v>
          </cell>
          <cell r="BG283" t="str">
            <v>×</v>
          </cell>
          <cell r="BH283" t="str">
            <v>×</v>
          </cell>
          <cell r="BI283" t="str">
            <v/>
          </cell>
          <cell r="BJ283">
            <v>0</v>
          </cell>
          <cell r="BK283" t="str">
            <v/>
          </cell>
        </row>
        <row r="284">
          <cell r="F284" t="str">
            <v/>
          </cell>
          <cell r="X284" t="str">
            <v>－</v>
          </cell>
          <cell r="BD284" t="str">
            <v>予定価格</v>
          </cell>
          <cell r="BE284" t="str">
            <v>×</v>
          </cell>
          <cell r="BF284" t="str">
            <v>×</v>
          </cell>
          <cell r="BG284" t="str">
            <v>×</v>
          </cell>
          <cell r="BH284" t="str">
            <v>×</v>
          </cell>
          <cell r="BI284" t="str">
            <v/>
          </cell>
          <cell r="BJ284">
            <v>0</v>
          </cell>
          <cell r="BK284" t="str">
            <v/>
          </cell>
        </row>
        <row r="285">
          <cell r="F285" t="str">
            <v/>
          </cell>
          <cell r="X285" t="str">
            <v>－</v>
          </cell>
          <cell r="BD285" t="str">
            <v>予定価格</v>
          </cell>
          <cell r="BE285" t="str">
            <v>×</v>
          </cell>
          <cell r="BF285" t="str">
            <v>×</v>
          </cell>
          <cell r="BG285" t="str">
            <v>×</v>
          </cell>
          <cell r="BH285" t="str">
            <v>×</v>
          </cell>
          <cell r="BI285" t="str">
            <v/>
          </cell>
          <cell r="BJ285">
            <v>0</v>
          </cell>
          <cell r="BK285" t="str">
            <v/>
          </cell>
        </row>
        <row r="286">
          <cell r="F286" t="str">
            <v/>
          </cell>
          <cell r="X286" t="str">
            <v>－</v>
          </cell>
          <cell r="BD286" t="str">
            <v>予定価格</v>
          </cell>
          <cell r="BE286" t="str">
            <v>×</v>
          </cell>
          <cell r="BF286" t="str">
            <v>×</v>
          </cell>
          <cell r="BG286" t="str">
            <v>×</v>
          </cell>
          <cell r="BH286" t="str">
            <v>×</v>
          </cell>
          <cell r="BI286" t="str">
            <v/>
          </cell>
          <cell r="BJ286">
            <v>0</v>
          </cell>
          <cell r="BK286" t="str">
            <v/>
          </cell>
        </row>
        <row r="287">
          <cell r="F287" t="str">
            <v/>
          </cell>
          <cell r="X287" t="str">
            <v>－</v>
          </cell>
          <cell r="BD287" t="str">
            <v>予定価格</v>
          </cell>
          <cell r="BE287" t="str">
            <v>×</v>
          </cell>
          <cell r="BF287" t="str">
            <v>×</v>
          </cell>
          <cell r="BG287" t="str">
            <v>×</v>
          </cell>
          <cell r="BH287" t="str">
            <v>×</v>
          </cell>
          <cell r="BI287" t="str">
            <v/>
          </cell>
          <cell r="BJ287">
            <v>0</v>
          </cell>
          <cell r="BK287" t="str">
            <v/>
          </cell>
        </row>
        <row r="288">
          <cell r="F288" t="str">
            <v/>
          </cell>
          <cell r="X288" t="str">
            <v>－</v>
          </cell>
          <cell r="BD288" t="str">
            <v>予定価格</v>
          </cell>
          <cell r="BE288" t="str">
            <v>×</v>
          </cell>
          <cell r="BF288" t="str">
            <v>×</v>
          </cell>
          <cell r="BG288" t="str">
            <v>×</v>
          </cell>
          <cell r="BH288" t="str">
            <v>×</v>
          </cell>
          <cell r="BI288" t="str">
            <v/>
          </cell>
          <cell r="BJ288">
            <v>0</v>
          </cell>
          <cell r="BK288" t="str">
            <v/>
          </cell>
        </row>
        <row r="289">
          <cell r="F289" t="str">
            <v/>
          </cell>
          <cell r="X289" t="str">
            <v>－</v>
          </cell>
          <cell r="BD289" t="str">
            <v>予定価格</v>
          </cell>
          <cell r="BE289" t="str">
            <v>×</v>
          </cell>
          <cell r="BF289" t="str">
            <v>×</v>
          </cell>
          <cell r="BG289" t="str">
            <v>×</v>
          </cell>
          <cell r="BH289" t="str">
            <v>×</v>
          </cell>
          <cell r="BI289" t="str">
            <v/>
          </cell>
          <cell r="BJ289">
            <v>0</v>
          </cell>
          <cell r="BK289" t="str">
            <v/>
          </cell>
        </row>
        <row r="290">
          <cell r="F290" t="str">
            <v/>
          </cell>
          <cell r="X290" t="str">
            <v>－</v>
          </cell>
          <cell r="BD290" t="str">
            <v>予定価格</v>
          </cell>
          <cell r="BE290" t="str">
            <v>×</v>
          </cell>
          <cell r="BF290" t="str">
            <v>×</v>
          </cell>
          <cell r="BG290" t="str">
            <v>×</v>
          </cell>
          <cell r="BH290" t="str">
            <v>×</v>
          </cell>
          <cell r="BI290" t="str">
            <v/>
          </cell>
          <cell r="BJ290">
            <v>0</v>
          </cell>
          <cell r="BK290" t="str">
            <v/>
          </cell>
        </row>
        <row r="291">
          <cell r="F291" t="str">
            <v/>
          </cell>
          <cell r="X291" t="str">
            <v>－</v>
          </cell>
          <cell r="BD291" t="str">
            <v>予定価格</v>
          </cell>
          <cell r="BE291" t="str">
            <v>×</v>
          </cell>
          <cell r="BF291" t="str">
            <v>×</v>
          </cell>
          <cell r="BG291" t="str">
            <v>×</v>
          </cell>
          <cell r="BH291" t="str">
            <v>×</v>
          </cell>
          <cell r="BI291" t="str">
            <v/>
          </cell>
          <cell r="BJ291">
            <v>0</v>
          </cell>
          <cell r="BK291" t="str">
            <v/>
          </cell>
        </row>
        <row r="292">
          <cell r="F292" t="str">
            <v/>
          </cell>
          <cell r="X292" t="str">
            <v>－</v>
          </cell>
          <cell r="BD292" t="str">
            <v>予定価格</v>
          </cell>
          <cell r="BE292" t="str">
            <v>×</v>
          </cell>
          <cell r="BF292" t="str">
            <v>×</v>
          </cell>
          <cell r="BG292" t="str">
            <v>×</v>
          </cell>
          <cell r="BH292" t="str">
            <v>×</v>
          </cell>
          <cell r="BI292" t="str">
            <v/>
          </cell>
          <cell r="BJ292">
            <v>0</v>
          </cell>
          <cell r="BK292" t="str">
            <v/>
          </cell>
        </row>
        <row r="293">
          <cell r="F293" t="str">
            <v/>
          </cell>
          <cell r="X293" t="str">
            <v>－</v>
          </cell>
          <cell r="BD293" t="str">
            <v>予定価格</v>
          </cell>
          <cell r="BE293" t="str">
            <v>×</v>
          </cell>
          <cell r="BF293" t="str">
            <v>×</v>
          </cell>
          <cell r="BG293" t="str">
            <v>×</v>
          </cell>
          <cell r="BH293" t="str">
            <v>×</v>
          </cell>
          <cell r="BI293" t="str">
            <v/>
          </cell>
          <cell r="BJ293">
            <v>0</v>
          </cell>
          <cell r="BK293" t="str">
            <v/>
          </cell>
        </row>
        <row r="294">
          <cell r="F294" t="str">
            <v/>
          </cell>
          <cell r="X294" t="str">
            <v>－</v>
          </cell>
          <cell r="BD294" t="str">
            <v>予定価格</v>
          </cell>
          <cell r="BE294" t="str">
            <v>×</v>
          </cell>
          <cell r="BF294" t="str">
            <v>×</v>
          </cell>
          <cell r="BG294" t="str">
            <v>×</v>
          </cell>
          <cell r="BH294" t="str">
            <v>×</v>
          </cell>
          <cell r="BI294" t="str">
            <v/>
          </cell>
          <cell r="BJ294">
            <v>0</v>
          </cell>
          <cell r="BK294" t="str">
            <v/>
          </cell>
        </row>
        <row r="295">
          <cell r="F295" t="str">
            <v/>
          </cell>
          <cell r="X295" t="str">
            <v>－</v>
          </cell>
          <cell r="BD295" t="str">
            <v>予定価格</v>
          </cell>
          <cell r="BE295" t="str">
            <v>×</v>
          </cell>
          <cell r="BF295" t="str">
            <v>×</v>
          </cell>
          <cell r="BG295" t="str">
            <v>×</v>
          </cell>
          <cell r="BH295" t="str">
            <v>×</v>
          </cell>
          <cell r="BI295" t="str">
            <v/>
          </cell>
          <cell r="BJ295">
            <v>0</v>
          </cell>
          <cell r="BK295" t="str">
            <v/>
          </cell>
        </row>
        <row r="296">
          <cell r="F296" t="str">
            <v/>
          </cell>
          <cell r="X296" t="str">
            <v>－</v>
          </cell>
          <cell r="BD296" t="str">
            <v>予定価格</v>
          </cell>
          <cell r="BE296" t="str">
            <v>×</v>
          </cell>
          <cell r="BF296" t="str">
            <v>×</v>
          </cell>
          <cell r="BG296" t="str">
            <v>×</v>
          </cell>
          <cell r="BH296" t="str">
            <v>×</v>
          </cell>
          <cell r="BI296" t="str">
            <v/>
          </cell>
          <cell r="BJ296">
            <v>0</v>
          </cell>
          <cell r="BK296" t="str">
            <v/>
          </cell>
        </row>
        <row r="297">
          <cell r="F297" t="str">
            <v/>
          </cell>
          <cell r="X297" t="str">
            <v>－</v>
          </cell>
          <cell r="BD297" t="str">
            <v>予定価格</v>
          </cell>
          <cell r="BE297" t="str">
            <v>×</v>
          </cell>
          <cell r="BF297" t="str">
            <v>×</v>
          </cell>
          <cell r="BG297" t="str">
            <v>×</v>
          </cell>
          <cell r="BH297" t="str">
            <v>×</v>
          </cell>
          <cell r="BI297" t="str">
            <v/>
          </cell>
          <cell r="BJ297">
            <v>0</v>
          </cell>
          <cell r="BK297" t="str">
            <v/>
          </cell>
        </row>
        <row r="298">
          <cell r="F298" t="str">
            <v/>
          </cell>
          <cell r="X298" t="str">
            <v>－</v>
          </cell>
          <cell r="BD298" t="str">
            <v>予定価格</v>
          </cell>
          <cell r="BE298" t="str">
            <v>×</v>
          </cell>
          <cell r="BF298" t="str">
            <v>×</v>
          </cell>
          <cell r="BG298" t="str">
            <v>×</v>
          </cell>
          <cell r="BH298" t="str">
            <v>×</v>
          </cell>
          <cell r="BI298" t="str">
            <v/>
          </cell>
          <cell r="BJ298">
            <v>0</v>
          </cell>
          <cell r="BK298" t="str">
            <v/>
          </cell>
        </row>
        <row r="299">
          <cell r="F299" t="str">
            <v/>
          </cell>
          <cell r="X299" t="str">
            <v>－</v>
          </cell>
          <cell r="BD299" t="str">
            <v>予定価格</v>
          </cell>
          <cell r="BE299" t="str">
            <v>×</v>
          </cell>
          <cell r="BF299" t="str">
            <v>×</v>
          </cell>
          <cell r="BG299" t="str">
            <v>×</v>
          </cell>
          <cell r="BH299" t="str">
            <v>×</v>
          </cell>
          <cell r="BI299" t="str">
            <v/>
          </cell>
          <cell r="BJ299">
            <v>0</v>
          </cell>
          <cell r="BK299" t="str">
            <v/>
          </cell>
        </row>
        <row r="300">
          <cell r="F300" t="str">
            <v/>
          </cell>
          <cell r="X300" t="str">
            <v>－</v>
          </cell>
          <cell r="BD300" t="str">
            <v>予定価格</v>
          </cell>
          <cell r="BE300" t="str">
            <v>×</v>
          </cell>
          <cell r="BF300" t="str">
            <v>×</v>
          </cell>
          <cell r="BG300" t="str">
            <v>×</v>
          </cell>
          <cell r="BH300" t="str">
            <v>×</v>
          </cell>
          <cell r="BI300" t="str">
            <v/>
          </cell>
          <cell r="BJ300">
            <v>0</v>
          </cell>
          <cell r="BK300" t="str">
            <v/>
          </cell>
        </row>
        <row r="301">
          <cell r="F301" t="str">
            <v/>
          </cell>
          <cell r="X301" t="str">
            <v>－</v>
          </cell>
          <cell r="BD301" t="str">
            <v>予定価格</v>
          </cell>
          <cell r="BE301" t="str">
            <v>×</v>
          </cell>
          <cell r="BF301" t="str">
            <v>×</v>
          </cell>
          <cell r="BG301" t="str">
            <v>×</v>
          </cell>
          <cell r="BH301" t="str">
            <v>×</v>
          </cell>
          <cell r="BI301" t="str">
            <v/>
          </cell>
          <cell r="BJ301">
            <v>0</v>
          </cell>
          <cell r="BK301" t="str">
            <v/>
          </cell>
        </row>
        <row r="302">
          <cell r="F302" t="str">
            <v/>
          </cell>
          <cell r="X302" t="str">
            <v>－</v>
          </cell>
          <cell r="BD302" t="str">
            <v>予定価格</v>
          </cell>
          <cell r="BE302" t="str">
            <v>×</v>
          </cell>
          <cell r="BF302" t="str">
            <v>×</v>
          </cell>
          <cell r="BG302" t="str">
            <v>×</v>
          </cell>
          <cell r="BH302" t="str">
            <v>×</v>
          </cell>
          <cell r="BI302" t="str">
            <v/>
          </cell>
          <cell r="BJ302">
            <v>0</v>
          </cell>
          <cell r="BK302" t="str">
            <v/>
          </cell>
        </row>
        <row r="303">
          <cell r="F303" t="str">
            <v/>
          </cell>
          <cell r="X303" t="str">
            <v>－</v>
          </cell>
          <cell r="BD303" t="str">
            <v>予定価格</v>
          </cell>
          <cell r="BE303" t="str">
            <v>×</v>
          </cell>
          <cell r="BF303" t="str">
            <v>×</v>
          </cell>
          <cell r="BG303" t="str">
            <v>×</v>
          </cell>
          <cell r="BH303" t="str">
            <v>×</v>
          </cell>
          <cell r="BI303" t="str">
            <v/>
          </cell>
          <cell r="BJ303">
            <v>0</v>
          </cell>
          <cell r="BK303" t="str">
            <v/>
          </cell>
        </row>
        <row r="304">
          <cell r="F304" t="str">
            <v/>
          </cell>
          <cell r="X304" t="str">
            <v>－</v>
          </cell>
          <cell r="BD304" t="str">
            <v>予定価格</v>
          </cell>
          <cell r="BE304" t="str">
            <v>×</v>
          </cell>
          <cell r="BF304" t="str">
            <v>×</v>
          </cell>
          <cell r="BG304" t="str">
            <v>×</v>
          </cell>
          <cell r="BH304" t="str">
            <v>×</v>
          </cell>
          <cell r="BI304" t="str">
            <v/>
          </cell>
          <cell r="BJ304">
            <v>0</v>
          </cell>
          <cell r="BK304" t="str">
            <v/>
          </cell>
        </row>
        <row r="305">
          <cell r="F305" t="str">
            <v/>
          </cell>
          <cell r="X305" t="str">
            <v>－</v>
          </cell>
          <cell r="BD305" t="str">
            <v>予定価格</v>
          </cell>
          <cell r="BE305" t="str">
            <v>×</v>
          </cell>
          <cell r="BF305" t="str">
            <v>×</v>
          </cell>
          <cell r="BG305" t="str">
            <v>×</v>
          </cell>
          <cell r="BH305" t="str">
            <v>×</v>
          </cell>
          <cell r="BI305" t="str">
            <v/>
          </cell>
          <cell r="BJ305">
            <v>0</v>
          </cell>
          <cell r="BK305" t="str">
            <v/>
          </cell>
        </row>
        <row r="306">
          <cell r="F306" t="str">
            <v/>
          </cell>
          <cell r="X306" t="str">
            <v>－</v>
          </cell>
          <cell r="BD306" t="str">
            <v>予定価格</v>
          </cell>
          <cell r="BE306" t="str">
            <v>×</v>
          </cell>
          <cell r="BF306" t="str">
            <v>×</v>
          </cell>
          <cell r="BG306" t="str">
            <v>×</v>
          </cell>
          <cell r="BH306" t="str">
            <v>×</v>
          </cell>
          <cell r="BI306" t="str">
            <v/>
          </cell>
          <cell r="BJ306">
            <v>0</v>
          </cell>
          <cell r="BK306" t="str">
            <v/>
          </cell>
        </row>
        <row r="307">
          <cell r="F307" t="str">
            <v/>
          </cell>
          <cell r="X307" t="str">
            <v>－</v>
          </cell>
          <cell r="BD307" t="str">
            <v>予定価格</v>
          </cell>
          <cell r="BE307" t="str">
            <v>×</v>
          </cell>
          <cell r="BF307" t="str">
            <v>×</v>
          </cell>
          <cell r="BG307" t="str">
            <v>×</v>
          </cell>
          <cell r="BH307" t="str">
            <v>×</v>
          </cell>
          <cell r="BI307" t="str">
            <v/>
          </cell>
          <cell r="BJ307">
            <v>0</v>
          </cell>
          <cell r="BK307" t="str">
            <v/>
          </cell>
        </row>
        <row r="308">
          <cell r="F308" t="str">
            <v/>
          </cell>
          <cell r="X308" t="str">
            <v>－</v>
          </cell>
          <cell r="BD308" t="str">
            <v>予定価格</v>
          </cell>
          <cell r="BE308" t="str">
            <v>×</v>
          </cell>
          <cell r="BF308" t="str">
            <v>×</v>
          </cell>
          <cell r="BG308" t="str">
            <v>×</v>
          </cell>
          <cell r="BH308" t="str">
            <v>×</v>
          </cell>
          <cell r="BI308" t="str">
            <v/>
          </cell>
          <cell r="BJ308">
            <v>0</v>
          </cell>
          <cell r="BK308" t="str">
            <v/>
          </cell>
        </row>
        <row r="309">
          <cell r="F309" t="str">
            <v/>
          </cell>
          <cell r="X309" t="str">
            <v>－</v>
          </cell>
          <cell r="BD309" t="str">
            <v>予定価格</v>
          </cell>
          <cell r="BE309" t="str">
            <v>×</v>
          </cell>
          <cell r="BF309" t="str">
            <v>×</v>
          </cell>
          <cell r="BG309" t="str">
            <v>×</v>
          </cell>
          <cell r="BH309" t="str">
            <v>×</v>
          </cell>
          <cell r="BI309" t="str">
            <v/>
          </cell>
          <cell r="BJ309">
            <v>0</v>
          </cell>
          <cell r="BK309" t="str">
            <v/>
          </cell>
        </row>
        <row r="310">
          <cell r="F310" t="str">
            <v/>
          </cell>
          <cell r="X310" t="str">
            <v>－</v>
          </cell>
          <cell r="BD310" t="str">
            <v>予定価格</v>
          </cell>
          <cell r="BE310" t="str">
            <v>×</v>
          </cell>
          <cell r="BF310" t="str">
            <v>×</v>
          </cell>
          <cell r="BG310" t="str">
            <v>×</v>
          </cell>
          <cell r="BH310" t="str">
            <v>×</v>
          </cell>
          <cell r="BI310" t="str">
            <v/>
          </cell>
          <cell r="BJ310">
            <v>0</v>
          </cell>
          <cell r="BK310" t="str">
            <v/>
          </cell>
        </row>
        <row r="311">
          <cell r="F311" t="str">
            <v/>
          </cell>
          <cell r="X311" t="str">
            <v>－</v>
          </cell>
          <cell r="BD311" t="str">
            <v>予定価格</v>
          </cell>
          <cell r="BE311" t="str">
            <v>×</v>
          </cell>
          <cell r="BF311" t="str">
            <v>×</v>
          </cell>
          <cell r="BG311" t="str">
            <v>×</v>
          </cell>
          <cell r="BH311" t="str">
            <v>×</v>
          </cell>
          <cell r="BI311" t="str">
            <v/>
          </cell>
          <cell r="BJ311">
            <v>0</v>
          </cell>
          <cell r="BK311" t="str">
            <v/>
          </cell>
        </row>
        <row r="312">
          <cell r="F312" t="str">
            <v/>
          </cell>
          <cell r="X312" t="str">
            <v>－</v>
          </cell>
          <cell r="BD312" t="str">
            <v>予定価格</v>
          </cell>
          <cell r="BE312" t="str">
            <v>×</v>
          </cell>
          <cell r="BF312" t="str">
            <v>×</v>
          </cell>
          <cell r="BG312" t="str">
            <v>×</v>
          </cell>
          <cell r="BH312" t="str">
            <v>×</v>
          </cell>
          <cell r="BI312" t="str">
            <v/>
          </cell>
          <cell r="BJ312">
            <v>0</v>
          </cell>
          <cell r="BK312" t="str">
            <v/>
          </cell>
        </row>
        <row r="313">
          <cell r="F313" t="str">
            <v/>
          </cell>
          <cell r="X313" t="str">
            <v>－</v>
          </cell>
          <cell r="BD313" t="str">
            <v>予定価格</v>
          </cell>
          <cell r="BE313" t="str">
            <v>×</v>
          </cell>
          <cell r="BF313" t="str">
            <v>×</v>
          </cell>
          <cell r="BG313" t="str">
            <v>×</v>
          </cell>
          <cell r="BH313" t="str">
            <v>×</v>
          </cell>
          <cell r="BI313" t="str">
            <v/>
          </cell>
          <cell r="BJ313">
            <v>0</v>
          </cell>
          <cell r="BK313" t="str">
            <v/>
          </cell>
        </row>
        <row r="314">
          <cell r="F314" t="str">
            <v/>
          </cell>
          <cell r="X314" t="str">
            <v>－</v>
          </cell>
          <cell r="BD314" t="str">
            <v>予定価格</v>
          </cell>
          <cell r="BE314" t="str">
            <v>×</v>
          </cell>
          <cell r="BF314" t="str">
            <v>×</v>
          </cell>
          <cell r="BG314" t="str">
            <v>×</v>
          </cell>
          <cell r="BH314" t="str">
            <v>×</v>
          </cell>
          <cell r="BI314" t="str">
            <v/>
          </cell>
          <cell r="BJ314">
            <v>0</v>
          </cell>
          <cell r="BK314" t="str">
            <v/>
          </cell>
        </row>
        <row r="315">
          <cell r="F315" t="str">
            <v/>
          </cell>
          <cell r="X315" t="str">
            <v>－</v>
          </cell>
          <cell r="BD315" t="str">
            <v>予定価格</v>
          </cell>
          <cell r="BE315" t="str">
            <v>×</v>
          </cell>
          <cell r="BF315" t="str">
            <v>×</v>
          </cell>
          <cell r="BG315" t="str">
            <v>×</v>
          </cell>
          <cell r="BH315" t="str">
            <v>×</v>
          </cell>
          <cell r="BI315" t="str">
            <v/>
          </cell>
          <cell r="BJ315">
            <v>0</v>
          </cell>
          <cell r="BK315" t="str">
            <v/>
          </cell>
        </row>
        <row r="316">
          <cell r="F316" t="str">
            <v/>
          </cell>
          <cell r="X316" t="str">
            <v>－</v>
          </cell>
          <cell r="BD316" t="str">
            <v>予定価格</v>
          </cell>
          <cell r="BE316" t="str">
            <v>×</v>
          </cell>
          <cell r="BF316" t="str">
            <v>×</v>
          </cell>
          <cell r="BG316" t="str">
            <v>×</v>
          </cell>
          <cell r="BH316" t="str">
            <v>×</v>
          </cell>
          <cell r="BI316" t="str">
            <v/>
          </cell>
          <cell r="BJ316">
            <v>0</v>
          </cell>
          <cell r="BK316" t="str">
            <v/>
          </cell>
        </row>
        <row r="317">
          <cell r="F317" t="str">
            <v/>
          </cell>
          <cell r="X317" t="str">
            <v>－</v>
          </cell>
          <cell r="BD317" t="str">
            <v>予定価格</v>
          </cell>
          <cell r="BE317" t="str">
            <v>×</v>
          </cell>
          <cell r="BF317" t="str">
            <v>×</v>
          </cell>
          <cell r="BG317" t="str">
            <v>×</v>
          </cell>
          <cell r="BH317" t="str">
            <v>×</v>
          </cell>
          <cell r="BI317" t="str">
            <v/>
          </cell>
          <cell r="BJ317">
            <v>0</v>
          </cell>
          <cell r="BK317" t="str">
            <v/>
          </cell>
        </row>
        <row r="318">
          <cell r="F318" t="str">
            <v/>
          </cell>
          <cell r="X318" t="str">
            <v>－</v>
          </cell>
          <cell r="BD318" t="str">
            <v>予定価格</v>
          </cell>
          <cell r="BE318" t="str">
            <v>×</v>
          </cell>
          <cell r="BF318" t="str">
            <v>×</v>
          </cell>
          <cell r="BG318" t="str">
            <v>×</v>
          </cell>
          <cell r="BH318" t="str">
            <v>×</v>
          </cell>
          <cell r="BI318" t="str">
            <v/>
          </cell>
          <cell r="BJ318">
            <v>0</v>
          </cell>
          <cell r="BK318" t="str">
            <v/>
          </cell>
        </row>
        <row r="319">
          <cell r="F319" t="str">
            <v/>
          </cell>
          <cell r="X319" t="str">
            <v>－</v>
          </cell>
          <cell r="BD319" t="str">
            <v>予定価格</v>
          </cell>
          <cell r="BE319" t="str">
            <v>×</v>
          </cell>
          <cell r="BF319" t="str">
            <v>×</v>
          </cell>
          <cell r="BG319" t="str">
            <v>×</v>
          </cell>
          <cell r="BH319" t="str">
            <v>×</v>
          </cell>
          <cell r="BI319" t="str">
            <v/>
          </cell>
          <cell r="BJ319">
            <v>0</v>
          </cell>
          <cell r="BK319" t="str">
            <v/>
          </cell>
        </row>
        <row r="320">
          <cell r="F320" t="str">
            <v/>
          </cell>
          <cell r="X320" t="str">
            <v>－</v>
          </cell>
          <cell r="BD320" t="str">
            <v>予定価格</v>
          </cell>
          <cell r="BE320" t="str">
            <v>×</v>
          </cell>
          <cell r="BF320" t="str">
            <v>×</v>
          </cell>
          <cell r="BG320" t="str">
            <v>×</v>
          </cell>
          <cell r="BH320" t="str">
            <v>×</v>
          </cell>
          <cell r="BI320" t="str">
            <v/>
          </cell>
          <cell r="BJ320">
            <v>0</v>
          </cell>
          <cell r="BK320" t="str">
            <v/>
          </cell>
        </row>
        <row r="321">
          <cell r="F321" t="str">
            <v/>
          </cell>
          <cell r="X321" t="str">
            <v>－</v>
          </cell>
          <cell r="BD321" t="str">
            <v>予定価格</v>
          </cell>
          <cell r="BE321" t="str">
            <v>×</v>
          </cell>
          <cell r="BF321" t="str">
            <v>×</v>
          </cell>
          <cell r="BG321" t="str">
            <v>×</v>
          </cell>
          <cell r="BH321" t="str">
            <v>×</v>
          </cell>
          <cell r="BI321" t="str">
            <v/>
          </cell>
          <cell r="BJ321">
            <v>0</v>
          </cell>
          <cell r="BK321" t="str">
            <v/>
          </cell>
        </row>
        <row r="322">
          <cell r="F322" t="str">
            <v/>
          </cell>
          <cell r="X322" t="str">
            <v>－</v>
          </cell>
          <cell r="BD322" t="str">
            <v>予定価格</v>
          </cell>
          <cell r="BE322" t="str">
            <v>×</v>
          </cell>
          <cell r="BF322" t="str">
            <v>×</v>
          </cell>
          <cell r="BG322" t="str">
            <v>×</v>
          </cell>
          <cell r="BH322" t="str">
            <v>×</v>
          </cell>
          <cell r="BI322" t="str">
            <v/>
          </cell>
          <cell r="BJ322">
            <v>0</v>
          </cell>
          <cell r="BK322" t="str">
            <v/>
          </cell>
        </row>
        <row r="323">
          <cell r="F323" t="str">
            <v/>
          </cell>
          <cell r="X323" t="str">
            <v>－</v>
          </cell>
          <cell r="BD323" t="str">
            <v>予定価格</v>
          </cell>
          <cell r="BE323" t="str">
            <v>×</v>
          </cell>
          <cell r="BF323" t="str">
            <v>×</v>
          </cell>
          <cell r="BG323" t="str">
            <v>×</v>
          </cell>
          <cell r="BH323" t="str">
            <v>×</v>
          </cell>
          <cell r="BI323" t="str">
            <v/>
          </cell>
          <cell r="BJ323">
            <v>0</v>
          </cell>
          <cell r="BK323" t="str">
            <v/>
          </cell>
        </row>
        <row r="324">
          <cell r="F324" t="str">
            <v/>
          </cell>
          <cell r="X324" t="str">
            <v>－</v>
          </cell>
          <cell r="BD324" t="str">
            <v>予定価格</v>
          </cell>
          <cell r="BE324" t="str">
            <v>×</v>
          </cell>
          <cell r="BF324" t="str">
            <v>×</v>
          </cell>
          <cell r="BG324" t="str">
            <v>×</v>
          </cell>
          <cell r="BH324" t="str">
            <v>×</v>
          </cell>
          <cell r="BI324" t="str">
            <v/>
          </cell>
          <cell r="BJ324">
            <v>0</v>
          </cell>
          <cell r="BK324" t="str">
            <v/>
          </cell>
        </row>
        <row r="325">
          <cell r="F325" t="str">
            <v/>
          </cell>
          <cell r="X325" t="str">
            <v>－</v>
          </cell>
          <cell r="BD325" t="str">
            <v>予定価格</v>
          </cell>
          <cell r="BE325" t="str">
            <v>×</v>
          </cell>
          <cell r="BF325" t="str">
            <v>×</v>
          </cell>
          <cell r="BG325" t="str">
            <v>×</v>
          </cell>
          <cell r="BH325" t="str">
            <v>×</v>
          </cell>
          <cell r="BI325" t="str">
            <v/>
          </cell>
          <cell r="BJ325">
            <v>0</v>
          </cell>
          <cell r="BK325" t="str">
            <v/>
          </cell>
        </row>
        <row r="326">
          <cell r="F326" t="str">
            <v/>
          </cell>
          <cell r="X326" t="str">
            <v>－</v>
          </cell>
          <cell r="BD326" t="str">
            <v>予定価格</v>
          </cell>
          <cell r="BE326" t="str">
            <v>×</v>
          </cell>
          <cell r="BF326" t="str">
            <v>×</v>
          </cell>
          <cell r="BG326" t="str">
            <v>×</v>
          </cell>
          <cell r="BH326" t="str">
            <v>×</v>
          </cell>
          <cell r="BI326" t="str">
            <v/>
          </cell>
          <cell r="BJ326">
            <v>0</v>
          </cell>
          <cell r="BK326" t="str">
            <v/>
          </cell>
        </row>
        <row r="327">
          <cell r="F327" t="str">
            <v/>
          </cell>
          <cell r="X327" t="str">
            <v>－</v>
          </cell>
          <cell r="BD327" t="str">
            <v>予定価格</v>
          </cell>
          <cell r="BE327" t="str">
            <v>×</v>
          </cell>
          <cell r="BF327" t="str">
            <v>×</v>
          </cell>
          <cell r="BG327" t="str">
            <v>×</v>
          </cell>
          <cell r="BH327" t="str">
            <v>×</v>
          </cell>
          <cell r="BI327" t="str">
            <v/>
          </cell>
          <cell r="BJ327">
            <v>0</v>
          </cell>
          <cell r="BK327" t="str">
            <v/>
          </cell>
        </row>
        <row r="328">
          <cell r="F328" t="str">
            <v/>
          </cell>
          <cell r="X328" t="str">
            <v>－</v>
          </cell>
          <cell r="BD328" t="str">
            <v>予定価格</v>
          </cell>
          <cell r="BE328" t="str">
            <v>×</v>
          </cell>
          <cell r="BF328" t="str">
            <v>×</v>
          </cell>
          <cell r="BG328" t="str">
            <v>×</v>
          </cell>
          <cell r="BH328" t="str">
            <v>×</v>
          </cell>
          <cell r="BI328" t="str">
            <v/>
          </cell>
          <cell r="BJ328">
            <v>0</v>
          </cell>
          <cell r="BK328" t="str">
            <v/>
          </cell>
        </row>
        <row r="329">
          <cell r="F329" t="str">
            <v/>
          </cell>
          <cell r="X329" t="str">
            <v>－</v>
          </cell>
          <cell r="BD329" t="str">
            <v>予定価格</v>
          </cell>
          <cell r="BE329" t="str">
            <v>×</v>
          </cell>
          <cell r="BF329" t="str">
            <v>×</v>
          </cell>
          <cell r="BG329" t="str">
            <v>×</v>
          </cell>
          <cell r="BH329" t="str">
            <v>×</v>
          </cell>
          <cell r="BI329" t="str">
            <v/>
          </cell>
          <cell r="BJ329">
            <v>0</v>
          </cell>
          <cell r="BK329" t="str">
            <v/>
          </cell>
        </row>
        <row r="330">
          <cell r="F330" t="str">
            <v/>
          </cell>
          <cell r="X330" t="str">
            <v>－</v>
          </cell>
          <cell r="BD330" t="str">
            <v>予定価格</v>
          </cell>
          <cell r="BE330" t="str">
            <v>×</v>
          </cell>
          <cell r="BF330" t="str">
            <v>×</v>
          </cell>
          <cell r="BG330" t="str">
            <v>×</v>
          </cell>
          <cell r="BH330" t="str">
            <v>×</v>
          </cell>
          <cell r="BI330" t="str">
            <v/>
          </cell>
          <cell r="BJ330">
            <v>0</v>
          </cell>
          <cell r="BK330" t="str">
            <v/>
          </cell>
        </row>
        <row r="331">
          <cell r="F331" t="str">
            <v/>
          </cell>
          <cell r="X331" t="str">
            <v>－</v>
          </cell>
          <cell r="BD331" t="str">
            <v>予定価格</v>
          </cell>
          <cell r="BE331" t="str">
            <v>×</v>
          </cell>
          <cell r="BF331" t="str">
            <v>×</v>
          </cell>
          <cell r="BG331" t="str">
            <v>×</v>
          </cell>
          <cell r="BH331" t="str">
            <v>×</v>
          </cell>
          <cell r="BI331" t="str">
            <v/>
          </cell>
          <cell r="BJ331">
            <v>0</v>
          </cell>
          <cell r="BK331" t="str">
            <v/>
          </cell>
        </row>
        <row r="332">
          <cell r="F332" t="str">
            <v/>
          </cell>
          <cell r="X332" t="str">
            <v>－</v>
          </cell>
          <cell r="BD332" t="str">
            <v>予定価格</v>
          </cell>
          <cell r="BE332" t="str">
            <v>×</v>
          </cell>
          <cell r="BF332" t="str">
            <v>×</v>
          </cell>
          <cell r="BG332" t="str">
            <v>×</v>
          </cell>
          <cell r="BH332" t="str">
            <v>×</v>
          </cell>
          <cell r="BI332" t="str">
            <v/>
          </cell>
          <cell r="BJ332">
            <v>0</v>
          </cell>
          <cell r="BK332" t="str">
            <v/>
          </cell>
        </row>
        <row r="333">
          <cell r="F333" t="str">
            <v/>
          </cell>
          <cell r="X333" t="str">
            <v>－</v>
          </cell>
          <cell r="BD333" t="str">
            <v>予定価格</v>
          </cell>
          <cell r="BE333" t="str">
            <v>×</v>
          </cell>
          <cell r="BF333" t="str">
            <v>×</v>
          </cell>
          <cell r="BG333" t="str">
            <v>×</v>
          </cell>
          <cell r="BH333" t="str">
            <v>×</v>
          </cell>
          <cell r="BI333" t="str">
            <v/>
          </cell>
          <cell r="BJ333">
            <v>0</v>
          </cell>
          <cell r="BK333" t="str">
            <v/>
          </cell>
        </row>
        <row r="334">
          <cell r="F334" t="str">
            <v/>
          </cell>
          <cell r="X334" t="str">
            <v>－</v>
          </cell>
          <cell r="BD334" t="str">
            <v>予定価格</v>
          </cell>
          <cell r="BE334" t="str">
            <v>×</v>
          </cell>
          <cell r="BF334" t="str">
            <v>×</v>
          </cell>
          <cell r="BG334" t="str">
            <v>×</v>
          </cell>
          <cell r="BH334" t="str">
            <v>×</v>
          </cell>
          <cell r="BI334" t="str">
            <v/>
          </cell>
          <cell r="BJ334">
            <v>0</v>
          </cell>
          <cell r="BK334" t="str">
            <v/>
          </cell>
        </row>
        <row r="335">
          <cell r="F335" t="str">
            <v/>
          </cell>
          <cell r="X335" t="str">
            <v>－</v>
          </cell>
          <cell r="BD335" t="str">
            <v>予定価格</v>
          </cell>
          <cell r="BE335" t="str">
            <v>×</v>
          </cell>
          <cell r="BF335" t="str">
            <v>×</v>
          </cell>
          <cell r="BG335" t="str">
            <v>×</v>
          </cell>
          <cell r="BH335" t="str">
            <v>×</v>
          </cell>
          <cell r="BI335" t="str">
            <v/>
          </cell>
          <cell r="BJ335">
            <v>0</v>
          </cell>
          <cell r="BK335" t="str">
            <v/>
          </cell>
        </row>
        <row r="336">
          <cell r="F336" t="str">
            <v/>
          </cell>
          <cell r="X336" t="str">
            <v>－</v>
          </cell>
          <cell r="BD336" t="str">
            <v>予定価格</v>
          </cell>
          <cell r="BE336" t="str">
            <v>×</v>
          </cell>
          <cell r="BF336" t="str">
            <v>×</v>
          </cell>
          <cell r="BG336" t="str">
            <v>×</v>
          </cell>
          <cell r="BH336" t="str">
            <v>×</v>
          </cell>
          <cell r="BI336" t="str">
            <v/>
          </cell>
          <cell r="BJ336">
            <v>0</v>
          </cell>
          <cell r="BK336" t="str">
            <v/>
          </cell>
        </row>
        <row r="337">
          <cell r="F337" t="str">
            <v/>
          </cell>
          <cell r="X337" t="str">
            <v>－</v>
          </cell>
          <cell r="BD337" t="str">
            <v>予定価格</v>
          </cell>
          <cell r="BE337" t="str">
            <v>×</v>
          </cell>
          <cell r="BF337" t="str">
            <v>×</v>
          </cell>
          <cell r="BG337" t="str">
            <v>×</v>
          </cell>
          <cell r="BH337" t="str">
            <v>×</v>
          </cell>
          <cell r="BI337" t="str">
            <v/>
          </cell>
          <cell r="BJ337">
            <v>0</v>
          </cell>
          <cell r="BK337" t="str">
            <v/>
          </cell>
        </row>
        <row r="338">
          <cell r="F338" t="str">
            <v/>
          </cell>
          <cell r="X338" t="str">
            <v>－</v>
          </cell>
          <cell r="BD338" t="str">
            <v>予定価格</v>
          </cell>
          <cell r="BE338" t="str">
            <v>×</v>
          </cell>
          <cell r="BF338" t="str">
            <v>×</v>
          </cell>
          <cell r="BG338" t="str">
            <v>×</v>
          </cell>
          <cell r="BH338" t="str">
            <v>×</v>
          </cell>
          <cell r="BI338" t="str">
            <v/>
          </cell>
          <cell r="BJ338">
            <v>0</v>
          </cell>
          <cell r="BK338" t="str">
            <v/>
          </cell>
        </row>
        <row r="339">
          <cell r="F339" t="str">
            <v/>
          </cell>
          <cell r="X339" t="str">
            <v>－</v>
          </cell>
          <cell r="BD339" t="str">
            <v>予定価格</v>
          </cell>
          <cell r="BE339" t="str">
            <v>×</v>
          </cell>
          <cell r="BF339" t="str">
            <v>×</v>
          </cell>
          <cell r="BG339" t="str">
            <v>×</v>
          </cell>
          <cell r="BH339" t="str">
            <v>×</v>
          </cell>
          <cell r="BI339" t="str">
            <v/>
          </cell>
          <cell r="BJ339">
            <v>0</v>
          </cell>
          <cell r="BK339" t="str">
            <v/>
          </cell>
        </row>
        <row r="340">
          <cell r="F340" t="str">
            <v/>
          </cell>
          <cell r="X340" t="str">
            <v>－</v>
          </cell>
          <cell r="BD340" t="str">
            <v>予定価格</v>
          </cell>
          <cell r="BE340" t="str">
            <v>×</v>
          </cell>
          <cell r="BF340" t="str">
            <v>×</v>
          </cell>
          <cell r="BG340" t="str">
            <v>×</v>
          </cell>
          <cell r="BH340" t="str">
            <v>×</v>
          </cell>
          <cell r="BI340" t="str">
            <v/>
          </cell>
          <cell r="BJ340">
            <v>0</v>
          </cell>
          <cell r="BK340" t="str">
            <v/>
          </cell>
        </row>
        <row r="341">
          <cell r="F341" t="str">
            <v/>
          </cell>
          <cell r="X341" t="str">
            <v>－</v>
          </cell>
          <cell r="BD341" t="str">
            <v>予定価格</v>
          </cell>
          <cell r="BE341" t="str">
            <v>×</v>
          </cell>
          <cell r="BF341" t="str">
            <v>×</v>
          </cell>
          <cell r="BG341" t="str">
            <v>×</v>
          </cell>
          <cell r="BH341" t="str">
            <v>×</v>
          </cell>
          <cell r="BI341" t="str">
            <v/>
          </cell>
          <cell r="BJ341">
            <v>0</v>
          </cell>
          <cell r="BK341" t="str">
            <v/>
          </cell>
        </row>
        <row r="342">
          <cell r="F342" t="str">
            <v/>
          </cell>
          <cell r="X342" t="str">
            <v>－</v>
          </cell>
          <cell r="BD342" t="str">
            <v>予定価格</v>
          </cell>
          <cell r="BE342" t="str">
            <v>×</v>
          </cell>
          <cell r="BF342" t="str">
            <v>×</v>
          </cell>
          <cell r="BG342" t="str">
            <v>×</v>
          </cell>
          <cell r="BH342" t="str">
            <v>×</v>
          </cell>
          <cell r="BI342" t="str">
            <v/>
          </cell>
          <cell r="BJ342">
            <v>0</v>
          </cell>
          <cell r="BK342" t="str">
            <v/>
          </cell>
        </row>
        <row r="343">
          <cell r="F343" t="str">
            <v/>
          </cell>
          <cell r="X343" t="str">
            <v>－</v>
          </cell>
          <cell r="BD343" t="str">
            <v>予定価格</v>
          </cell>
          <cell r="BE343" t="str">
            <v>×</v>
          </cell>
          <cell r="BF343" t="str">
            <v>×</v>
          </cell>
          <cell r="BG343" t="str">
            <v>×</v>
          </cell>
          <cell r="BH343" t="str">
            <v>×</v>
          </cell>
          <cell r="BI343" t="str">
            <v/>
          </cell>
          <cell r="BJ343">
            <v>0</v>
          </cell>
          <cell r="BK343" t="str">
            <v/>
          </cell>
        </row>
        <row r="344">
          <cell r="F344" t="str">
            <v/>
          </cell>
          <cell r="X344" t="str">
            <v>－</v>
          </cell>
          <cell r="BD344" t="str">
            <v>予定価格</v>
          </cell>
          <cell r="BE344" t="str">
            <v>×</v>
          </cell>
          <cell r="BF344" t="str">
            <v>×</v>
          </cell>
          <cell r="BG344" t="str">
            <v>×</v>
          </cell>
          <cell r="BH344" t="str">
            <v>×</v>
          </cell>
          <cell r="BI344" t="str">
            <v/>
          </cell>
          <cell r="BJ344">
            <v>0</v>
          </cell>
          <cell r="BK344" t="str">
            <v/>
          </cell>
        </row>
        <row r="345">
          <cell r="F345" t="str">
            <v/>
          </cell>
          <cell r="X345" t="str">
            <v>－</v>
          </cell>
          <cell r="BD345" t="str">
            <v>予定価格</v>
          </cell>
          <cell r="BE345" t="str">
            <v>×</v>
          </cell>
          <cell r="BF345" t="str">
            <v>×</v>
          </cell>
          <cell r="BG345" t="str">
            <v>×</v>
          </cell>
          <cell r="BH345" t="str">
            <v>×</v>
          </cell>
          <cell r="BI345" t="str">
            <v/>
          </cell>
          <cell r="BJ345">
            <v>0</v>
          </cell>
          <cell r="BK345" t="str">
            <v/>
          </cell>
        </row>
        <row r="346">
          <cell r="F346" t="str">
            <v/>
          </cell>
          <cell r="X346" t="str">
            <v>－</v>
          </cell>
          <cell r="BD346" t="str">
            <v>予定価格</v>
          </cell>
          <cell r="BE346" t="str">
            <v>×</v>
          </cell>
          <cell r="BF346" t="str">
            <v>×</v>
          </cell>
          <cell r="BG346" t="str">
            <v>×</v>
          </cell>
          <cell r="BH346" t="str">
            <v>×</v>
          </cell>
          <cell r="BI346" t="str">
            <v/>
          </cell>
          <cell r="BJ346">
            <v>0</v>
          </cell>
          <cell r="BK346" t="str">
            <v/>
          </cell>
        </row>
        <row r="347">
          <cell r="F347" t="str">
            <v/>
          </cell>
          <cell r="X347" t="str">
            <v>－</v>
          </cell>
          <cell r="BD347" t="str">
            <v>予定価格</v>
          </cell>
          <cell r="BE347" t="str">
            <v>×</v>
          </cell>
          <cell r="BF347" t="str">
            <v>×</v>
          </cell>
          <cell r="BG347" t="str">
            <v>×</v>
          </cell>
          <cell r="BH347" t="str">
            <v>×</v>
          </cell>
          <cell r="BI347" t="str">
            <v/>
          </cell>
          <cell r="BJ347">
            <v>0</v>
          </cell>
          <cell r="BK347" t="str">
            <v/>
          </cell>
        </row>
        <row r="348">
          <cell r="F348" t="str">
            <v/>
          </cell>
          <cell r="X348" t="str">
            <v>－</v>
          </cell>
          <cell r="BD348" t="str">
            <v>予定価格</v>
          </cell>
          <cell r="BE348" t="str">
            <v>×</v>
          </cell>
          <cell r="BF348" t="str">
            <v>×</v>
          </cell>
          <cell r="BG348" t="str">
            <v>×</v>
          </cell>
          <cell r="BH348" t="str">
            <v>×</v>
          </cell>
          <cell r="BI348" t="str">
            <v/>
          </cell>
          <cell r="BJ348">
            <v>0</v>
          </cell>
          <cell r="BK348" t="str">
            <v/>
          </cell>
        </row>
        <row r="349">
          <cell r="F349" t="str">
            <v/>
          </cell>
          <cell r="X349" t="str">
            <v>－</v>
          </cell>
          <cell r="BD349" t="str">
            <v>予定価格</v>
          </cell>
          <cell r="BE349" t="str">
            <v>×</v>
          </cell>
          <cell r="BF349" t="str">
            <v>×</v>
          </cell>
          <cell r="BG349" t="str">
            <v>×</v>
          </cell>
          <cell r="BH349" t="str">
            <v>×</v>
          </cell>
          <cell r="BI349" t="str">
            <v/>
          </cell>
          <cell r="BJ349">
            <v>0</v>
          </cell>
          <cell r="BK349" t="str">
            <v/>
          </cell>
        </row>
        <row r="350">
          <cell r="F350" t="str">
            <v/>
          </cell>
          <cell r="X350" t="str">
            <v>－</v>
          </cell>
          <cell r="BD350" t="str">
            <v>予定価格</v>
          </cell>
          <cell r="BE350" t="str">
            <v>×</v>
          </cell>
          <cell r="BF350" t="str">
            <v>×</v>
          </cell>
          <cell r="BG350" t="str">
            <v>×</v>
          </cell>
          <cell r="BH350" t="str">
            <v>×</v>
          </cell>
          <cell r="BI350" t="str">
            <v/>
          </cell>
          <cell r="BJ350">
            <v>0</v>
          </cell>
          <cell r="BK350" t="str">
            <v/>
          </cell>
        </row>
        <row r="351">
          <cell r="F351" t="str">
            <v/>
          </cell>
          <cell r="X351" t="str">
            <v>－</v>
          </cell>
          <cell r="BD351" t="str">
            <v>予定価格</v>
          </cell>
          <cell r="BE351" t="str">
            <v>×</v>
          </cell>
          <cell r="BF351" t="str">
            <v>×</v>
          </cell>
          <cell r="BG351" t="str">
            <v>×</v>
          </cell>
          <cell r="BH351" t="str">
            <v>×</v>
          </cell>
          <cell r="BI351" t="str">
            <v/>
          </cell>
          <cell r="BJ351">
            <v>0</v>
          </cell>
          <cell r="BK351" t="str">
            <v/>
          </cell>
        </row>
        <row r="352">
          <cell r="F352" t="str">
            <v/>
          </cell>
          <cell r="X352" t="str">
            <v>－</v>
          </cell>
          <cell r="BD352" t="str">
            <v>予定価格</v>
          </cell>
          <cell r="BE352" t="str">
            <v>×</v>
          </cell>
          <cell r="BF352" t="str">
            <v>×</v>
          </cell>
          <cell r="BG352" t="str">
            <v>×</v>
          </cell>
          <cell r="BH352" t="str">
            <v>×</v>
          </cell>
          <cell r="BI352" t="str">
            <v/>
          </cell>
          <cell r="BJ352">
            <v>0</v>
          </cell>
          <cell r="BK352" t="str">
            <v/>
          </cell>
        </row>
        <row r="353">
          <cell r="F353" t="str">
            <v/>
          </cell>
          <cell r="X353" t="str">
            <v>－</v>
          </cell>
          <cell r="BD353" t="str">
            <v>予定価格</v>
          </cell>
          <cell r="BE353" t="str">
            <v>×</v>
          </cell>
          <cell r="BF353" t="str">
            <v>×</v>
          </cell>
          <cell r="BG353" t="str">
            <v>×</v>
          </cell>
          <cell r="BH353" t="str">
            <v>×</v>
          </cell>
          <cell r="BI353" t="str">
            <v/>
          </cell>
          <cell r="BJ353">
            <v>0</v>
          </cell>
          <cell r="BK353" t="str">
            <v/>
          </cell>
        </row>
        <row r="354">
          <cell r="F354" t="str">
            <v/>
          </cell>
          <cell r="X354" t="str">
            <v>－</v>
          </cell>
          <cell r="BD354" t="str">
            <v>予定価格</v>
          </cell>
          <cell r="BE354" t="str">
            <v>×</v>
          </cell>
          <cell r="BF354" t="str">
            <v>×</v>
          </cell>
          <cell r="BG354" t="str">
            <v>×</v>
          </cell>
          <cell r="BH354" t="str">
            <v>×</v>
          </cell>
          <cell r="BI354" t="str">
            <v/>
          </cell>
          <cell r="BJ354">
            <v>0</v>
          </cell>
          <cell r="BK354" t="str">
            <v/>
          </cell>
        </row>
        <row r="355">
          <cell r="F355" t="str">
            <v/>
          </cell>
          <cell r="X355" t="str">
            <v>－</v>
          </cell>
          <cell r="BD355" t="str">
            <v>予定価格</v>
          </cell>
          <cell r="BE355" t="str">
            <v>×</v>
          </cell>
          <cell r="BF355" t="str">
            <v>×</v>
          </cell>
          <cell r="BG355" t="str">
            <v>×</v>
          </cell>
          <cell r="BH355" t="str">
            <v>×</v>
          </cell>
          <cell r="BI355" t="str">
            <v/>
          </cell>
          <cell r="BJ355">
            <v>0</v>
          </cell>
          <cell r="BK355" t="str">
            <v/>
          </cell>
        </row>
        <row r="356">
          <cell r="F356" t="str">
            <v/>
          </cell>
          <cell r="X356" t="str">
            <v>－</v>
          </cell>
          <cell r="BD356" t="str">
            <v>予定価格</v>
          </cell>
          <cell r="BE356" t="str">
            <v>×</v>
          </cell>
          <cell r="BF356" t="str">
            <v>×</v>
          </cell>
          <cell r="BG356" t="str">
            <v>×</v>
          </cell>
          <cell r="BH356" t="str">
            <v>×</v>
          </cell>
          <cell r="BI356" t="str">
            <v/>
          </cell>
          <cell r="BJ356">
            <v>0</v>
          </cell>
          <cell r="BK356" t="str">
            <v/>
          </cell>
        </row>
        <row r="357">
          <cell r="F357" t="str">
            <v/>
          </cell>
          <cell r="X357" t="str">
            <v>－</v>
          </cell>
          <cell r="BD357" t="str">
            <v>予定価格</v>
          </cell>
          <cell r="BE357" t="str">
            <v>×</v>
          </cell>
          <cell r="BF357" t="str">
            <v>×</v>
          </cell>
          <cell r="BG357" t="str">
            <v>×</v>
          </cell>
          <cell r="BH357" t="str">
            <v>×</v>
          </cell>
          <cell r="BI357" t="str">
            <v/>
          </cell>
          <cell r="BJ357">
            <v>0</v>
          </cell>
          <cell r="BK357" t="str">
            <v/>
          </cell>
        </row>
        <row r="358">
          <cell r="F358" t="str">
            <v/>
          </cell>
          <cell r="X358" t="str">
            <v>－</v>
          </cell>
          <cell r="BD358" t="str">
            <v>予定価格</v>
          </cell>
          <cell r="BE358" t="str">
            <v>×</v>
          </cell>
          <cell r="BF358" t="str">
            <v>×</v>
          </cell>
          <cell r="BG358" t="str">
            <v>×</v>
          </cell>
          <cell r="BH358" t="str">
            <v>×</v>
          </cell>
          <cell r="BI358" t="str">
            <v/>
          </cell>
          <cell r="BJ358">
            <v>0</v>
          </cell>
          <cell r="BK358" t="str">
            <v/>
          </cell>
        </row>
        <row r="359">
          <cell r="F359" t="str">
            <v/>
          </cell>
          <cell r="X359" t="str">
            <v>－</v>
          </cell>
          <cell r="BD359" t="str">
            <v>予定価格</v>
          </cell>
          <cell r="BE359" t="str">
            <v>×</v>
          </cell>
          <cell r="BF359" t="str">
            <v>×</v>
          </cell>
          <cell r="BG359" t="str">
            <v>×</v>
          </cell>
          <cell r="BH359" t="str">
            <v>×</v>
          </cell>
          <cell r="BI359" t="str">
            <v/>
          </cell>
          <cell r="BJ359">
            <v>0</v>
          </cell>
          <cell r="BK359" t="str">
            <v/>
          </cell>
        </row>
        <row r="360">
          <cell r="F360" t="str">
            <v/>
          </cell>
          <cell r="X360" t="str">
            <v>－</v>
          </cell>
          <cell r="BD360" t="str">
            <v>予定価格</v>
          </cell>
          <cell r="BE360" t="str">
            <v>×</v>
          </cell>
          <cell r="BF360" t="str">
            <v>×</v>
          </cell>
          <cell r="BG360" t="str">
            <v>×</v>
          </cell>
          <cell r="BH360" t="str">
            <v>×</v>
          </cell>
          <cell r="BI360" t="str">
            <v/>
          </cell>
          <cell r="BJ360">
            <v>0</v>
          </cell>
          <cell r="BK360" t="str">
            <v/>
          </cell>
        </row>
        <row r="361">
          <cell r="F361" t="str">
            <v/>
          </cell>
          <cell r="X361" t="str">
            <v>－</v>
          </cell>
          <cell r="BD361" t="str">
            <v>予定価格</v>
          </cell>
          <cell r="BE361" t="str">
            <v>×</v>
          </cell>
          <cell r="BF361" t="str">
            <v>×</v>
          </cell>
          <cell r="BG361" t="str">
            <v>×</v>
          </cell>
          <cell r="BH361" t="str">
            <v>×</v>
          </cell>
          <cell r="BI361" t="str">
            <v/>
          </cell>
          <cell r="BJ361">
            <v>0</v>
          </cell>
          <cell r="BK361" t="str">
            <v/>
          </cell>
        </row>
        <row r="362">
          <cell r="F362" t="str">
            <v/>
          </cell>
          <cell r="X362" t="str">
            <v>－</v>
          </cell>
          <cell r="BD362" t="str">
            <v>予定価格</v>
          </cell>
          <cell r="BE362" t="str">
            <v>×</v>
          </cell>
          <cell r="BF362" t="str">
            <v>×</v>
          </cell>
          <cell r="BG362" t="str">
            <v>×</v>
          </cell>
          <cell r="BH362" t="str">
            <v>×</v>
          </cell>
          <cell r="BI362" t="str">
            <v/>
          </cell>
          <cell r="BJ362">
            <v>0</v>
          </cell>
          <cell r="BK362" t="str">
            <v/>
          </cell>
        </row>
        <row r="363">
          <cell r="F363" t="str">
            <v/>
          </cell>
          <cell r="X363" t="str">
            <v>－</v>
          </cell>
          <cell r="BD363" t="str">
            <v>予定価格</v>
          </cell>
          <cell r="BE363" t="str">
            <v>×</v>
          </cell>
          <cell r="BF363" t="str">
            <v>×</v>
          </cell>
          <cell r="BG363" t="str">
            <v>×</v>
          </cell>
          <cell r="BH363" t="str">
            <v>×</v>
          </cell>
          <cell r="BI363" t="str">
            <v/>
          </cell>
          <cell r="BJ363">
            <v>0</v>
          </cell>
          <cell r="BK363" t="str">
            <v/>
          </cell>
        </row>
        <row r="364">
          <cell r="F364" t="str">
            <v/>
          </cell>
          <cell r="X364" t="str">
            <v>－</v>
          </cell>
          <cell r="BD364" t="str">
            <v>予定価格</v>
          </cell>
          <cell r="BE364" t="str">
            <v>×</v>
          </cell>
          <cell r="BF364" t="str">
            <v>×</v>
          </cell>
          <cell r="BG364" t="str">
            <v>×</v>
          </cell>
          <cell r="BH364" t="str">
            <v>×</v>
          </cell>
          <cell r="BI364" t="str">
            <v/>
          </cell>
          <cell r="BJ364">
            <v>0</v>
          </cell>
          <cell r="BK364" t="str">
            <v/>
          </cell>
        </row>
        <row r="365">
          <cell r="F365" t="str">
            <v/>
          </cell>
          <cell r="X365" t="str">
            <v>－</v>
          </cell>
          <cell r="BD365" t="str">
            <v>予定価格</v>
          </cell>
          <cell r="BE365" t="str">
            <v>×</v>
          </cell>
          <cell r="BF365" t="str">
            <v>×</v>
          </cell>
          <cell r="BG365" t="str">
            <v>×</v>
          </cell>
          <cell r="BH365" t="str">
            <v>×</v>
          </cell>
          <cell r="BI365" t="str">
            <v/>
          </cell>
          <cell r="BJ365">
            <v>0</v>
          </cell>
          <cell r="BK365" t="str">
            <v/>
          </cell>
        </row>
        <row r="366">
          <cell r="F366" t="str">
            <v/>
          </cell>
          <cell r="X366" t="str">
            <v>－</v>
          </cell>
          <cell r="BD366" t="str">
            <v>予定価格</v>
          </cell>
          <cell r="BE366" t="str">
            <v>×</v>
          </cell>
          <cell r="BF366" t="str">
            <v>×</v>
          </cell>
          <cell r="BG366" t="str">
            <v>×</v>
          </cell>
          <cell r="BH366" t="str">
            <v>×</v>
          </cell>
          <cell r="BI366" t="str">
            <v/>
          </cell>
          <cell r="BJ366">
            <v>0</v>
          </cell>
          <cell r="BK366" t="str">
            <v/>
          </cell>
        </row>
        <row r="367">
          <cell r="F367" t="str">
            <v/>
          </cell>
          <cell r="X367" t="str">
            <v>－</v>
          </cell>
          <cell r="BD367" t="str">
            <v>予定価格</v>
          </cell>
          <cell r="BE367" t="str">
            <v>×</v>
          </cell>
          <cell r="BF367" t="str">
            <v>×</v>
          </cell>
          <cell r="BG367" t="str">
            <v>×</v>
          </cell>
          <cell r="BH367" t="str">
            <v>×</v>
          </cell>
          <cell r="BI367" t="str">
            <v/>
          </cell>
          <cell r="BJ367">
            <v>0</v>
          </cell>
          <cell r="BK367" t="str">
            <v/>
          </cell>
        </row>
        <row r="368">
          <cell r="F368" t="str">
            <v/>
          </cell>
          <cell r="X368" t="str">
            <v>－</v>
          </cell>
          <cell r="BD368" t="str">
            <v>予定価格</v>
          </cell>
          <cell r="BE368" t="str">
            <v>×</v>
          </cell>
          <cell r="BF368" t="str">
            <v>×</v>
          </cell>
          <cell r="BG368" t="str">
            <v>×</v>
          </cell>
          <cell r="BH368" t="str">
            <v>×</v>
          </cell>
          <cell r="BI368" t="str">
            <v/>
          </cell>
          <cell r="BJ368">
            <v>0</v>
          </cell>
          <cell r="BK368" t="str">
            <v/>
          </cell>
        </row>
        <row r="369">
          <cell r="F369" t="str">
            <v/>
          </cell>
          <cell r="X369" t="str">
            <v>－</v>
          </cell>
          <cell r="BD369" t="str">
            <v>予定価格</v>
          </cell>
          <cell r="BE369" t="str">
            <v>×</v>
          </cell>
          <cell r="BF369" t="str">
            <v>×</v>
          </cell>
          <cell r="BG369" t="str">
            <v>×</v>
          </cell>
          <cell r="BH369" t="str">
            <v>×</v>
          </cell>
          <cell r="BI369" t="str">
            <v/>
          </cell>
          <cell r="BJ369">
            <v>0</v>
          </cell>
          <cell r="BK369" t="str">
            <v/>
          </cell>
        </row>
        <row r="370">
          <cell r="F370" t="str">
            <v/>
          </cell>
          <cell r="X370" t="str">
            <v>－</v>
          </cell>
          <cell r="BD370" t="str">
            <v>予定価格</v>
          </cell>
          <cell r="BE370" t="str">
            <v>×</v>
          </cell>
          <cell r="BF370" t="str">
            <v>×</v>
          </cell>
          <cell r="BG370" t="str">
            <v>×</v>
          </cell>
          <cell r="BH370" t="str">
            <v>×</v>
          </cell>
          <cell r="BI370" t="str">
            <v/>
          </cell>
          <cell r="BJ370">
            <v>0</v>
          </cell>
          <cell r="BK370" t="str">
            <v/>
          </cell>
        </row>
        <row r="371">
          <cell r="F371" t="str">
            <v/>
          </cell>
          <cell r="X371" t="str">
            <v>－</v>
          </cell>
          <cell r="BD371" t="str">
            <v>予定価格</v>
          </cell>
          <cell r="BE371" t="str">
            <v>×</v>
          </cell>
          <cell r="BF371" t="str">
            <v>×</v>
          </cell>
          <cell r="BG371" t="str">
            <v>×</v>
          </cell>
          <cell r="BH371" t="str">
            <v>×</v>
          </cell>
          <cell r="BI371" t="str">
            <v/>
          </cell>
          <cell r="BJ371">
            <v>0</v>
          </cell>
          <cell r="BK371" t="str">
            <v/>
          </cell>
        </row>
        <row r="372">
          <cell r="F372" t="str">
            <v/>
          </cell>
          <cell r="X372" t="str">
            <v>－</v>
          </cell>
          <cell r="BD372" t="str">
            <v>予定価格</v>
          </cell>
          <cell r="BE372" t="str">
            <v>×</v>
          </cell>
          <cell r="BF372" t="str">
            <v>×</v>
          </cell>
          <cell r="BG372" t="str">
            <v>×</v>
          </cell>
          <cell r="BH372" t="str">
            <v>×</v>
          </cell>
          <cell r="BI372" t="str">
            <v/>
          </cell>
          <cell r="BJ372">
            <v>0</v>
          </cell>
          <cell r="BK372" t="str">
            <v/>
          </cell>
        </row>
        <row r="373">
          <cell r="F373" t="str">
            <v/>
          </cell>
          <cell r="X373" t="str">
            <v>－</v>
          </cell>
          <cell r="BD373" t="str">
            <v>予定価格</v>
          </cell>
          <cell r="BE373" t="str">
            <v>×</v>
          </cell>
          <cell r="BF373" t="str">
            <v>×</v>
          </cell>
          <cell r="BG373" t="str">
            <v>×</v>
          </cell>
          <cell r="BH373" t="str">
            <v>×</v>
          </cell>
          <cell r="BI373" t="str">
            <v/>
          </cell>
          <cell r="BJ373">
            <v>0</v>
          </cell>
          <cell r="BK373" t="str">
            <v/>
          </cell>
        </row>
        <row r="374">
          <cell r="F374" t="str">
            <v/>
          </cell>
          <cell r="X374" t="str">
            <v>－</v>
          </cell>
          <cell r="BD374" t="str">
            <v>予定価格</v>
          </cell>
          <cell r="BE374" t="str">
            <v>×</v>
          </cell>
          <cell r="BF374" t="str">
            <v>×</v>
          </cell>
          <cell r="BG374" t="str">
            <v>×</v>
          </cell>
          <cell r="BH374" t="str">
            <v>×</v>
          </cell>
          <cell r="BI374" t="str">
            <v/>
          </cell>
          <cell r="BJ374">
            <v>0</v>
          </cell>
          <cell r="BK374" t="str">
            <v/>
          </cell>
        </row>
        <row r="375">
          <cell r="F375" t="str">
            <v/>
          </cell>
          <cell r="X375" t="str">
            <v>－</v>
          </cell>
          <cell r="BD375" t="str">
            <v>予定価格</v>
          </cell>
          <cell r="BE375" t="str">
            <v>×</v>
          </cell>
          <cell r="BF375" t="str">
            <v>×</v>
          </cell>
          <cell r="BG375" t="str">
            <v>×</v>
          </cell>
          <cell r="BH375" t="str">
            <v>×</v>
          </cell>
          <cell r="BI375" t="str">
            <v/>
          </cell>
          <cell r="BJ375">
            <v>0</v>
          </cell>
          <cell r="BK375" t="str">
            <v/>
          </cell>
        </row>
        <row r="376">
          <cell r="F376" t="str">
            <v/>
          </cell>
          <cell r="X376" t="str">
            <v>－</v>
          </cell>
          <cell r="BD376" t="str">
            <v>予定価格</v>
          </cell>
          <cell r="BE376" t="str">
            <v>×</v>
          </cell>
          <cell r="BF376" t="str">
            <v>×</v>
          </cell>
          <cell r="BG376" t="str">
            <v>×</v>
          </cell>
          <cell r="BH376" t="str">
            <v>×</v>
          </cell>
          <cell r="BI376" t="str">
            <v/>
          </cell>
          <cell r="BJ376">
            <v>0</v>
          </cell>
          <cell r="BK376" t="str">
            <v/>
          </cell>
        </row>
        <row r="377">
          <cell r="F377" t="str">
            <v/>
          </cell>
          <cell r="X377" t="str">
            <v>－</v>
          </cell>
          <cell r="BD377" t="str">
            <v>予定価格</v>
          </cell>
          <cell r="BE377" t="str">
            <v>×</v>
          </cell>
          <cell r="BF377" t="str">
            <v>×</v>
          </cell>
          <cell r="BG377" t="str">
            <v>×</v>
          </cell>
          <cell r="BH377" t="str">
            <v>×</v>
          </cell>
          <cell r="BI377" t="str">
            <v/>
          </cell>
          <cell r="BJ377">
            <v>0</v>
          </cell>
          <cell r="BK377" t="str">
            <v/>
          </cell>
        </row>
        <row r="378">
          <cell r="F378" t="str">
            <v/>
          </cell>
          <cell r="X378" t="str">
            <v>－</v>
          </cell>
          <cell r="BD378" t="str">
            <v>予定価格</v>
          </cell>
          <cell r="BE378" t="str">
            <v>×</v>
          </cell>
          <cell r="BF378" t="str">
            <v>×</v>
          </cell>
          <cell r="BG378" t="str">
            <v>×</v>
          </cell>
          <cell r="BH378" t="str">
            <v>×</v>
          </cell>
          <cell r="BI378" t="str">
            <v/>
          </cell>
          <cell r="BJ378">
            <v>0</v>
          </cell>
          <cell r="BK378" t="str">
            <v/>
          </cell>
        </row>
        <row r="379">
          <cell r="F379" t="str">
            <v/>
          </cell>
          <cell r="X379" t="str">
            <v>－</v>
          </cell>
          <cell r="BD379" t="str">
            <v>予定価格</v>
          </cell>
          <cell r="BE379" t="str">
            <v>×</v>
          </cell>
          <cell r="BF379" t="str">
            <v>×</v>
          </cell>
          <cell r="BG379" t="str">
            <v>×</v>
          </cell>
          <cell r="BH379" t="str">
            <v>×</v>
          </cell>
          <cell r="BI379" t="str">
            <v/>
          </cell>
          <cell r="BJ379">
            <v>0</v>
          </cell>
          <cell r="BK379" t="str">
            <v/>
          </cell>
        </row>
        <row r="380">
          <cell r="F380" t="str">
            <v/>
          </cell>
          <cell r="X380" t="str">
            <v>－</v>
          </cell>
          <cell r="BD380" t="str">
            <v>予定価格</v>
          </cell>
          <cell r="BE380" t="str">
            <v>×</v>
          </cell>
          <cell r="BF380" t="str">
            <v>×</v>
          </cell>
          <cell r="BG380" t="str">
            <v>×</v>
          </cell>
          <cell r="BH380" t="str">
            <v>×</v>
          </cell>
          <cell r="BI380" t="str">
            <v/>
          </cell>
          <cell r="BJ380">
            <v>0</v>
          </cell>
          <cell r="BK380" t="str">
            <v/>
          </cell>
        </row>
        <row r="381">
          <cell r="F381" t="str">
            <v/>
          </cell>
          <cell r="X381" t="str">
            <v>－</v>
          </cell>
          <cell r="BD381" t="str">
            <v>予定価格</v>
          </cell>
          <cell r="BE381" t="str">
            <v>×</v>
          </cell>
          <cell r="BF381" t="str">
            <v>×</v>
          </cell>
          <cell r="BG381" t="str">
            <v>×</v>
          </cell>
          <cell r="BH381" t="str">
            <v>×</v>
          </cell>
          <cell r="BI381" t="str">
            <v/>
          </cell>
          <cell r="BJ381">
            <v>0</v>
          </cell>
          <cell r="BK381" t="str">
            <v/>
          </cell>
        </row>
        <row r="382">
          <cell r="F382" t="str">
            <v/>
          </cell>
          <cell r="X382" t="str">
            <v>－</v>
          </cell>
          <cell r="BD382" t="str">
            <v>予定価格</v>
          </cell>
          <cell r="BE382" t="str">
            <v>×</v>
          </cell>
          <cell r="BF382" t="str">
            <v>×</v>
          </cell>
          <cell r="BG382" t="str">
            <v>×</v>
          </cell>
          <cell r="BH382" t="str">
            <v>×</v>
          </cell>
          <cell r="BI382" t="str">
            <v/>
          </cell>
          <cell r="BJ382">
            <v>0</v>
          </cell>
          <cell r="BK382" t="str">
            <v/>
          </cell>
        </row>
        <row r="383">
          <cell r="F383" t="str">
            <v/>
          </cell>
          <cell r="X383" t="str">
            <v>－</v>
          </cell>
          <cell r="BD383" t="str">
            <v>予定価格</v>
          </cell>
          <cell r="BE383" t="str">
            <v>×</v>
          </cell>
          <cell r="BF383" t="str">
            <v>×</v>
          </cell>
          <cell r="BG383" t="str">
            <v>×</v>
          </cell>
          <cell r="BH383" t="str">
            <v>×</v>
          </cell>
          <cell r="BI383" t="str">
            <v/>
          </cell>
          <cell r="BJ383">
            <v>0</v>
          </cell>
          <cell r="BK383" t="str">
            <v/>
          </cell>
        </row>
        <row r="384">
          <cell r="F384" t="str">
            <v/>
          </cell>
          <cell r="X384" t="str">
            <v>－</v>
          </cell>
          <cell r="BD384" t="str">
            <v>予定価格</v>
          </cell>
          <cell r="BE384" t="str">
            <v>×</v>
          </cell>
          <cell r="BF384" t="str">
            <v>×</v>
          </cell>
          <cell r="BG384" t="str">
            <v>×</v>
          </cell>
          <cell r="BH384" t="str">
            <v>×</v>
          </cell>
          <cell r="BI384" t="str">
            <v/>
          </cell>
          <cell r="BJ384">
            <v>0</v>
          </cell>
          <cell r="BK384" t="str">
            <v/>
          </cell>
        </row>
        <row r="385">
          <cell r="F385" t="str">
            <v/>
          </cell>
          <cell r="X385" t="str">
            <v>－</v>
          </cell>
          <cell r="BD385" t="str">
            <v>予定価格</v>
          </cell>
          <cell r="BE385" t="str">
            <v>×</v>
          </cell>
          <cell r="BF385" t="str">
            <v>×</v>
          </cell>
          <cell r="BG385" t="str">
            <v>×</v>
          </cell>
          <cell r="BH385" t="str">
            <v>×</v>
          </cell>
          <cell r="BI385" t="str">
            <v/>
          </cell>
          <cell r="BJ385">
            <v>0</v>
          </cell>
          <cell r="BK385" t="str">
            <v/>
          </cell>
        </row>
        <row r="386">
          <cell r="F386" t="str">
            <v/>
          </cell>
          <cell r="X386" t="str">
            <v>－</v>
          </cell>
          <cell r="BD386" t="str">
            <v>予定価格</v>
          </cell>
          <cell r="BE386" t="str">
            <v>×</v>
          </cell>
          <cell r="BF386" t="str">
            <v>×</v>
          </cell>
          <cell r="BG386" t="str">
            <v>×</v>
          </cell>
          <cell r="BH386" t="str">
            <v>×</v>
          </cell>
          <cell r="BI386" t="str">
            <v/>
          </cell>
          <cell r="BJ386">
            <v>0</v>
          </cell>
          <cell r="BK386" t="str">
            <v/>
          </cell>
        </row>
        <row r="387">
          <cell r="F387" t="str">
            <v/>
          </cell>
          <cell r="X387" t="str">
            <v>－</v>
          </cell>
          <cell r="BD387" t="str">
            <v>予定価格</v>
          </cell>
          <cell r="BE387" t="str">
            <v>×</v>
          </cell>
          <cell r="BF387" t="str">
            <v>×</v>
          </cell>
          <cell r="BG387" t="str">
            <v>×</v>
          </cell>
          <cell r="BH387" t="str">
            <v>×</v>
          </cell>
          <cell r="BI387" t="str">
            <v/>
          </cell>
          <cell r="BJ387">
            <v>0</v>
          </cell>
          <cell r="BK387" t="str">
            <v/>
          </cell>
        </row>
        <row r="388">
          <cell r="F388" t="str">
            <v/>
          </cell>
          <cell r="X388" t="str">
            <v>－</v>
          </cell>
          <cell r="BD388" t="str">
            <v>予定価格</v>
          </cell>
          <cell r="BE388" t="str">
            <v>×</v>
          </cell>
          <cell r="BF388" t="str">
            <v>×</v>
          </cell>
          <cell r="BG388" t="str">
            <v>×</v>
          </cell>
          <cell r="BH388" t="str">
            <v>×</v>
          </cell>
          <cell r="BI388" t="str">
            <v/>
          </cell>
          <cell r="BJ388">
            <v>0</v>
          </cell>
          <cell r="BK388" t="str">
            <v/>
          </cell>
        </row>
        <row r="389">
          <cell r="F389" t="str">
            <v/>
          </cell>
          <cell r="X389" t="str">
            <v>－</v>
          </cell>
          <cell r="BD389" t="str">
            <v>予定価格</v>
          </cell>
          <cell r="BE389" t="str">
            <v>×</v>
          </cell>
          <cell r="BF389" t="str">
            <v>×</v>
          </cell>
          <cell r="BG389" t="str">
            <v>×</v>
          </cell>
          <cell r="BH389" t="str">
            <v>×</v>
          </cell>
          <cell r="BI389" t="str">
            <v/>
          </cell>
          <cell r="BJ389">
            <v>0</v>
          </cell>
          <cell r="BK389" t="str">
            <v/>
          </cell>
        </row>
        <row r="390">
          <cell r="F390" t="str">
            <v/>
          </cell>
          <cell r="X390" t="str">
            <v>－</v>
          </cell>
          <cell r="BD390" t="str">
            <v>予定価格</v>
          </cell>
          <cell r="BE390" t="str">
            <v>×</v>
          </cell>
          <cell r="BF390" t="str">
            <v>×</v>
          </cell>
          <cell r="BG390" t="str">
            <v>×</v>
          </cell>
          <cell r="BH390" t="str">
            <v>×</v>
          </cell>
          <cell r="BI390" t="str">
            <v/>
          </cell>
          <cell r="BJ390">
            <v>0</v>
          </cell>
          <cell r="BK390" t="str">
            <v/>
          </cell>
        </row>
        <row r="391">
          <cell r="F391" t="str">
            <v/>
          </cell>
          <cell r="X391" t="str">
            <v>－</v>
          </cell>
          <cell r="BD391" t="str">
            <v>予定価格</v>
          </cell>
          <cell r="BE391" t="str">
            <v>×</v>
          </cell>
          <cell r="BF391" t="str">
            <v>×</v>
          </cell>
          <cell r="BG391" t="str">
            <v>×</v>
          </cell>
          <cell r="BH391" t="str">
            <v>×</v>
          </cell>
          <cell r="BI391" t="str">
            <v/>
          </cell>
          <cell r="BJ391">
            <v>0</v>
          </cell>
          <cell r="BK391" t="str">
            <v/>
          </cell>
        </row>
        <row r="392">
          <cell r="F392" t="str">
            <v/>
          </cell>
          <cell r="X392" t="str">
            <v>－</v>
          </cell>
          <cell r="BD392" t="str">
            <v>予定価格</v>
          </cell>
          <cell r="BE392" t="str">
            <v>×</v>
          </cell>
          <cell r="BF392" t="str">
            <v>×</v>
          </cell>
          <cell r="BG392" t="str">
            <v>×</v>
          </cell>
          <cell r="BH392" t="str">
            <v>×</v>
          </cell>
          <cell r="BI392" t="str">
            <v/>
          </cell>
          <cell r="BJ392">
            <v>0</v>
          </cell>
          <cell r="BK392" t="str">
            <v/>
          </cell>
        </row>
        <row r="393">
          <cell r="F393" t="str">
            <v/>
          </cell>
          <cell r="X393" t="str">
            <v>－</v>
          </cell>
          <cell r="BD393" t="str">
            <v>予定価格</v>
          </cell>
          <cell r="BE393" t="str">
            <v>×</v>
          </cell>
          <cell r="BF393" t="str">
            <v>×</v>
          </cell>
          <cell r="BG393" t="str">
            <v>×</v>
          </cell>
          <cell r="BH393" t="str">
            <v>×</v>
          </cell>
          <cell r="BI393" t="str">
            <v/>
          </cell>
          <cell r="BJ393">
            <v>0</v>
          </cell>
          <cell r="BK393" t="str">
            <v/>
          </cell>
        </row>
        <row r="394">
          <cell r="F394" t="str">
            <v/>
          </cell>
          <cell r="X394" t="str">
            <v>－</v>
          </cell>
          <cell r="BD394" t="str">
            <v>予定価格</v>
          </cell>
          <cell r="BE394" t="str">
            <v>×</v>
          </cell>
          <cell r="BF394" t="str">
            <v>×</v>
          </cell>
          <cell r="BG394" t="str">
            <v>×</v>
          </cell>
          <cell r="BH394" t="str">
            <v>×</v>
          </cell>
          <cell r="BI394" t="str">
            <v/>
          </cell>
          <cell r="BJ394">
            <v>0</v>
          </cell>
          <cell r="BK394" t="str">
            <v/>
          </cell>
        </row>
        <row r="395">
          <cell r="F395" t="str">
            <v/>
          </cell>
          <cell r="X395" t="str">
            <v>－</v>
          </cell>
          <cell r="BD395" t="str">
            <v>予定価格</v>
          </cell>
          <cell r="BE395" t="str">
            <v>×</v>
          </cell>
          <cell r="BF395" t="str">
            <v>×</v>
          </cell>
          <cell r="BG395" t="str">
            <v>×</v>
          </cell>
          <cell r="BH395" t="str">
            <v>×</v>
          </cell>
          <cell r="BI395" t="str">
            <v/>
          </cell>
          <cell r="BJ395">
            <v>0</v>
          </cell>
          <cell r="BK395" t="str">
            <v/>
          </cell>
        </row>
        <row r="396">
          <cell r="F396" t="str">
            <v/>
          </cell>
          <cell r="X396" t="str">
            <v>－</v>
          </cell>
          <cell r="BD396" t="str">
            <v>予定価格</v>
          </cell>
          <cell r="BE396" t="str">
            <v>×</v>
          </cell>
          <cell r="BF396" t="str">
            <v>×</v>
          </cell>
          <cell r="BG396" t="str">
            <v>×</v>
          </cell>
          <cell r="BH396" t="str">
            <v>×</v>
          </cell>
          <cell r="BI396" t="str">
            <v/>
          </cell>
          <cell r="BJ396">
            <v>0</v>
          </cell>
          <cell r="BK396" t="str">
            <v/>
          </cell>
        </row>
        <row r="397">
          <cell r="F397" t="str">
            <v/>
          </cell>
          <cell r="X397" t="str">
            <v>－</v>
          </cell>
          <cell r="BD397" t="str">
            <v>予定価格</v>
          </cell>
          <cell r="BE397" t="str">
            <v>×</v>
          </cell>
          <cell r="BF397" t="str">
            <v>×</v>
          </cell>
          <cell r="BG397" t="str">
            <v>×</v>
          </cell>
          <cell r="BH397" t="str">
            <v>×</v>
          </cell>
          <cell r="BI397" t="str">
            <v/>
          </cell>
          <cell r="BJ397">
            <v>0</v>
          </cell>
          <cell r="BK397" t="str">
            <v/>
          </cell>
        </row>
        <row r="398">
          <cell r="F398" t="str">
            <v/>
          </cell>
          <cell r="X398" t="str">
            <v>－</v>
          </cell>
          <cell r="BD398" t="str">
            <v>予定価格</v>
          </cell>
          <cell r="BE398" t="str">
            <v>×</v>
          </cell>
          <cell r="BF398" t="str">
            <v>×</v>
          </cell>
          <cell r="BG398" t="str">
            <v>×</v>
          </cell>
          <cell r="BH398" t="str">
            <v>×</v>
          </cell>
          <cell r="BI398" t="str">
            <v/>
          </cell>
          <cell r="BJ398">
            <v>0</v>
          </cell>
          <cell r="BK398" t="str">
            <v/>
          </cell>
        </row>
        <row r="399">
          <cell r="F399" t="str">
            <v/>
          </cell>
          <cell r="X399" t="str">
            <v>－</v>
          </cell>
          <cell r="BD399" t="str">
            <v>予定価格</v>
          </cell>
          <cell r="BE399" t="str">
            <v>×</v>
          </cell>
          <cell r="BF399" t="str">
            <v>×</v>
          </cell>
          <cell r="BG399" t="str">
            <v>×</v>
          </cell>
          <cell r="BH399" t="str">
            <v>×</v>
          </cell>
          <cell r="BI399" t="str">
            <v/>
          </cell>
          <cell r="BJ399">
            <v>0</v>
          </cell>
          <cell r="BK399" t="str">
            <v/>
          </cell>
        </row>
        <row r="400">
          <cell r="F400" t="str">
            <v/>
          </cell>
          <cell r="X400" t="str">
            <v>－</v>
          </cell>
          <cell r="BD400" t="str">
            <v>予定価格</v>
          </cell>
          <cell r="BE400" t="str">
            <v>×</v>
          </cell>
          <cell r="BF400" t="str">
            <v>×</v>
          </cell>
          <cell r="BG400" t="str">
            <v>×</v>
          </cell>
          <cell r="BH400" t="str">
            <v>×</v>
          </cell>
          <cell r="BI400" t="str">
            <v/>
          </cell>
          <cell r="BJ400">
            <v>0</v>
          </cell>
          <cell r="BK400" t="str">
            <v/>
          </cell>
        </row>
        <row r="401">
          <cell r="F401" t="str">
            <v/>
          </cell>
          <cell r="X401" t="str">
            <v>－</v>
          </cell>
          <cell r="BD401" t="str">
            <v>予定価格</v>
          </cell>
          <cell r="BE401" t="str">
            <v>×</v>
          </cell>
          <cell r="BF401" t="str">
            <v>×</v>
          </cell>
          <cell r="BG401" t="str">
            <v>×</v>
          </cell>
          <cell r="BH401" t="str">
            <v>×</v>
          </cell>
          <cell r="BI401" t="str">
            <v/>
          </cell>
          <cell r="BJ401">
            <v>0</v>
          </cell>
          <cell r="BK401" t="str">
            <v/>
          </cell>
        </row>
        <row r="402">
          <cell r="F402" t="str">
            <v/>
          </cell>
          <cell r="X402" t="str">
            <v>－</v>
          </cell>
          <cell r="BD402" t="str">
            <v>予定価格</v>
          </cell>
          <cell r="BE402" t="str">
            <v>×</v>
          </cell>
          <cell r="BF402" t="str">
            <v>×</v>
          </cell>
          <cell r="BG402" t="str">
            <v>×</v>
          </cell>
          <cell r="BH402" t="str">
            <v>×</v>
          </cell>
          <cell r="BI402" t="str">
            <v/>
          </cell>
          <cell r="BJ402">
            <v>0</v>
          </cell>
          <cell r="BK402" t="str">
            <v/>
          </cell>
        </row>
        <row r="403">
          <cell r="F403" t="str">
            <v/>
          </cell>
          <cell r="X403" t="str">
            <v>－</v>
          </cell>
          <cell r="BD403" t="str">
            <v>予定価格</v>
          </cell>
          <cell r="BE403" t="str">
            <v>×</v>
          </cell>
          <cell r="BF403" t="str">
            <v>×</v>
          </cell>
          <cell r="BG403" t="str">
            <v>×</v>
          </cell>
          <cell r="BH403" t="str">
            <v>×</v>
          </cell>
          <cell r="BI403" t="str">
            <v/>
          </cell>
          <cell r="BJ403">
            <v>0</v>
          </cell>
          <cell r="BK403" t="str">
            <v/>
          </cell>
        </row>
        <row r="404">
          <cell r="F404" t="str">
            <v/>
          </cell>
          <cell r="X404" t="str">
            <v>－</v>
          </cell>
          <cell r="BD404" t="str">
            <v>予定価格</v>
          </cell>
          <cell r="BE404" t="str">
            <v>×</v>
          </cell>
          <cell r="BF404" t="str">
            <v>×</v>
          </cell>
          <cell r="BG404" t="str">
            <v>×</v>
          </cell>
          <cell r="BH404" t="str">
            <v>×</v>
          </cell>
          <cell r="BI404" t="str">
            <v/>
          </cell>
          <cell r="BJ404">
            <v>0</v>
          </cell>
          <cell r="BK404" t="str">
            <v/>
          </cell>
        </row>
        <row r="405">
          <cell r="F405" t="str">
            <v/>
          </cell>
          <cell r="X405" t="str">
            <v>－</v>
          </cell>
          <cell r="BD405" t="str">
            <v>予定価格</v>
          </cell>
          <cell r="BE405" t="str">
            <v>×</v>
          </cell>
          <cell r="BF405" t="str">
            <v>×</v>
          </cell>
          <cell r="BG405" t="str">
            <v>×</v>
          </cell>
          <cell r="BH405" t="str">
            <v>×</v>
          </cell>
          <cell r="BI405" t="str">
            <v/>
          </cell>
          <cell r="BJ405">
            <v>0</v>
          </cell>
          <cell r="BK405" t="str">
            <v/>
          </cell>
        </row>
        <row r="406">
          <cell r="F406" t="str">
            <v/>
          </cell>
          <cell r="X406" t="str">
            <v>－</v>
          </cell>
          <cell r="BD406" t="str">
            <v>予定価格</v>
          </cell>
          <cell r="BE406" t="str">
            <v>×</v>
          </cell>
          <cell r="BF406" t="str">
            <v>×</v>
          </cell>
          <cell r="BG406" t="str">
            <v>×</v>
          </cell>
          <cell r="BH406" t="str">
            <v>×</v>
          </cell>
          <cell r="BI406" t="str">
            <v/>
          </cell>
          <cell r="BJ406">
            <v>0</v>
          </cell>
          <cell r="BK406" t="str">
            <v/>
          </cell>
        </row>
        <row r="407">
          <cell r="F407" t="str">
            <v/>
          </cell>
          <cell r="X407" t="str">
            <v>－</v>
          </cell>
          <cell r="BD407" t="str">
            <v>予定価格</v>
          </cell>
          <cell r="BE407" t="str">
            <v>×</v>
          </cell>
          <cell r="BF407" t="str">
            <v>×</v>
          </cell>
          <cell r="BG407" t="str">
            <v>×</v>
          </cell>
          <cell r="BH407" t="str">
            <v>×</v>
          </cell>
          <cell r="BI407" t="str">
            <v/>
          </cell>
          <cell r="BJ407">
            <v>0</v>
          </cell>
          <cell r="BK407" t="str">
            <v/>
          </cell>
        </row>
        <row r="408">
          <cell r="F408" t="str">
            <v/>
          </cell>
          <cell r="X408" t="str">
            <v>－</v>
          </cell>
          <cell r="BD408" t="str">
            <v>予定価格</v>
          </cell>
          <cell r="BE408" t="str">
            <v>×</v>
          </cell>
          <cell r="BF408" t="str">
            <v>×</v>
          </cell>
          <cell r="BG408" t="str">
            <v>×</v>
          </cell>
          <cell r="BH408" t="str">
            <v>×</v>
          </cell>
          <cell r="BI408" t="str">
            <v/>
          </cell>
          <cell r="BJ408">
            <v>0</v>
          </cell>
          <cell r="BK408" t="str">
            <v/>
          </cell>
        </row>
        <row r="409">
          <cell r="F409" t="str">
            <v/>
          </cell>
          <cell r="X409" t="str">
            <v>－</v>
          </cell>
          <cell r="BD409" t="str">
            <v>予定価格</v>
          </cell>
          <cell r="BE409" t="str">
            <v>×</v>
          </cell>
          <cell r="BF409" t="str">
            <v>×</v>
          </cell>
          <cell r="BG409" t="str">
            <v>×</v>
          </cell>
          <cell r="BH409" t="str">
            <v>×</v>
          </cell>
          <cell r="BI409" t="str">
            <v/>
          </cell>
          <cell r="BJ409">
            <v>0</v>
          </cell>
          <cell r="BK409" t="str">
            <v/>
          </cell>
        </row>
        <row r="410">
          <cell r="F410" t="str">
            <v/>
          </cell>
          <cell r="X410" t="str">
            <v>－</v>
          </cell>
          <cell r="BD410" t="str">
            <v>予定価格</v>
          </cell>
          <cell r="BE410" t="str">
            <v>×</v>
          </cell>
          <cell r="BF410" t="str">
            <v>×</v>
          </cell>
          <cell r="BG410" t="str">
            <v>×</v>
          </cell>
          <cell r="BH410" t="str">
            <v>×</v>
          </cell>
          <cell r="BI410" t="str">
            <v/>
          </cell>
          <cell r="BJ410">
            <v>0</v>
          </cell>
          <cell r="BK410" t="str">
            <v/>
          </cell>
        </row>
        <row r="411">
          <cell r="F411" t="str">
            <v/>
          </cell>
          <cell r="X411" t="str">
            <v>－</v>
          </cell>
          <cell r="BD411" t="str">
            <v>予定価格</v>
          </cell>
          <cell r="BE411" t="str">
            <v>×</v>
          </cell>
          <cell r="BF411" t="str">
            <v>×</v>
          </cell>
          <cell r="BG411" t="str">
            <v>×</v>
          </cell>
          <cell r="BH411" t="str">
            <v>×</v>
          </cell>
          <cell r="BI411" t="str">
            <v/>
          </cell>
          <cell r="BJ411">
            <v>0</v>
          </cell>
          <cell r="BK411" t="str">
            <v/>
          </cell>
        </row>
        <row r="412">
          <cell r="F412" t="str">
            <v/>
          </cell>
          <cell r="X412" t="str">
            <v>－</v>
          </cell>
          <cell r="BD412" t="str">
            <v>予定価格</v>
          </cell>
          <cell r="BE412" t="str">
            <v>×</v>
          </cell>
          <cell r="BF412" t="str">
            <v>×</v>
          </cell>
          <cell r="BG412" t="str">
            <v>×</v>
          </cell>
          <cell r="BH412" t="str">
            <v>×</v>
          </cell>
          <cell r="BI412" t="str">
            <v/>
          </cell>
          <cell r="BJ412">
            <v>0</v>
          </cell>
          <cell r="BK412" t="str">
            <v/>
          </cell>
        </row>
        <row r="413">
          <cell r="F413" t="str">
            <v/>
          </cell>
          <cell r="X413" t="str">
            <v>－</v>
          </cell>
          <cell r="BD413" t="str">
            <v>予定価格</v>
          </cell>
          <cell r="BE413" t="str">
            <v>×</v>
          </cell>
          <cell r="BF413" t="str">
            <v>×</v>
          </cell>
          <cell r="BG413" t="str">
            <v>×</v>
          </cell>
          <cell r="BH413" t="str">
            <v>×</v>
          </cell>
          <cell r="BI413" t="str">
            <v/>
          </cell>
          <cell r="BJ413">
            <v>0</v>
          </cell>
          <cell r="BK413" t="str">
            <v/>
          </cell>
        </row>
        <row r="414">
          <cell r="F414" t="str">
            <v/>
          </cell>
          <cell r="X414" t="str">
            <v>－</v>
          </cell>
          <cell r="BD414" t="str">
            <v>予定価格</v>
          </cell>
          <cell r="BE414" t="str">
            <v>×</v>
          </cell>
          <cell r="BF414" t="str">
            <v>×</v>
          </cell>
          <cell r="BG414" t="str">
            <v>×</v>
          </cell>
          <cell r="BH414" t="str">
            <v>×</v>
          </cell>
          <cell r="BI414" t="str">
            <v/>
          </cell>
          <cell r="BJ414">
            <v>0</v>
          </cell>
          <cell r="BK414" t="str">
            <v/>
          </cell>
        </row>
        <row r="415">
          <cell r="F415" t="str">
            <v/>
          </cell>
          <cell r="X415" t="str">
            <v>－</v>
          </cell>
          <cell r="BD415" t="str">
            <v>予定価格</v>
          </cell>
          <cell r="BE415" t="str">
            <v>×</v>
          </cell>
          <cell r="BF415" t="str">
            <v>×</v>
          </cell>
          <cell r="BG415" t="str">
            <v>×</v>
          </cell>
          <cell r="BH415" t="str">
            <v>×</v>
          </cell>
          <cell r="BI415" t="str">
            <v/>
          </cell>
          <cell r="BJ415">
            <v>0</v>
          </cell>
          <cell r="BK415" t="str">
            <v/>
          </cell>
        </row>
        <row r="416">
          <cell r="F416" t="str">
            <v/>
          </cell>
          <cell r="X416" t="str">
            <v>－</v>
          </cell>
          <cell r="BD416" t="str">
            <v>予定価格</v>
          </cell>
          <cell r="BE416" t="str">
            <v>×</v>
          </cell>
          <cell r="BF416" t="str">
            <v>×</v>
          </cell>
          <cell r="BG416" t="str">
            <v>×</v>
          </cell>
          <cell r="BH416" t="str">
            <v>×</v>
          </cell>
          <cell r="BI416" t="str">
            <v/>
          </cell>
          <cell r="BJ416">
            <v>0</v>
          </cell>
          <cell r="BK416" t="str">
            <v/>
          </cell>
        </row>
        <row r="417">
          <cell r="F417" t="str">
            <v/>
          </cell>
          <cell r="X417" t="str">
            <v>－</v>
          </cell>
          <cell r="BD417" t="str">
            <v>予定価格</v>
          </cell>
          <cell r="BE417" t="str">
            <v>×</v>
          </cell>
          <cell r="BF417" t="str">
            <v>×</v>
          </cell>
          <cell r="BG417" t="str">
            <v>×</v>
          </cell>
          <cell r="BH417" t="str">
            <v>×</v>
          </cell>
          <cell r="BI417" t="str">
            <v/>
          </cell>
          <cell r="BJ417">
            <v>0</v>
          </cell>
          <cell r="BK417" t="str">
            <v/>
          </cell>
        </row>
        <row r="418">
          <cell r="F418" t="str">
            <v/>
          </cell>
          <cell r="X418" t="str">
            <v>－</v>
          </cell>
          <cell r="BD418" t="str">
            <v>予定価格</v>
          </cell>
          <cell r="BE418" t="str">
            <v>×</v>
          </cell>
          <cell r="BF418" t="str">
            <v>×</v>
          </cell>
          <cell r="BG418" t="str">
            <v>×</v>
          </cell>
          <cell r="BH418" t="str">
            <v>×</v>
          </cell>
          <cell r="BI418" t="str">
            <v/>
          </cell>
          <cell r="BJ418">
            <v>0</v>
          </cell>
          <cell r="BK418" t="str">
            <v/>
          </cell>
        </row>
        <row r="419">
          <cell r="F419" t="str">
            <v/>
          </cell>
          <cell r="X419" t="str">
            <v>－</v>
          </cell>
          <cell r="BD419" t="str">
            <v>予定価格</v>
          </cell>
          <cell r="BE419" t="str">
            <v>×</v>
          </cell>
          <cell r="BF419" t="str">
            <v>×</v>
          </cell>
          <cell r="BG419" t="str">
            <v>×</v>
          </cell>
          <cell r="BH419" t="str">
            <v>×</v>
          </cell>
          <cell r="BI419" t="str">
            <v/>
          </cell>
          <cell r="BJ419">
            <v>0</v>
          </cell>
          <cell r="BK419" t="str">
            <v/>
          </cell>
        </row>
        <row r="420">
          <cell r="F420" t="str">
            <v/>
          </cell>
          <cell r="X420" t="str">
            <v>－</v>
          </cell>
          <cell r="BD420" t="str">
            <v>予定価格</v>
          </cell>
          <cell r="BE420" t="str">
            <v>×</v>
          </cell>
          <cell r="BF420" t="str">
            <v>×</v>
          </cell>
          <cell r="BG420" t="str">
            <v>×</v>
          </cell>
          <cell r="BH420" t="str">
            <v>×</v>
          </cell>
          <cell r="BI420" t="str">
            <v/>
          </cell>
          <cell r="BJ420">
            <v>0</v>
          </cell>
          <cell r="BK420" t="str">
            <v/>
          </cell>
        </row>
        <row r="421">
          <cell r="F421" t="str">
            <v/>
          </cell>
          <cell r="X421" t="str">
            <v>－</v>
          </cell>
          <cell r="BD421" t="str">
            <v>予定価格</v>
          </cell>
          <cell r="BE421" t="str">
            <v>×</v>
          </cell>
          <cell r="BF421" t="str">
            <v>×</v>
          </cell>
          <cell r="BG421" t="str">
            <v>×</v>
          </cell>
          <cell r="BH421" t="str">
            <v>×</v>
          </cell>
          <cell r="BI421" t="str">
            <v/>
          </cell>
          <cell r="BJ421">
            <v>0</v>
          </cell>
          <cell r="BK421" t="str">
            <v/>
          </cell>
        </row>
        <row r="422">
          <cell r="F422" t="str">
            <v/>
          </cell>
          <cell r="X422" t="str">
            <v>－</v>
          </cell>
          <cell r="BD422" t="str">
            <v>予定価格</v>
          </cell>
          <cell r="BE422" t="str">
            <v>×</v>
          </cell>
          <cell r="BF422" t="str">
            <v>×</v>
          </cell>
          <cell r="BG422" t="str">
            <v>×</v>
          </cell>
          <cell r="BH422" t="str">
            <v>×</v>
          </cell>
          <cell r="BI422" t="str">
            <v/>
          </cell>
          <cell r="BJ422">
            <v>0</v>
          </cell>
          <cell r="BK422" t="str">
            <v/>
          </cell>
        </row>
        <row r="423">
          <cell r="F423" t="str">
            <v/>
          </cell>
          <cell r="X423" t="str">
            <v>－</v>
          </cell>
          <cell r="BD423" t="str">
            <v>予定価格</v>
          </cell>
          <cell r="BE423" t="str">
            <v>×</v>
          </cell>
          <cell r="BF423" t="str">
            <v>×</v>
          </cell>
          <cell r="BG423" t="str">
            <v>×</v>
          </cell>
          <cell r="BH423" t="str">
            <v>×</v>
          </cell>
          <cell r="BI423" t="str">
            <v/>
          </cell>
          <cell r="BJ423">
            <v>0</v>
          </cell>
          <cell r="BK423" t="str">
            <v/>
          </cell>
        </row>
        <row r="424">
          <cell r="F424" t="str">
            <v/>
          </cell>
          <cell r="X424" t="str">
            <v>－</v>
          </cell>
          <cell r="BD424" t="str">
            <v>予定価格</v>
          </cell>
          <cell r="BE424" t="str">
            <v>×</v>
          </cell>
          <cell r="BF424" t="str">
            <v>×</v>
          </cell>
          <cell r="BG424" t="str">
            <v>×</v>
          </cell>
          <cell r="BH424" t="str">
            <v>×</v>
          </cell>
          <cell r="BI424" t="str">
            <v/>
          </cell>
          <cell r="BJ424">
            <v>0</v>
          </cell>
          <cell r="BK424" t="str">
            <v/>
          </cell>
        </row>
        <row r="425">
          <cell r="F425" t="str">
            <v/>
          </cell>
          <cell r="X425" t="str">
            <v>－</v>
          </cell>
          <cell r="BD425" t="str">
            <v>予定価格</v>
          </cell>
          <cell r="BE425" t="str">
            <v>×</v>
          </cell>
          <cell r="BF425" t="str">
            <v>×</v>
          </cell>
          <cell r="BG425" t="str">
            <v>×</v>
          </cell>
          <cell r="BH425" t="str">
            <v>×</v>
          </cell>
          <cell r="BI425" t="str">
            <v/>
          </cell>
          <cell r="BJ425">
            <v>0</v>
          </cell>
          <cell r="BK425" t="str">
            <v/>
          </cell>
        </row>
        <row r="426">
          <cell r="F426" t="str">
            <v/>
          </cell>
          <cell r="X426" t="str">
            <v>－</v>
          </cell>
          <cell r="BD426" t="str">
            <v>予定価格</v>
          </cell>
          <cell r="BE426" t="str">
            <v>×</v>
          </cell>
          <cell r="BF426" t="str">
            <v>×</v>
          </cell>
          <cell r="BG426" t="str">
            <v>×</v>
          </cell>
          <cell r="BH426" t="str">
            <v>×</v>
          </cell>
          <cell r="BI426" t="str">
            <v/>
          </cell>
          <cell r="BJ426">
            <v>0</v>
          </cell>
          <cell r="BK426" t="str">
            <v/>
          </cell>
        </row>
        <row r="427">
          <cell r="F427" t="str">
            <v/>
          </cell>
          <cell r="X427" t="str">
            <v>－</v>
          </cell>
          <cell r="BD427" t="str">
            <v>予定価格</v>
          </cell>
          <cell r="BE427" t="str">
            <v>×</v>
          </cell>
          <cell r="BF427" t="str">
            <v>×</v>
          </cell>
          <cell r="BG427" t="str">
            <v>×</v>
          </cell>
          <cell r="BH427" t="str">
            <v>×</v>
          </cell>
          <cell r="BI427" t="str">
            <v/>
          </cell>
          <cell r="BJ427">
            <v>0</v>
          </cell>
          <cell r="BK427" t="str">
            <v/>
          </cell>
        </row>
        <row r="428">
          <cell r="F428" t="str">
            <v/>
          </cell>
          <cell r="X428" t="str">
            <v>－</v>
          </cell>
          <cell r="BD428" t="str">
            <v>予定価格</v>
          </cell>
          <cell r="BE428" t="str">
            <v>×</v>
          </cell>
          <cell r="BF428" t="str">
            <v>×</v>
          </cell>
          <cell r="BG428" t="str">
            <v>×</v>
          </cell>
          <cell r="BH428" t="str">
            <v>×</v>
          </cell>
          <cell r="BI428" t="str">
            <v/>
          </cell>
          <cell r="BJ428">
            <v>0</v>
          </cell>
          <cell r="BK428" t="str">
            <v/>
          </cell>
        </row>
        <row r="429">
          <cell r="F429" t="str">
            <v/>
          </cell>
          <cell r="X429" t="str">
            <v>－</v>
          </cell>
          <cell r="BD429" t="str">
            <v>予定価格</v>
          </cell>
          <cell r="BE429" t="str">
            <v>×</v>
          </cell>
          <cell r="BF429" t="str">
            <v>×</v>
          </cell>
          <cell r="BG429" t="str">
            <v>×</v>
          </cell>
          <cell r="BH429" t="str">
            <v>×</v>
          </cell>
          <cell r="BI429" t="str">
            <v/>
          </cell>
          <cell r="BJ429">
            <v>0</v>
          </cell>
          <cell r="BK429" t="str">
            <v/>
          </cell>
        </row>
        <row r="430">
          <cell r="F430" t="str">
            <v/>
          </cell>
          <cell r="X430" t="str">
            <v>－</v>
          </cell>
          <cell r="BD430" t="str">
            <v>予定価格</v>
          </cell>
          <cell r="BE430" t="str">
            <v>×</v>
          </cell>
          <cell r="BF430" t="str">
            <v>×</v>
          </cell>
          <cell r="BG430" t="str">
            <v>×</v>
          </cell>
          <cell r="BH430" t="str">
            <v>×</v>
          </cell>
          <cell r="BI430" t="str">
            <v/>
          </cell>
          <cell r="BJ430">
            <v>0</v>
          </cell>
          <cell r="BK430" t="str">
            <v/>
          </cell>
        </row>
        <row r="431">
          <cell r="F431" t="str">
            <v/>
          </cell>
          <cell r="X431" t="str">
            <v>－</v>
          </cell>
          <cell r="BD431" t="str">
            <v>予定価格</v>
          </cell>
          <cell r="BE431" t="str">
            <v>×</v>
          </cell>
          <cell r="BF431" t="str">
            <v>×</v>
          </cell>
          <cell r="BG431" t="str">
            <v>×</v>
          </cell>
          <cell r="BH431" t="str">
            <v>×</v>
          </cell>
          <cell r="BI431" t="str">
            <v/>
          </cell>
          <cell r="BJ431">
            <v>0</v>
          </cell>
          <cell r="BK431" t="str">
            <v/>
          </cell>
        </row>
        <row r="432">
          <cell r="F432" t="str">
            <v/>
          </cell>
          <cell r="X432" t="str">
            <v>－</v>
          </cell>
          <cell r="BD432" t="str">
            <v>予定価格</v>
          </cell>
          <cell r="BE432" t="str">
            <v>×</v>
          </cell>
          <cell r="BF432" t="str">
            <v>×</v>
          </cell>
          <cell r="BG432" t="str">
            <v>×</v>
          </cell>
          <cell r="BH432" t="str">
            <v>×</v>
          </cell>
          <cell r="BI432" t="str">
            <v/>
          </cell>
          <cell r="BJ432">
            <v>0</v>
          </cell>
          <cell r="BK432" t="str">
            <v/>
          </cell>
        </row>
        <row r="433">
          <cell r="F433" t="str">
            <v/>
          </cell>
          <cell r="X433" t="str">
            <v>－</v>
          </cell>
          <cell r="BD433" t="str">
            <v>予定価格</v>
          </cell>
          <cell r="BE433" t="str">
            <v>×</v>
          </cell>
          <cell r="BF433" t="str">
            <v>×</v>
          </cell>
          <cell r="BG433" t="str">
            <v>×</v>
          </cell>
          <cell r="BH433" t="str">
            <v>×</v>
          </cell>
          <cell r="BI433" t="str">
            <v/>
          </cell>
          <cell r="BJ433">
            <v>0</v>
          </cell>
          <cell r="BK433" t="str">
            <v/>
          </cell>
        </row>
        <row r="434">
          <cell r="F434" t="str">
            <v/>
          </cell>
          <cell r="X434" t="str">
            <v>－</v>
          </cell>
          <cell r="BD434" t="str">
            <v>予定価格</v>
          </cell>
          <cell r="BE434" t="str">
            <v>×</v>
          </cell>
          <cell r="BF434" t="str">
            <v>×</v>
          </cell>
          <cell r="BG434" t="str">
            <v>×</v>
          </cell>
          <cell r="BH434" t="str">
            <v>×</v>
          </cell>
          <cell r="BI434" t="str">
            <v/>
          </cell>
          <cell r="BJ434">
            <v>0</v>
          </cell>
          <cell r="BK434" t="str">
            <v/>
          </cell>
        </row>
        <row r="435">
          <cell r="F435" t="str">
            <v/>
          </cell>
          <cell r="X435" t="str">
            <v>－</v>
          </cell>
          <cell r="BD435" t="str">
            <v>予定価格</v>
          </cell>
          <cell r="BE435" t="str">
            <v>×</v>
          </cell>
          <cell r="BF435" t="str">
            <v>×</v>
          </cell>
          <cell r="BG435" t="str">
            <v>×</v>
          </cell>
          <cell r="BH435" t="str">
            <v>×</v>
          </cell>
          <cell r="BI435" t="str">
            <v/>
          </cell>
          <cell r="BJ435">
            <v>0</v>
          </cell>
          <cell r="BK435" t="str">
            <v/>
          </cell>
        </row>
        <row r="436">
          <cell r="F436" t="str">
            <v/>
          </cell>
          <cell r="X436" t="str">
            <v>－</v>
          </cell>
          <cell r="BD436" t="str">
            <v>予定価格</v>
          </cell>
          <cell r="BE436" t="str">
            <v>×</v>
          </cell>
          <cell r="BF436" t="str">
            <v>×</v>
          </cell>
          <cell r="BG436" t="str">
            <v>×</v>
          </cell>
          <cell r="BH436" t="str">
            <v>×</v>
          </cell>
          <cell r="BI436" t="str">
            <v/>
          </cell>
          <cell r="BJ436">
            <v>0</v>
          </cell>
          <cell r="BK436" t="str">
            <v/>
          </cell>
        </row>
        <row r="437">
          <cell r="F437" t="str">
            <v/>
          </cell>
          <cell r="X437" t="str">
            <v>－</v>
          </cell>
          <cell r="BD437" t="str">
            <v>予定価格</v>
          </cell>
          <cell r="BE437" t="str">
            <v>×</v>
          </cell>
          <cell r="BF437" t="str">
            <v>×</v>
          </cell>
          <cell r="BG437" t="str">
            <v>×</v>
          </cell>
          <cell r="BH437" t="str">
            <v>×</v>
          </cell>
          <cell r="BI437" t="str">
            <v/>
          </cell>
          <cell r="BJ437">
            <v>0</v>
          </cell>
          <cell r="BK437" t="str">
            <v/>
          </cell>
        </row>
        <row r="438">
          <cell r="F438" t="str">
            <v/>
          </cell>
          <cell r="X438" t="str">
            <v>－</v>
          </cell>
          <cell r="BD438" t="str">
            <v>予定価格</v>
          </cell>
          <cell r="BE438" t="str">
            <v>×</v>
          </cell>
          <cell r="BF438" t="str">
            <v>×</v>
          </cell>
          <cell r="BG438" t="str">
            <v>×</v>
          </cell>
          <cell r="BH438" t="str">
            <v>×</v>
          </cell>
          <cell r="BI438" t="str">
            <v/>
          </cell>
          <cell r="BJ438">
            <v>0</v>
          </cell>
          <cell r="BK438" t="str">
            <v/>
          </cell>
        </row>
        <row r="439">
          <cell r="F439" t="str">
            <v/>
          </cell>
          <cell r="X439" t="str">
            <v>－</v>
          </cell>
          <cell r="BD439" t="str">
            <v>予定価格</v>
          </cell>
          <cell r="BE439" t="str">
            <v>×</v>
          </cell>
          <cell r="BF439" t="str">
            <v>×</v>
          </cell>
          <cell r="BG439" t="str">
            <v>×</v>
          </cell>
          <cell r="BH439" t="str">
            <v>×</v>
          </cell>
          <cell r="BI439" t="str">
            <v/>
          </cell>
          <cell r="BJ439">
            <v>0</v>
          </cell>
          <cell r="BK439" t="str">
            <v/>
          </cell>
        </row>
        <row r="440">
          <cell r="F440" t="str">
            <v/>
          </cell>
          <cell r="X440" t="str">
            <v>－</v>
          </cell>
          <cell r="BD440" t="str">
            <v>予定価格</v>
          </cell>
          <cell r="BE440" t="str">
            <v>×</v>
          </cell>
          <cell r="BF440" t="str">
            <v>×</v>
          </cell>
          <cell r="BG440" t="str">
            <v>×</v>
          </cell>
          <cell r="BH440" t="str">
            <v>×</v>
          </cell>
          <cell r="BI440" t="str">
            <v/>
          </cell>
          <cell r="BJ440">
            <v>0</v>
          </cell>
          <cell r="BK440" t="str">
            <v/>
          </cell>
        </row>
        <row r="441">
          <cell r="F441" t="str">
            <v/>
          </cell>
          <cell r="X441" t="str">
            <v>－</v>
          </cell>
          <cell r="BD441" t="str">
            <v>予定価格</v>
          </cell>
          <cell r="BE441" t="str">
            <v>×</v>
          </cell>
          <cell r="BF441" t="str">
            <v>×</v>
          </cell>
          <cell r="BG441" t="str">
            <v>×</v>
          </cell>
          <cell r="BH441" t="str">
            <v>×</v>
          </cell>
          <cell r="BI441" t="str">
            <v/>
          </cell>
          <cell r="BJ441">
            <v>0</v>
          </cell>
          <cell r="BK441" t="str">
            <v/>
          </cell>
        </row>
        <row r="442">
          <cell r="F442" t="str">
            <v/>
          </cell>
          <cell r="X442" t="str">
            <v>－</v>
          </cell>
          <cell r="BD442" t="str">
            <v>予定価格</v>
          </cell>
          <cell r="BE442" t="str">
            <v>×</v>
          </cell>
          <cell r="BF442" t="str">
            <v>×</v>
          </cell>
          <cell r="BG442" t="str">
            <v>×</v>
          </cell>
          <cell r="BH442" t="str">
            <v>×</v>
          </cell>
          <cell r="BI442" t="str">
            <v/>
          </cell>
          <cell r="BJ442">
            <v>0</v>
          </cell>
          <cell r="BK442" t="str">
            <v/>
          </cell>
        </row>
        <row r="443">
          <cell r="F443" t="str">
            <v/>
          </cell>
          <cell r="X443" t="str">
            <v>－</v>
          </cell>
          <cell r="BD443" t="str">
            <v>予定価格</v>
          </cell>
          <cell r="BE443" t="str">
            <v>×</v>
          </cell>
          <cell r="BF443" t="str">
            <v>×</v>
          </cell>
          <cell r="BG443" t="str">
            <v>×</v>
          </cell>
          <cell r="BH443" t="str">
            <v>×</v>
          </cell>
          <cell r="BI443" t="str">
            <v/>
          </cell>
          <cell r="BJ443">
            <v>0</v>
          </cell>
          <cell r="BK443" t="str">
            <v/>
          </cell>
        </row>
        <row r="444">
          <cell r="F444" t="str">
            <v/>
          </cell>
          <cell r="X444" t="str">
            <v>－</v>
          </cell>
          <cell r="BD444" t="str">
            <v>予定価格</v>
          </cell>
          <cell r="BE444" t="str">
            <v>×</v>
          </cell>
          <cell r="BF444" t="str">
            <v>×</v>
          </cell>
          <cell r="BG444" t="str">
            <v>×</v>
          </cell>
          <cell r="BH444" t="str">
            <v>×</v>
          </cell>
          <cell r="BI444" t="str">
            <v/>
          </cell>
          <cell r="BJ444">
            <v>0</v>
          </cell>
          <cell r="BK444" t="str">
            <v/>
          </cell>
        </row>
        <row r="445">
          <cell r="F445" t="str">
            <v/>
          </cell>
          <cell r="X445" t="str">
            <v>－</v>
          </cell>
          <cell r="BD445" t="str">
            <v>予定価格</v>
          </cell>
          <cell r="BE445" t="str">
            <v>×</v>
          </cell>
          <cell r="BF445" t="str">
            <v>×</v>
          </cell>
          <cell r="BG445" t="str">
            <v>×</v>
          </cell>
          <cell r="BH445" t="str">
            <v>×</v>
          </cell>
          <cell r="BI445" t="str">
            <v/>
          </cell>
          <cell r="BJ445">
            <v>0</v>
          </cell>
          <cell r="BK445" t="str">
            <v/>
          </cell>
        </row>
        <row r="446">
          <cell r="F446" t="str">
            <v/>
          </cell>
          <cell r="X446" t="str">
            <v>－</v>
          </cell>
          <cell r="BD446" t="str">
            <v>予定価格</v>
          </cell>
          <cell r="BE446" t="str">
            <v>×</v>
          </cell>
          <cell r="BF446" t="str">
            <v>×</v>
          </cell>
          <cell r="BG446" t="str">
            <v>×</v>
          </cell>
          <cell r="BH446" t="str">
            <v>×</v>
          </cell>
          <cell r="BI446" t="str">
            <v/>
          </cell>
          <cell r="BJ446">
            <v>0</v>
          </cell>
          <cell r="BK446" t="str">
            <v/>
          </cell>
        </row>
        <row r="447">
          <cell r="F447" t="str">
            <v/>
          </cell>
          <cell r="X447" t="str">
            <v>－</v>
          </cell>
          <cell r="BD447" t="str">
            <v>予定価格</v>
          </cell>
          <cell r="BE447" t="str">
            <v>×</v>
          </cell>
          <cell r="BF447" t="str">
            <v>×</v>
          </cell>
          <cell r="BG447" t="str">
            <v>×</v>
          </cell>
          <cell r="BH447" t="str">
            <v>×</v>
          </cell>
          <cell r="BI447" t="str">
            <v/>
          </cell>
          <cell r="BJ447">
            <v>0</v>
          </cell>
          <cell r="BK447" t="str">
            <v/>
          </cell>
        </row>
        <row r="448">
          <cell r="F448" t="str">
            <v/>
          </cell>
          <cell r="X448" t="str">
            <v>－</v>
          </cell>
          <cell r="BD448" t="str">
            <v>予定価格</v>
          </cell>
          <cell r="BE448" t="str">
            <v>×</v>
          </cell>
          <cell r="BF448" t="str">
            <v>×</v>
          </cell>
          <cell r="BG448" t="str">
            <v>×</v>
          </cell>
          <cell r="BH448" t="str">
            <v>×</v>
          </cell>
          <cell r="BI448" t="str">
            <v/>
          </cell>
          <cell r="BJ448">
            <v>0</v>
          </cell>
          <cell r="BK448" t="str">
            <v/>
          </cell>
        </row>
        <row r="449">
          <cell r="F449" t="str">
            <v/>
          </cell>
          <cell r="X449" t="str">
            <v>－</v>
          </cell>
          <cell r="BD449" t="str">
            <v>予定価格</v>
          </cell>
          <cell r="BE449" t="str">
            <v>×</v>
          </cell>
          <cell r="BF449" t="str">
            <v>×</v>
          </cell>
          <cell r="BG449" t="str">
            <v>×</v>
          </cell>
          <cell r="BH449" t="str">
            <v>×</v>
          </cell>
          <cell r="BI449" t="str">
            <v/>
          </cell>
          <cell r="BJ449">
            <v>0</v>
          </cell>
          <cell r="BK449" t="str">
            <v/>
          </cell>
        </row>
        <row r="450">
          <cell r="F450" t="str">
            <v/>
          </cell>
          <cell r="X450" t="str">
            <v>－</v>
          </cell>
          <cell r="BD450" t="str">
            <v>予定価格</v>
          </cell>
          <cell r="BE450" t="str">
            <v>×</v>
          </cell>
          <cell r="BF450" t="str">
            <v>×</v>
          </cell>
          <cell r="BG450" t="str">
            <v>×</v>
          </cell>
          <cell r="BH450" t="str">
            <v>×</v>
          </cell>
          <cell r="BI450" t="str">
            <v/>
          </cell>
          <cell r="BJ450">
            <v>0</v>
          </cell>
          <cell r="BK450" t="str">
            <v/>
          </cell>
        </row>
        <row r="451">
          <cell r="F451" t="str">
            <v/>
          </cell>
          <cell r="X451" t="str">
            <v>－</v>
          </cell>
          <cell r="BD451" t="str">
            <v>予定価格</v>
          </cell>
          <cell r="BE451" t="str">
            <v>×</v>
          </cell>
          <cell r="BF451" t="str">
            <v>×</v>
          </cell>
          <cell r="BG451" t="str">
            <v>×</v>
          </cell>
          <cell r="BH451" t="str">
            <v>×</v>
          </cell>
          <cell r="BI451" t="str">
            <v/>
          </cell>
          <cell r="BJ451">
            <v>0</v>
          </cell>
          <cell r="BK451" t="str">
            <v/>
          </cell>
        </row>
        <row r="452">
          <cell r="F452" t="str">
            <v/>
          </cell>
          <cell r="X452" t="str">
            <v>－</v>
          </cell>
          <cell r="BD452" t="str">
            <v>予定価格</v>
          </cell>
          <cell r="BE452" t="str">
            <v>×</v>
          </cell>
          <cell r="BF452" t="str">
            <v>×</v>
          </cell>
          <cell r="BG452" t="str">
            <v>×</v>
          </cell>
          <cell r="BH452" t="str">
            <v>×</v>
          </cell>
          <cell r="BI452" t="str">
            <v/>
          </cell>
          <cell r="BJ452">
            <v>0</v>
          </cell>
          <cell r="BK452" t="str">
            <v/>
          </cell>
        </row>
        <row r="453">
          <cell r="F453" t="str">
            <v/>
          </cell>
          <cell r="X453" t="str">
            <v>－</v>
          </cell>
          <cell r="BD453" t="str">
            <v>予定価格</v>
          </cell>
          <cell r="BE453" t="str">
            <v>×</v>
          </cell>
          <cell r="BF453" t="str">
            <v>×</v>
          </cell>
          <cell r="BG453" t="str">
            <v>×</v>
          </cell>
          <cell r="BH453" t="str">
            <v>×</v>
          </cell>
          <cell r="BI453" t="str">
            <v/>
          </cell>
          <cell r="BJ453">
            <v>0</v>
          </cell>
          <cell r="BK453" t="str">
            <v/>
          </cell>
        </row>
        <row r="454">
          <cell r="F454" t="str">
            <v/>
          </cell>
          <cell r="X454" t="str">
            <v>－</v>
          </cell>
          <cell r="BD454" t="str">
            <v>予定価格</v>
          </cell>
          <cell r="BE454" t="str">
            <v>×</v>
          </cell>
          <cell r="BF454" t="str">
            <v>×</v>
          </cell>
          <cell r="BG454" t="str">
            <v>×</v>
          </cell>
          <cell r="BH454" t="str">
            <v>×</v>
          </cell>
          <cell r="BI454" t="str">
            <v/>
          </cell>
          <cell r="BJ454">
            <v>0</v>
          </cell>
          <cell r="BK454" t="str">
            <v/>
          </cell>
        </row>
        <row r="455">
          <cell r="F455" t="str">
            <v/>
          </cell>
          <cell r="X455" t="str">
            <v>－</v>
          </cell>
          <cell r="BD455" t="str">
            <v>予定価格</v>
          </cell>
          <cell r="BE455" t="str">
            <v>×</v>
          </cell>
          <cell r="BF455" t="str">
            <v>×</v>
          </cell>
          <cell r="BG455" t="str">
            <v>×</v>
          </cell>
          <cell r="BH455" t="str">
            <v>×</v>
          </cell>
          <cell r="BI455" t="str">
            <v/>
          </cell>
          <cell r="BJ455">
            <v>0</v>
          </cell>
          <cell r="BK455" t="str">
            <v/>
          </cell>
        </row>
        <row r="456">
          <cell r="F456" t="str">
            <v/>
          </cell>
          <cell r="X456" t="str">
            <v>－</v>
          </cell>
          <cell r="BD456" t="str">
            <v>予定価格</v>
          </cell>
          <cell r="BE456" t="str">
            <v>×</v>
          </cell>
          <cell r="BF456" t="str">
            <v>×</v>
          </cell>
          <cell r="BG456" t="str">
            <v>×</v>
          </cell>
          <cell r="BH456" t="str">
            <v>×</v>
          </cell>
          <cell r="BI456" t="str">
            <v/>
          </cell>
          <cell r="BJ456">
            <v>0</v>
          </cell>
          <cell r="BK456" t="str">
            <v/>
          </cell>
        </row>
        <row r="457">
          <cell r="F457" t="str">
            <v/>
          </cell>
          <cell r="X457" t="str">
            <v>－</v>
          </cell>
          <cell r="BD457" t="str">
            <v>予定価格</v>
          </cell>
          <cell r="BE457" t="str">
            <v>×</v>
          </cell>
          <cell r="BF457" t="str">
            <v>×</v>
          </cell>
          <cell r="BG457" t="str">
            <v>×</v>
          </cell>
          <cell r="BH457" t="str">
            <v>×</v>
          </cell>
          <cell r="BI457" t="str">
            <v/>
          </cell>
          <cell r="BJ457">
            <v>0</v>
          </cell>
          <cell r="BK457" t="str">
            <v/>
          </cell>
        </row>
        <row r="458">
          <cell r="F458" t="str">
            <v/>
          </cell>
          <cell r="X458" t="str">
            <v>－</v>
          </cell>
          <cell r="BD458" t="str">
            <v>予定価格</v>
          </cell>
          <cell r="BE458" t="str">
            <v>×</v>
          </cell>
          <cell r="BF458" t="str">
            <v>×</v>
          </cell>
          <cell r="BG458" t="str">
            <v>×</v>
          </cell>
          <cell r="BH458" t="str">
            <v>×</v>
          </cell>
          <cell r="BI458" t="str">
            <v/>
          </cell>
          <cell r="BJ458">
            <v>0</v>
          </cell>
          <cell r="BK458" t="str">
            <v/>
          </cell>
        </row>
        <row r="459">
          <cell r="F459" t="str">
            <v/>
          </cell>
          <cell r="X459" t="str">
            <v>－</v>
          </cell>
          <cell r="BD459" t="str">
            <v>予定価格</v>
          </cell>
          <cell r="BE459" t="str">
            <v>×</v>
          </cell>
          <cell r="BF459" t="str">
            <v>×</v>
          </cell>
          <cell r="BG459" t="str">
            <v>×</v>
          </cell>
          <cell r="BH459" t="str">
            <v>×</v>
          </cell>
          <cell r="BI459" t="str">
            <v/>
          </cell>
          <cell r="BJ459">
            <v>0</v>
          </cell>
          <cell r="BK459" t="str">
            <v/>
          </cell>
        </row>
        <row r="460">
          <cell r="F460" t="str">
            <v/>
          </cell>
          <cell r="X460" t="str">
            <v>－</v>
          </cell>
          <cell r="BD460" t="str">
            <v>予定価格</v>
          </cell>
          <cell r="BE460" t="str">
            <v>×</v>
          </cell>
          <cell r="BF460" t="str">
            <v>×</v>
          </cell>
          <cell r="BG460" t="str">
            <v>×</v>
          </cell>
          <cell r="BH460" t="str">
            <v>×</v>
          </cell>
          <cell r="BI460" t="str">
            <v/>
          </cell>
          <cell r="BJ460">
            <v>0</v>
          </cell>
          <cell r="BK460" t="str">
            <v/>
          </cell>
        </row>
        <row r="461">
          <cell r="F461" t="str">
            <v/>
          </cell>
          <cell r="X461" t="str">
            <v>－</v>
          </cell>
          <cell r="BD461" t="str">
            <v>予定価格</v>
          </cell>
          <cell r="BE461" t="str">
            <v>×</v>
          </cell>
          <cell r="BF461" t="str">
            <v>×</v>
          </cell>
          <cell r="BG461" t="str">
            <v>×</v>
          </cell>
          <cell r="BH461" t="str">
            <v>×</v>
          </cell>
          <cell r="BI461" t="str">
            <v/>
          </cell>
          <cell r="BJ461">
            <v>0</v>
          </cell>
          <cell r="BK461" t="str">
            <v/>
          </cell>
        </row>
        <row r="462">
          <cell r="F462" t="str">
            <v/>
          </cell>
          <cell r="X462" t="str">
            <v>－</v>
          </cell>
          <cell r="BD462" t="str">
            <v>予定価格</v>
          </cell>
          <cell r="BE462" t="str">
            <v>×</v>
          </cell>
          <cell r="BF462" t="str">
            <v>×</v>
          </cell>
          <cell r="BG462" t="str">
            <v>×</v>
          </cell>
          <cell r="BH462" t="str">
            <v>×</v>
          </cell>
          <cell r="BI462" t="str">
            <v/>
          </cell>
          <cell r="BJ462">
            <v>0</v>
          </cell>
          <cell r="BK462" t="str">
            <v/>
          </cell>
        </row>
        <row r="463">
          <cell r="F463" t="str">
            <v/>
          </cell>
          <cell r="X463" t="str">
            <v>－</v>
          </cell>
          <cell r="BD463" t="str">
            <v>予定価格</v>
          </cell>
          <cell r="BE463" t="str">
            <v>×</v>
          </cell>
          <cell r="BF463" t="str">
            <v>×</v>
          </cell>
          <cell r="BG463" t="str">
            <v>×</v>
          </cell>
          <cell r="BH463" t="str">
            <v>×</v>
          </cell>
          <cell r="BI463" t="str">
            <v/>
          </cell>
          <cell r="BJ463">
            <v>0</v>
          </cell>
          <cell r="BK463" t="str">
            <v/>
          </cell>
        </row>
        <row r="464">
          <cell r="F464" t="str">
            <v/>
          </cell>
          <cell r="X464" t="str">
            <v>－</v>
          </cell>
          <cell r="BD464" t="str">
            <v>予定価格</v>
          </cell>
          <cell r="BE464" t="str">
            <v>×</v>
          </cell>
          <cell r="BF464" t="str">
            <v>×</v>
          </cell>
          <cell r="BG464" t="str">
            <v>×</v>
          </cell>
          <cell r="BH464" t="str">
            <v>×</v>
          </cell>
          <cell r="BI464" t="str">
            <v/>
          </cell>
          <cell r="BJ464">
            <v>0</v>
          </cell>
          <cell r="BK464" t="str">
            <v/>
          </cell>
        </row>
        <row r="465">
          <cell r="F465" t="str">
            <v/>
          </cell>
          <cell r="X465" t="str">
            <v>－</v>
          </cell>
          <cell r="BD465" t="str">
            <v>予定価格</v>
          </cell>
          <cell r="BE465" t="str">
            <v>×</v>
          </cell>
          <cell r="BF465" t="str">
            <v>×</v>
          </cell>
          <cell r="BG465" t="str">
            <v>×</v>
          </cell>
          <cell r="BH465" t="str">
            <v>×</v>
          </cell>
          <cell r="BI465" t="str">
            <v/>
          </cell>
          <cell r="BJ465">
            <v>0</v>
          </cell>
          <cell r="BK465" t="str">
            <v/>
          </cell>
        </row>
        <row r="466">
          <cell r="F466" t="str">
            <v/>
          </cell>
          <cell r="X466" t="str">
            <v>－</v>
          </cell>
          <cell r="BD466" t="str">
            <v>予定価格</v>
          </cell>
          <cell r="BE466" t="str">
            <v>×</v>
          </cell>
          <cell r="BF466" t="str">
            <v>×</v>
          </cell>
          <cell r="BG466" t="str">
            <v>×</v>
          </cell>
          <cell r="BH466" t="str">
            <v>×</v>
          </cell>
          <cell r="BI466" t="str">
            <v/>
          </cell>
          <cell r="BJ466">
            <v>0</v>
          </cell>
          <cell r="BK466" t="str">
            <v/>
          </cell>
        </row>
        <row r="467">
          <cell r="F467" t="str">
            <v/>
          </cell>
          <cell r="X467" t="str">
            <v>－</v>
          </cell>
          <cell r="BD467" t="str">
            <v>予定価格</v>
          </cell>
          <cell r="BE467" t="str">
            <v>×</v>
          </cell>
          <cell r="BF467" t="str">
            <v>×</v>
          </cell>
          <cell r="BG467" t="str">
            <v>×</v>
          </cell>
          <cell r="BH467" t="str">
            <v>×</v>
          </cell>
          <cell r="BI467" t="str">
            <v/>
          </cell>
          <cell r="BJ467">
            <v>0</v>
          </cell>
          <cell r="BK467" t="str">
            <v/>
          </cell>
        </row>
        <row r="468">
          <cell r="F468" t="str">
            <v/>
          </cell>
          <cell r="X468" t="str">
            <v>－</v>
          </cell>
          <cell r="BD468" t="str">
            <v>予定価格</v>
          </cell>
          <cell r="BE468" t="str">
            <v>×</v>
          </cell>
          <cell r="BF468" t="str">
            <v>×</v>
          </cell>
          <cell r="BG468" t="str">
            <v>×</v>
          </cell>
          <cell r="BH468" t="str">
            <v>×</v>
          </cell>
          <cell r="BI468" t="str">
            <v/>
          </cell>
          <cell r="BJ468">
            <v>0</v>
          </cell>
          <cell r="BK468" t="str">
            <v/>
          </cell>
        </row>
        <row r="469">
          <cell r="F469" t="str">
            <v/>
          </cell>
          <cell r="X469" t="str">
            <v>－</v>
          </cell>
          <cell r="BD469" t="str">
            <v>予定価格</v>
          </cell>
          <cell r="BE469" t="str">
            <v>×</v>
          </cell>
          <cell r="BF469" t="str">
            <v>×</v>
          </cell>
          <cell r="BG469" t="str">
            <v>×</v>
          </cell>
          <cell r="BH469" t="str">
            <v>×</v>
          </cell>
          <cell r="BI469" t="str">
            <v/>
          </cell>
          <cell r="BJ469">
            <v>0</v>
          </cell>
          <cell r="BK469" t="str">
            <v/>
          </cell>
        </row>
        <row r="470">
          <cell r="F470" t="str">
            <v/>
          </cell>
          <cell r="X470" t="str">
            <v>－</v>
          </cell>
          <cell r="BD470" t="str">
            <v>予定価格</v>
          </cell>
          <cell r="BE470" t="str">
            <v>×</v>
          </cell>
          <cell r="BF470" t="str">
            <v>×</v>
          </cell>
          <cell r="BG470" t="str">
            <v>×</v>
          </cell>
          <cell r="BH470" t="str">
            <v>×</v>
          </cell>
          <cell r="BI470" t="str">
            <v/>
          </cell>
          <cell r="BJ470">
            <v>0</v>
          </cell>
          <cell r="BK470" t="str">
            <v/>
          </cell>
        </row>
        <row r="471">
          <cell r="F471" t="str">
            <v/>
          </cell>
          <cell r="X471" t="str">
            <v>－</v>
          </cell>
          <cell r="BD471" t="str">
            <v>予定価格</v>
          </cell>
          <cell r="BE471" t="str">
            <v>×</v>
          </cell>
          <cell r="BF471" t="str">
            <v>×</v>
          </cell>
          <cell r="BG471" t="str">
            <v>×</v>
          </cell>
          <cell r="BH471" t="str">
            <v>×</v>
          </cell>
          <cell r="BI471" t="str">
            <v/>
          </cell>
          <cell r="BJ471">
            <v>0</v>
          </cell>
          <cell r="BK471" t="str">
            <v/>
          </cell>
        </row>
        <row r="472">
          <cell r="F472" t="str">
            <v/>
          </cell>
          <cell r="X472" t="str">
            <v>－</v>
          </cell>
          <cell r="BD472" t="str">
            <v>予定価格</v>
          </cell>
          <cell r="BE472" t="str">
            <v>×</v>
          </cell>
          <cell r="BF472" t="str">
            <v>×</v>
          </cell>
          <cell r="BG472" t="str">
            <v>×</v>
          </cell>
          <cell r="BH472" t="str">
            <v>×</v>
          </cell>
          <cell r="BI472" t="str">
            <v/>
          </cell>
          <cell r="BJ472">
            <v>0</v>
          </cell>
          <cell r="BK472" t="str">
            <v/>
          </cell>
        </row>
        <row r="473">
          <cell r="F473" t="str">
            <v/>
          </cell>
          <cell r="X473" t="str">
            <v>－</v>
          </cell>
          <cell r="BD473" t="str">
            <v>予定価格</v>
          </cell>
          <cell r="BE473" t="str">
            <v>×</v>
          </cell>
          <cell r="BF473" t="str">
            <v>×</v>
          </cell>
          <cell r="BG473" t="str">
            <v>×</v>
          </cell>
          <cell r="BH473" t="str">
            <v>×</v>
          </cell>
          <cell r="BI473" t="str">
            <v/>
          </cell>
          <cell r="BJ473">
            <v>0</v>
          </cell>
          <cell r="BK473" t="str">
            <v/>
          </cell>
        </row>
        <row r="474">
          <cell r="F474" t="str">
            <v/>
          </cell>
          <cell r="X474" t="str">
            <v>－</v>
          </cell>
          <cell r="BD474" t="str">
            <v>予定価格</v>
          </cell>
          <cell r="BE474" t="str">
            <v>×</v>
          </cell>
          <cell r="BF474" t="str">
            <v>×</v>
          </cell>
          <cell r="BG474" t="str">
            <v>×</v>
          </cell>
          <cell r="BH474" t="str">
            <v>×</v>
          </cell>
          <cell r="BI474" t="str">
            <v/>
          </cell>
          <cell r="BJ474">
            <v>0</v>
          </cell>
          <cell r="BK474" t="str">
            <v/>
          </cell>
        </row>
        <row r="475">
          <cell r="F475" t="str">
            <v/>
          </cell>
          <cell r="X475" t="str">
            <v>－</v>
          </cell>
          <cell r="BD475" t="str">
            <v>予定価格</v>
          </cell>
          <cell r="BE475" t="str">
            <v>×</v>
          </cell>
          <cell r="BF475" t="str">
            <v>×</v>
          </cell>
          <cell r="BG475" t="str">
            <v>×</v>
          </cell>
          <cell r="BH475" t="str">
            <v>×</v>
          </cell>
          <cell r="BI475" t="str">
            <v/>
          </cell>
          <cell r="BJ475">
            <v>0</v>
          </cell>
          <cell r="BK475" t="str">
            <v/>
          </cell>
        </row>
        <row r="476">
          <cell r="F476" t="str">
            <v/>
          </cell>
          <cell r="X476" t="str">
            <v>－</v>
          </cell>
          <cell r="BD476" t="str">
            <v>予定価格</v>
          </cell>
          <cell r="BE476" t="str">
            <v>×</v>
          </cell>
          <cell r="BF476" t="str">
            <v>×</v>
          </cell>
          <cell r="BG476" t="str">
            <v>×</v>
          </cell>
          <cell r="BH476" t="str">
            <v>×</v>
          </cell>
          <cell r="BI476" t="str">
            <v/>
          </cell>
          <cell r="BJ476">
            <v>0</v>
          </cell>
          <cell r="BK476" t="str">
            <v/>
          </cell>
        </row>
        <row r="477">
          <cell r="F477" t="str">
            <v/>
          </cell>
          <cell r="X477" t="str">
            <v>－</v>
          </cell>
          <cell r="BD477" t="str">
            <v>予定価格</v>
          </cell>
          <cell r="BE477" t="str">
            <v>×</v>
          </cell>
          <cell r="BF477" t="str">
            <v>×</v>
          </cell>
          <cell r="BG477" t="str">
            <v>×</v>
          </cell>
          <cell r="BH477" t="str">
            <v>×</v>
          </cell>
          <cell r="BI477" t="str">
            <v/>
          </cell>
          <cell r="BJ477">
            <v>0</v>
          </cell>
          <cell r="BK477" t="str">
            <v/>
          </cell>
        </row>
        <row r="478">
          <cell r="F478" t="str">
            <v/>
          </cell>
          <cell r="X478" t="str">
            <v>－</v>
          </cell>
          <cell r="BD478" t="str">
            <v>予定価格</v>
          </cell>
          <cell r="BE478" t="str">
            <v>×</v>
          </cell>
          <cell r="BF478" t="str">
            <v>×</v>
          </cell>
          <cell r="BG478" t="str">
            <v>×</v>
          </cell>
          <cell r="BH478" t="str">
            <v>×</v>
          </cell>
          <cell r="BI478" t="str">
            <v/>
          </cell>
          <cell r="BJ478">
            <v>0</v>
          </cell>
          <cell r="BK478" t="str">
            <v/>
          </cell>
        </row>
        <row r="479">
          <cell r="F479" t="str">
            <v/>
          </cell>
          <cell r="X479" t="str">
            <v>－</v>
          </cell>
          <cell r="BD479" t="str">
            <v>予定価格</v>
          </cell>
          <cell r="BE479" t="str">
            <v>×</v>
          </cell>
          <cell r="BF479" t="str">
            <v>×</v>
          </cell>
          <cell r="BG479" t="str">
            <v>×</v>
          </cell>
          <cell r="BH479" t="str">
            <v>×</v>
          </cell>
          <cell r="BI479" t="str">
            <v/>
          </cell>
          <cell r="BJ479">
            <v>0</v>
          </cell>
          <cell r="BK479" t="str">
            <v/>
          </cell>
        </row>
        <row r="480">
          <cell r="F480" t="str">
            <v/>
          </cell>
          <cell r="X480" t="str">
            <v>－</v>
          </cell>
          <cell r="BD480" t="str">
            <v>予定価格</v>
          </cell>
          <cell r="BE480" t="str">
            <v>×</v>
          </cell>
          <cell r="BF480" t="str">
            <v>×</v>
          </cell>
          <cell r="BG480" t="str">
            <v>×</v>
          </cell>
          <cell r="BH480" t="str">
            <v>×</v>
          </cell>
          <cell r="BI480" t="str">
            <v/>
          </cell>
          <cell r="BJ480">
            <v>0</v>
          </cell>
          <cell r="BK480" t="str">
            <v/>
          </cell>
        </row>
        <row r="481">
          <cell r="F481" t="str">
            <v/>
          </cell>
          <cell r="X481" t="str">
            <v>－</v>
          </cell>
          <cell r="BD481" t="str">
            <v>予定価格</v>
          </cell>
          <cell r="BE481" t="str">
            <v>×</v>
          </cell>
          <cell r="BF481" t="str">
            <v>×</v>
          </cell>
          <cell r="BG481" t="str">
            <v>×</v>
          </cell>
          <cell r="BH481" t="str">
            <v>×</v>
          </cell>
          <cell r="BI481" t="str">
            <v/>
          </cell>
          <cell r="BJ481">
            <v>0</v>
          </cell>
          <cell r="BK481" t="str">
            <v/>
          </cell>
        </row>
        <row r="482">
          <cell r="F482" t="str">
            <v/>
          </cell>
          <cell r="X482" t="str">
            <v>－</v>
          </cell>
          <cell r="BD482" t="str">
            <v>予定価格</v>
          </cell>
          <cell r="BE482" t="str">
            <v>×</v>
          </cell>
          <cell r="BF482" t="str">
            <v>×</v>
          </cell>
          <cell r="BG482" t="str">
            <v>×</v>
          </cell>
          <cell r="BH482" t="str">
            <v>×</v>
          </cell>
          <cell r="BI482" t="str">
            <v/>
          </cell>
          <cell r="BJ482">
            <v>0</v>
          </cell>
          <cell r="BK482" t="str">
            <v/>
          </cell>
        </row>
        <row r="483">
          <cell r="F483" t="str">
            <v/>
          </cell>
          <cell r="X483" t="str">
            <v>－</v>
          </cell>
          <cell r="BD483" t="str">
            <v>予定価格</v>
          </cell>
          <cell r="BE483" t="str">
            <v>×</v>
          </cell>
          <cell r="BF483" t="str">
            <v>×</v>
          </cell>
          <cell r="BG483" t="str">
            <v>×</v>
          </cell>
          <cell r="BH483" t="str">
            <v>×</v>
          </cell>
          <cell r="BI483" t="str">
            <v/>
          </cell>
          <cell r="BJ483">
            <v>0</v>
          </cell>
          <cell r="BK483" t="str">
            <v/>
          </cell>
        </row>
        <row r="484">
          <cell r="F484" t="str">
            <v/>
          </cell>
          <cell r="X484" t="str">
            <v>－</v>
          </cell>
          <cell r="BD484" t="str">
            <v>予定価格</v>
          </cell>
          <cell r="BE484" t="str">
            <v>×</v>
          </cell>
          <cell r="BF484" t="str">
            <v>×</v>
          </cell>
          <cell r="BG484" t="str">
            <v>×</v>
          </cell>
          <cell r="BH484" t="str">
            <v>×</v>
          </cell>
          <cell r="BI484" t="str">
            <v/>
          </cell>
          <cell r="BJ484">
            <v>0</v>
          </cell>
          <cell r="BK484" t="str">
            <v/>
          </cell>
        </row>
        <row r="485">
          <cell r="F485" t="str">
            <v/>
          </cell>
          <cell r="X485" t="str">
            <v>－</v>
          </cell>
          <cell r="BD485" t="str">
            <v>予定価格</v>
          </cell>
          <cell r="BE485" t="str">
            <v>×</v>
          </cell>
          <cell r="BF485" t="str">
            <v>×</v>
          </cell>
          <cell r="BG485" t="str">
            <v>×</v>
          </cell>
          <cell r="BH485" t="str">
            <v>×</v>
          </cell>
          <cell r="BI485" t="str">
            <v/>
          </cell>
          <cell r="BJ485">
            <v>0</v>
          </cell>
          <cell r="BK485" t="str">
            <v/>
          </cell>
        </row>
        <row r="486">
          <cell r="F486" t="str">
            <v/>
          </cell>
          <cell r="X486" t="str">
            <v>－</v>
          </cell>
          <cell r="BD486" t="str">
            <v>予定価格</v>
          </cell>
          <cell r="BE486" t="str">
            <v>×</v>
          </cell>
          <cell r="BF486" t="str">
            <v>×</v>
          </cell>
          <cell r="BG486" t="str">
            <v>×</v>
          </cell>
          <cell r="BH486" t="str">
            <v>×</v>
          </cell>
          <cell r="BI486" t="str">
            <v/>
          </cell>
          <cell r="BJ486">
            <v>0</v>
          </cell>
          <cell r="BK486" t="str">
            <v/>
          </cell>
        </row>
        <row r="487">
          <cell r="F487" t="str">
            <v/>
          </cell>
          <cell r="X487" t="str">
            <v>－</v>
          </cell>
          <cell r="BD487" t="str">
            <v>予定価格</v>
          </cell>
          <cell r="BE487" t="str">
            <v>×</v>
          </cell>
          <cell r="BF487" t="str">
            <v>×</v>
          </cell>
          <cell r="BG487" t="str">
            <v>×</v>
          </cell>
          <cell r="BH487" t="str">
            <v>×</v>
          </cell>
          <cell r="BI487" t="str">
            <v/>
          </cell>
          <cell r="BJ487">
            <v>0</v>
          </cell>
          <cell r="BK487" t="str">
            <v/>
          </cell>
        </row>
        <row r="488">
          <cell r="F488" t="str">
            <v/>
          </cell>
          <cell r="X488" t="str">
            <v>－</v>
          </cell>
          <cell r="BD488" t="str">
            <v>予定価格</v>
          </cell>
          <cell r="BE488" t="str">
            <v>×</v>
          </cell>
          <cell r="BF488" t="str">
            <v>×</v>
          </cell>
          <cell r="BG488" t="str">
            <v>×</v>
          </cell>
          <cell r="BH488" t="str">
            <v>×</v>
          </cell>
          <cell r="BI488" t="str">
            <v/>
          </cell>
          <cell r="BJ488">
            <v>0</v>
          </cell>
          <cell r="BK488" t="str">
            <v/>
          </cell>
        </row>
        <row r="489">
          <cell r="F489" t="str">
            <v/>
          </cell>
          <cell r="X489" t="str">
            <v>－</v>
          </cell>
          <cell r="BD489" t="str">
            <v>予定価格</v>
          </cell>
          <cell r="BE489" t="str">
            <v>×</v>
          </cell>
          <cell r="BF489" t="str">
            <v>×</v>
          </cell>
          <cell r="BG489" t="str">
            <v>×</v>
          </cell>
          <cell r="BH489" t="str">
            <v>×</v>
          </cell>
          <cell r="BI489" t="str">
            <v/>
          </cell>
          <cell r="BJ489">
            <v>0</v>
          </cell>
          <cell r="BK489" t="str">
            <v/>
          </cell>
        </row>
        <row r="490">
          <cell r="F490" t="str">
            <v/>
          </cell>
          <cell r="X490" t="str">
            <v>－</v>
          </cell>
          <cell r="BD490" t="str">
            <v>予定価格</v>
          </cell>
          <cell r="BE490" t="str">
            <v>×</v>
          </cell>
          <cell r="BF490" t="str">
            <v>×</v>
          </cell>
          <cell r="BG490" t="str">
            <v>×</v>
          </cell>
          <cell r="BH490" t="str">
            <v>×</v>
          </cell>
          <cell r="BI490" t="str">
            <v/>
          </cell>
          <cell r="BJ490">
            <v>0</v>
          </cell>
          <cell r="BK490" t="str">
            <v/>
          </cell>
        </row>
        <row r="491">
          <cell r="F491" t="str">
            <v/>
          </cell>
          <cell r="X491" t="str">
            <v>－</v>
          </cell>
          <cell r="BD491" t="str">
            <v>予定価格</v>
          </cell>
          <cell r="BE491" t="str">
            <v>×</v>
          </cell>
          <cell r="BF491" t="str">
            <v>×</v>
          </cell>
          <cell r="BG491" t="str">
            <v>×</v>
          </cell>
          <cell r="BH491" t="str">
            <v>×</v>
          </cell>
          <cell r="BI491" t="str">
            <v/>
          </cell>
          <cell r="BJ491">
            <v>0</v>
          </cell>
          <cell r="BK491" t="str">
            <v/>
          </cell>
        </row>
        <row r="492">
          <cell r="F492" t="str">
            <v/>
          </cell>
          <cell r="X492" t="str">
            <v>－</v>
          </cell>
          <cell r="BD492" t="str">
            <v>予定価格</v>
          </cell>
          <cell r="BE492" t="str">
            <v>×</v>
          </cell>
          <cell r="BF492" t="str">
            <v>×</v>
          </cell>
          <cell r="BG492" t="str">
            <v>×</v>
          </cell>
          <cell r="BH492" t="str">
            <v>×</v>
          </cell>
          <cell r="BI492" t="str">
            <v/>
          </cell>
          <cell r="BJ492">
            <v>0</v>
          </cell>
          <cell r="BK492" t="str">
            <v/>
          </cell>
        </row>
        <row r="493">
          <cell r="F493" t="str">
            <v/>
          </cell>
          <cell r="X493" t="str">
            <v>－</v>
          </cell>
          <cell r="BD493" t="str">
            <v>予定価格</v>
          </cell>
          <cell r="BE493" t="str">
            <v>×</v>
          </cell>
          <cell r="BF493" t="str">
            <v>×</v>
          </cell>
          <cell r="BG493" t="str">
            <v>×</v>
          </cell>
          <cell r="BH493" t="str">
            <v>×</v>
          </cell>
          <cell r="BI493" t="str">
            <v/>
          </cell>
          <cell r="BJ493">
            <v>0</v>
          </cell>
          <cell r="BK493" t="str">
            <v/>
          </cell>
        </row>
        <row r="494">
          <cell r="F494" t="str">
            <v/>
          </cell>
          <cell r="X494" t="str">
            <v>－</v>
          </cell>
          <cell r="BD494" t="str">
            <v>予定価格</v>
          </cell>
          <cell r="BE494" t="str">
            <v>×</v>
          </cell>
          <cell r="BF494" t="str">
            <v>×</v>
          </cell>
          <cell r="BG494" t="str">
            <v>×</v>
          </cell>
          <cell r="BH494" t="str">
            <v>×</v>
          </cell>
          <cell r="BI494" t="str">
            <v/>
          </cell>
          <cell r="BJ494">
            <v>0</v>
          </cell>
          <cell r="BK494" t="str">
            <v/>
          </cell>
        </row>
        <row r="495">
          <cell r="F495" t="str">
            <v/>
          </cell>
          <cell r="X495" t="str">
            <v>－</v>
          </cell>
          <cell r="BD495" t="str">
            <v>予定価格</v>
          </cell>
          <cell r="BE495" t="str">
            <v>×</v>
          </cell>
          <cell r="BF495" t="str">
            <v>×</v>
          </cell>
          <cell r="BG495" t="str">
            <v>×</v>
          </cell>
          <cell r="BH495" t="str">
            <v>×</v>
          </cell>
          <cell r="BI495" t="str">
            <v/>
          </cell>
          <cell r="BJ495">
            <v>0</v>
          </cell>
          <cell r="BK495" t="str">
            <v/>
          </cell>
        </row>
        <row r="496">
          <cell r="F496" t="str">
            <v/>
          </cell>
          <cell r="X496" t="str">
            <v>－</v>
          </cell>
          <cell r="BD496" t="str">
            <v>予定価格</v>
          </cell>
          <cell r="BE496" t="str">
            <v>×</v>
          </cell>
          <cell r="BF496" t="str">
            <v>×</v>
          </cell>
          <cell r="BG496" t="str">
            <v>×</v>
          </cell>
          <cell r="BH496" t="str">
            <v>×</v>
          </cell>
          <cell r="BI496" t="str">
            <v/>
          </cell>
          <cell r="BJ496">
            <v>0</v>
          </cell>
          <cell r="BK496" t="str">
            <v/>
          </cell>
        </row>
        <row r="497">
          <cell r="F497" t="str">
            <v/>
          </cell>
          <cell r="X497" t="str">
            <v>－</v>
          </cell>
          <cell r="BD497" t="str">
            <v>予定価格</v>
          </cell>
          <cell r="BE497" t="str">
            <v>×</v>
          </cell>
          <cell r="BF497" t="str">
            <v>×</v>
          </cell>
          <cell r="BG497" t="str">
            <v>×</v>
          </cell>
          <cell r="BH497" t="str">
            <v>×</v>
          </cell>
          <cell r="BI497" t="str">
            <v/>
          </cell>
          <cell r="BJ497">
            <v>0</v>
          </cell>
          <cell r="BK497" t="str">
            <v/>
          </cell>
        </row>
        <row r="498">
          <cell r="F498" t="str">
            <v/>
          </cell>
          <cell r="X498" t="str">
            <v>－</v>
          </cell>
          <cell r="BD498" t="str">
            <v>予定価格</v>
          </cell>
          <cell r="BE498" t="str">
            <v>×</v>
          </cell>
          <cell r="BF498" t="str">
            <v>×</v>
          </cell>
          <cell r="BG498" t="str">
            <v>×</v>
          </cell>
          <cell r="BH498" t="str">
            <v>×</v>
          </cell>
          <cell r="BI498" t="str">
            <v/>
          </cell>
          <cell r="BJ498">
            <v>0</v>
          </cell>
          <cell r="BK498" t="str">
            <v/>
          </cell>
        </row>
        <row r="499">
          <cell r="F499" t="str">
            <v/>
          </cell>
          <cell r="X499" t="str">
            <v>－</v>
          </cell>
          <cell r="BD499" t="str">
            <v>予定価格</v>
          </cell>
          <cell r="BE499" t="str">
            <v>×</v>
          </cell>
          <cell r="BF499" t="str">
            <v>×</v>
          </cell>
          <cell r="BG499" t="str">
            <v>×</v>
          </cell>
          <cell r="BH499" t="str">
            <v>×</v>
          </cell>
          <cell r="BI499" t="str">
            <v/>
          </cell>
          <cell r="BJ499">
            <v>0</v>
          </cell>
          <cell r="BK499" t="str">
            <v/>
          </cell>
        </row>
        <row r="500">
          <cell r="F500" t="str">
            <v/>
          </cell>
          <cell r="X500" t="str">
            <v>－</v>
          </cell>
          <cell r="BD500" t="str">
            <v>予定価格</v>
          </cell>
          <cell r="BE500" t="str">
            <v>×</v>
          </cell>
          <cell r="BF500" t="str">
            <v>×</v>
          </cell>
          <cell r="BG500" t="str">
            <v>×</v>
          </cell>
          <cell r="BH500" t="str">
            <v>×</v>
          </cell>
          <cell r="BI500" t="str">
            <v/>
          </cell>
          <cell r="BJ500">
            <v>0</v>
          </cell>
          <cell r="BK500" t="str">
            <v/>
          </cell>
        </row>
        <row r="501">
          <cell r="F501" t="str">
            <v/>
          </cell>
          <cell r="X501" t="str">
            <v>－</v>
          </cell>
          <cell r="BD501" t="str">
            <v>予定価格</v>
          </cell>
          <cell r="BE501" t="str">
            <v>×</v>
          </cell>
          <cell r="BF501" t="str">
            <v>×</v>
          </cell>
          <cell r="BG501" t="str">
            <v>×</v>
          </cell>
          <cell r="BH501" t="str">
            <v>×</v>
          </cell>
          <cell r="BI501" t="str">
            <v/>
          </cell>
          <cell r="BJ501">
            <v>0</v>
          </cell>
          <cell r="BK501" t="str">
            <v/>
          </cell>
        </row>
        <row r="502">
          <cell r="F502" t="str">
            <v/>
          </cell>
          <cell r="X502" t="str">
            <v>－</v>
          </cell>
          <cell r="BD502" t="str">
            <v>予定価格</v>
          </cell>
          <cell r="BE502" t="str">
            <v>×</v>
          </cell>
          <cell r="BF502" t="str">
            <v>×</v>
          </cell>
          <cell r="BG502" t="str">
            <v>×</v>
          </cell>
          <cell r="BH502" t="str">
            <v>×</v>
          </cell>
          <cell r="BI502" t="str">
            <v/>
          </cell>
          <cell r="BJ502">
            <v>0</v>
          </cell>
          <cell r="BK502" t="str">
            <v/>
          </cell>
        </row>
        <row r="503">
          <cell r="F503" t="str">
            <v/>
          </cell>
          <cell r="X503" t="str">
            <v>－</v>
          </cell>
          <cell r="BD503" t="str">
            <v>予定価格</v>
          </cell>
          <cell r="BE503" t="str">
            <v>×</v>
          </cell>
          <cell r="BF503" t="str">
            <v>×</v>
          </cell>
          <cell r="BG503" t="str">
            <v>×</v>
          </cell>
          <cell r="BH503" t="str">
            <v>×</v>
          </cell>
          <cell r="BI503" t="str">
            <v/>
          </cell>
          <cell r="BJ503">
            <v>0</v>
          </cell>
          <cell r="BK503" t="str">
            <v/>
          </cell>
        </row>
        <row r="504">
          <cell r="F504" t="str">
            <v/>
          </cell>
          <cell r="X504" t="str">
            <v>－</v>
          </cell>
          <cell r="BD504" t="str">
            <v>予定価格</v>
          </cell>
          <cell r="BE504" t="str">
            <v>×</v>
          </cell>
          <cell r="BF504" t="str">
            <v>×</v>
          </cell>
          <cell r="BG504" t="str">
            <v>×</v>
          </cell>
          <cell r="BH504" t="str">
            <v>×</v>
          </cell>
          <cell r="BI504" t="str">
            <v/>
          </cell>
          <cell r="BJ504">
            <v>0</v>
          </cell>
          <cell r="BK504" t="str">
            <v/>
          </cell>
        </row>
        <row r="505">
          <cell r="F505" t="str">
            <v/>
          </cell>
          <cell r="X505" t="str">
            <v>－</v>
          </cell>
          <cell r="BD505" t="str">
            <v>予定価格</v>
          </cell>
          <cell r="BE505" t="str">
            <v>×</v>
          </cell>
          <cell r="BF505" t="str">
            <v>×</v>
          </cell>
          <cell r="BG505" t="str">
            <v>×</v>
          </cell>
          <cell r="BH505" t="str">
            <v>×</v>
          </cell>
          <cell r="BI505" t="str">
            <v/>
          </cell>
          <cell r="BJ505">
            <v>0</v>
          </cell>
          <cell r="BK505" t="str">
            <v/>
          </cell>
        </row>
        <row r="506">
          <cell r="F506" t="str">
            <v/>
          </cell>
          <cell r="X506" t="str">
            <v>－</v>
          </cell>
          <cell r="BD506" t="str">
            <v>予定価格</v>
          </cell>
          <cell r="BE506" t="str">
            <v>×</v>
          </cell>
          <cell r="BF506" t="str">
            <v>×</v>
          </cell>
          <cell r="BG506" t="str">
            <v>×</v>
          </cell>
          <cell r="BH506" t="str">
            <v>×</v>
          </cell>
          <cell r="BI506" t="str">
            <v/>
          </cell>
          <cell r="BJ506">
            <v>0</v>
          </cell>
          <cell r="BK506" t="str">
            <v/>
          </cell>
        </row>
        <row r="507">
          <cell r="F507" t="str">
            <v/>
          </cell>
          <cell r="X507" t="str">
            <v>－</v>
          </cell>
          <cell r="BD507" t="str">
            <v>予定価格</v>
          </cell>
          <cell r="BE507" t="str">
            <v>×</v>
          </cell>
          <cell r="BF507" t="str">
            <v>×</v>
          </cell>
          <cell r="BG507" t="str">
            <v>×</v>
          </cell>
          <cell r="BH507" t="str">
            <v>×</v>
          </cell>
          <cell r="BI507" t="str">
            <v/>
          </cell>
          <cell r="BJ507">
            <v>0</v>
          </cell>
          <cell r="BK507" t="str">
            <v/>
          </cell>
        </row>
        <row r="508">
          <cell r="F508" t="str">
            <v/>
          </cell>
          <cell r="X508" t="str">
            <v>－</v>
          </cell>
          <cell r="BD508" t="str">
            <v>予定価格</v>
          </cell>
          <cell r="BE508" t="str">
            <v>×</v>
          </cell>
          <cell r="BF508" t="str">
            <v>×</v>
          </cell>
          <cell r="BG508" t="str">
            <v>×</v>
          </cell>
          <cell r="BH508" t="str">
            <v>×</v>
          </cell>
          <cell r="BI508" t="str">
            <v/>
          </cell>
          <cell r="BJ508">
            <v>0</v>
          </cell>
          <cell r="BK508" t="str">
            <v/>
          </cell>
        </row>
        <row r="509">
          <cell r="F509" t="str">
            <v/>
          </cell>
          <cell r="X509" t="str">
            <v>－</v>
          </cell>
          <cell r="BD509" t="str">
            <v>予定価格</v>
          </cell>
          <cell r="BE509" t="str">
            <v>×</v>
          </cell>
          <cell r="BF509" t="str">
            <v>×</v>
          </cell>
          <cell r="BG509" t="str">
            <v>×</v>
          </cell>
          <cell r="BH509" t="str">
            <v>×</v>
          </cell>
          <cell r="BI509" t="str">
            <v/>
          </cell>
          <cell r="BJ509">
            <v>0</v>
          </cell>
          <cell r="BK509" t="str">
            <v/>
          </cell>
        </row>
        <row r="510">
          <cell r="F510" t="str">
            <v/>
          </cell>
          <cell r="X510" t="str">
            <v>－</v>
          </cell>
          <cell r="BD510" t="str">
            <v>予定価格</v>
          </cell>
          <cell r="BE510" t="str">
            <v>×</v>
          </cell>
          <cell r="BF510" t="str">
            <v>×</v>
          </cell>
          <cell r="BG510" t="str">
            <v>×</v>
          </cell>
          <cell r="BH510" t="str">
            <v>×</v>
          </cell>
          <cell r="BI510" t="str">
            <v/>
          </cell>
          <cell r="BJ510">
            <v>0</v>
          </cell>
          <cell r="BK510" t="str">
            <v/>
          </cell>
        </row>
        <row r="511">
          <cell r="F511" t="str">
            <v/>
          </cell>
          <cell r="X511" t="str">
            <v>－</v>
          </cell>
          <cell r="BD511" t="str">
            <v>予定価格</v>
          </cell>
          <cell r="BE511" t="str">
            <v>×</v>
          </cell>
          <cell r="BF511" t="str">
            <v>×</v>
          </cell>
          <cell r="BG511" t="str">
            <v>×</v>
          </cell>
          <cell r="BH511" t="str">
            <v>×</v>
          </cell>
          <cell r="BI511" t="str">
            <v/>
          </cell>
          <cell r="BJ511">
            <v>0</v>
          </cell>
          <cell r="BK511" t="str">
            <v/>
          </cell>
        </row>
        <row r="512">
          <cell r="F512" t="str">
            <v/>
          </cell>
          <cell r="X512" t="str">
            <v>－</v>
          </cell>
          <cell r="BD512" t="str">
            <v>予定価格</v>
          </cell>
          <cell r="BE512" t="str">
            <v>×</v>
          </cell>
          <cell r="BF512" t="str">
            <v>×</v>
          </cell>
          <cell r="BG512" t="str">
            <v>×</v>
          </cell>
          <cell r="BH512" t="str">
            <v>×</v>
          </cell>
          <cell r="BI512" t="str">
            <v/>
          </cell>
          <cell r="BJ512">
            <v>0</v>
          </cell>
          <cell r="BK512" t="str">
            <v/>
          </cell>
        </row>
        <row r="513">
          <cell r="F513" t="str">
            <v/>
          </cell>
          <cell r="X513" t="str">
            <v>－</v>
          </cell>
          <cell r="BD513" t="str">
            <v>予定価格</v>
          </cell>
          <cell r="BE513" t="str">
            <v>×</v>
          </cell>
          <cell r="BF513" t="str">
            <v>×</v>
          </cell>
          <cell r="BG513" t="str">
            <v>×</v>
          </cell>
          <cell r="BH513" t="str">
            <v>×</v>
          </cell>
          <cell r="BI513" t="str">
            <v/>
          </cell>
          <cell r="BJ513">
            <v>0</v>
          </cell>
          <cell r="BK513" t="str">
            <v/>
          </cell>
        </row>
        <row r="514">
          <cell r="F514" t="str">
            <v/>
          </cell>
          <cell r="X514" t="str">
            <v>－</v>
          </cell>
          <cell r="BD514" t="str">
            <v>予定価格</v>
          </cell>
          <cell r="BE514" t="str">
            <v>×</v>
          </cell>
          <cell r="BF514" t="str">
            <v>×</v>
          </cell>
          <cell r="BG514" t="str">
            <v>×</v>
          </cell>
          <cell r="BH514" t="str">
            <v>×</v>
          </cell>
          <cell r="BI514" t="str">
            <v/>
          </cell>
          <cell r="BJ514">
            <v>0</v>
          </cell>
          <cell r="BK514" t="str">
            <v/>
          </cell>
        </row>
        <row r="515">
          <cell r="F515" t="str">
            <v/>
          </cell>
          <cell r="X515" t="str">
            <v>－</v>
          </cell>
          <cell r="BD515" t="str">
            <v>予定価格</v>
          </cell>
          <cell r="BE515" t="str">
            <v>×</v>
          </cell>
          <cell r="BF515" t="str">
            <v>×</v>
          </cell>
          <cell r="BG515" t="str">
            <v>×</v>
          </cell>
          <cell r="BH515" t="str">
            <v>×</v>
          </cell>
          <cell r="BI515" t="str">
            <v/>
          </cell>
          <cell r="BJ515">
            <v>0</v>
          </cell>
          <cell r="BK515" t="str">
            <v/>
          </cell>
        </row>
        <row r="516">
          <cell r="F516" t="str">
            <v/>
          </cell>
          <cell r="X516" t="str">
            <v>－</v>
          </cell>
          <cell r="BD516" t="str">
            <v>予定価格</v>
          </cell>
          <cell r="BE516" t="str">
            <v>×</v>
          </cell>
          <cell r="BF516" t="str">
            <v>×</v>
          </cell>
          <cell r="BG516" t="str">
            <v>×</v>
          </cell>
          <cell r="BH516" t="str">
            <v>×</v>
          </cell>
          <cell r="BI516" t="str">
            <v/>
          </cell>
          <cell r="BJ516">
            <v>0</v>
          </cell>
          <cell r="BK516" t="str">
            <v/>
          </cell>
        </row>
        <row r="517">
          <cell r="F517" t="str">
            <v/>
          </cell>
          <cell r="X517" t="str">
            <v>－</v>
          </cell>
          <cell r="BD517" t="str">
            <v>予定価格</v>
          </cell>
          <cell r="BE517" t="str">
            <v>×</v>
          </cell>
          <cell r="BF517" t="str">
            <v>×</v>
          </cell>
          <cell r="BG517" t="str">
            <v>×</v>
          </cell>
          <cell r="BH517" t="str">
            <v>×</v>
          </cell>
          <cell r="BI517" t="str">
            <v/>
          </cell>
          <cell r="BJ517">
            <v>0</v>
          </cell>
          <cell r="BK517" t="str">
            <v/>
          </cell>
        </row>
        <row r="518">
          <cell r="F518" t="str">
            <v/>
          </cell>
          <cell r="X518" t="str">
            <v>－</v>
          </cell>
          <cell r="BD518" t="str">
            <v>予定価格</v>
          </cell>
          <cell r="BE518" t="str">
            <v>×</v>
          </cell>
          <cell r="BF518" t="str">
            <v>×</v>
          </cell>
          <cell r="BG518" t="str">
            <v>×</v>
          </cell>
          <cell r="BH518" t="str">
            <v>×</v>
          </cell>
          <cell r="BI518" t="str">
            <v/>
          </cell>
          <cell r="BJ518">
            <v>0</v>
          </cell>
          <cell r="BK518" t="str">
            <v/>
          </cell>
        </row>
        <row r="519">
          <cell r="F519" t="str">
            <v/>
          </cell>
          <cell r="X519" t="str">
            <v>－</v>
          </cell>
          <cell r="BD519" t="str">
            <v>予定価格</v>
          </cell>
          <cell r="BE519" t="str">
            <v>×</v>
          </cell>
          <cell r="BF519" t="str">
            <v>×</v>
          </cell>
          <cell r="BG519" t="str">
            <v>×</v>
          </cell>
          <cell r="BH519" t="str">
            <v>×</v>
          </cell>
          <cell r="BI519" t="str">
            <v/>
          </cell>
          <cell r="BJ519">
            <v>0</v>
          </cell>
          <cell r="BK519" t="str">
            <v/>
          </cell>
        </row>
        <row r="520">
          <cell r="F520" t="str">
            <v/>
          </cell>
          <cell r="X520" t="str">
            <v>－</v>
          </cell>
          <cell r="BD520" t="str">
            <v>予定価格</v>
          </cell>
          <cell r="BE520" t="str">
            <v>×</v>
          </cell>
          <cell r="BF520" t="str">
            <v>×</v>
          </cell>
          <cell r="BG520" t="str">
            <v>×</v>
          </cell>
          <cell r="BH520" t="str">
            <v>×</v>
          </cell>
          <cell r="BI520" t="str">
            <v/>
          </cell>
          <cell r="BJ520">
            <v>0</v>
          </cell>
          <cell r="BK520" t="str">
            <v/>
          </cell>
        </row>
        <row r="521">
          <cell r="F521" t="str">
            <v/>
          </cell>
          <cell r="X521" t="str">
            <v>－</v>
          </cell>
          <cell r="BD521" t="str">
            <v>予定価格</v>
          </cell>
          <cell r="BE521" t="str">
            <v>×</v>
          </cell>
          <cell r="BF521" t="str">
            <v>×</v>
          </cell>
          <cell r="BG521" t="str">
            <v>×</v>
          </cell>
          <cell r="BH521" t="str">
            <v>×</v>
          </cell>
          <cell r="BI521" t="str">
            <v/>
          </cell>
          <cell r="BJ521">
            <v>0</v>
          </cell>
          <cell r="BK521" t="str">
            <v/>
          </cell>
        </row>
        <row r="522">
          <cell r="F522" t="str">
            <v/>
          </cell>
          <cell r="X522" t="str">
            <v>－</v>
          </cell>
          <cell r="BD522" t="str">
            <v>予定価格</v>
          </cell>
          <cell r="BE522" t="str">
            <v>×</v>
          </cell>
          <cell r="BF522" t="str">
            <v>×</v>
          </cell>
          <cell r="BG522" t="str">
            <v>×</v>
          </cell>
          <cell r="BH522" t="str">
            <v>×</v>
          </cell>
          <cell r="BI522" t="str">
            <v/>
          </cell>
          <cell r="BJ522">
            <v>0</v>
          </cell>
          <cell r="BK522" t="str">
            <v/>
          </cell>
        </row>
        <row r="523">
          <cell r="F523" t="str">
            <v/>
          </cell>
          <cell r="X523" t="str">
            <v>－</v>
          </cell>
          <cell r="BD523" t="str">
            <v>予定価格</v>
          </cell>
          <cell r="BE523" t="str">
            <v>×</v>
          </cell>
          <cell r="BF523" t="str">
            <v>×</v>
          </cell>
          <cell r="BG523" t="str">
            <v>×</v>
          </cell>
          <cell r="BH523" t="str">
            <v>×</v>
          </cell>
          <cell r="BI523" t="str">
            <v/>
          </cell>
          <cell r="BJ523">
            <v>0</v>
          </cell>
          <cell r="BK523" t="str">
            <v/>
          </cell>
        </row>
        <row r="524">
          <cell r="F524" t="str">
            <v/>
          </cell>
          <cell r="X524" t="str">
            <v>－</v>
          </cell>
          <cell r="BD524" t="str">
            <v>予定価格</v>
          </cell>
          <cell r="BE524" t="str">
            <v>×</v>
          </cell>
          <cell r="BF524" t="str">
            <v>×</v>
          </cell>
          <cell r="BG524" t="str">
            <v>×</v>
          </cell>
          <cell r="BH524" t="str">
            <v>×</v>
          </cell>
          <cell r="BI524" t="str">
            <v/>
          </cell>
          <cell r="BJ524">
            <v>0</v>
          </cell>
          <cell r="BK524" t="str">
            <v/>
          </cell>
        </row>
        <row r="525">
          <cell r="F525" t="str">
            <v/>
          </cell>
          <cell r="X525" t="str">
            <v>－</v>
          </cell>
          <cell r="BD525" t="str">
            <v>予定価格</v>
          </cell>
          <cell r="BE525" t="str">
            <v>×</v>
          </cell>
          <cell r="BF525" t="str">
            <v>×</v>
          </cell>
          <cell r="BG525" t="str">
            <v>×</v>
          </cell>
          <cell r="BH525" t="str">
            <v>×</v>
          </cell>
          <cell r="BI525" t="str">
            <v/>
          </cell>
          <cell r="BJ525">
            <v>0</v>
          </cell>
          <cell r="BK525" t="str">
            <v/>
          </cell>
        </row>
        <row r="526">
          <cell r="F526" t="str">
            <v/>
          </cell>
          <cell r="X526" t="str">
            <v>－</v>
          </cell>
          <cell r="BD526" t="str">
            <v>予定価格</v>
          </cell>
          <cell r="BE526" t="str">
            <v>×</v>
          </cell>
          <cell r="BF526" t="str">
            <v>×</v>
          </cell>
          <cell r="BG526" t="str">
            <v>×</v>
          </cell>
          <cell r="BH526" t="str">
            <v>×</v>
          </cell>
          <cell r="BI526" t="str">
            <v/>
          </cell>
          <cell r="BJ526">
            <v>0</v>
          </cell>
          <cell r="BK526" t="str">
            <v/>
          </cell>
        </row>
        <row r="527">
          <cell r="F527" t="str">
            <v/>
          </cell>
          <cell r="X527" t="str">
            <v>－</v>
          </cell>
          <cell r="BD527" t="str">
            <v>予定価格</v>
          </cell>
          <cell r="BE527" t="str">
            <v>×</v>
          </cell>
          <cell r="BF527" t="str">
            <v>×</v>
          </cell>
          <cell r="BG527" t="str">
            <v>×</v>
          </cell>
          <cell r="BH527" t="str">
            <v>×</v>
          </cell>
          <cell r="BI527" t="str">
            <v/>
          </cell>
          <cell r="BJ527">
            <v>0</v>
          </cell>
          <cell r="BK527" t="str">
            <v/>
          </cell>
        </row>
        <row r="528">
          <cell r="F528" t="str">
            <v/>
          </cell>
          <cell r="X528" t="str">
            <v>－</v>
          </cell>
          <cell r="BD528" t="str">
            <v>予定価格</v>
          </cell>
          <cell r="BE528" t="str">
            <v>×</v>
          </cell>
          <cell r="BF528" t="str">
            <v>×</v>
          </cell>
          <cell r="BG528" t="str">
            <v>×</v>
          </cell>
          <cell r="BH528" t="str">
            <v>×</v>
          </cell>
          <cell r="BI528" t="str">
            <v/>
          </cell>
          <cell r="BJ528">
            <v>0</v>
          </cell>
          <cell r="BK528" t="str">
            <v/>
          </cell>
        </row>
        <row r="529">
          <cell r="F529" t="str">
            <v/>
          </cell>
          <cell r="X529" t="str">
            <v>－</v>
          </cell>
          <cell r="BD529" t="str">
            <v>予定価格</v>
          </cell>
          <cell r="BE529" t="str">
            <v>×</v>
          </cell>
          <cell r="BF529" t="str">
            <v>×</v>
          </cell>
          <cell r="BG529" t="str">
            <v>×</v>
          </cell>
          <cell r="BH529" t="str">
            <v>×</v>
          </cell>
          <cell r="BI529" t="str">
            <v/>
          </cell>
          <cell r="BJ529">
            <v>0</v>
          </cell>
          <cell r="BK529" t="str">
            <v/>
          </cell>
        </row>
        <row r="530">
          <cell r="F530" t="str">
            <v/>
          </cell>
          <cell r="X530" t="str">
            <v>－</v>
          </cell>
          <cell r="BD530" t="str">
            <v>予定価格</v>
          </cell>
          <cell r="BE530" t="str">
            <v>×</v>
          </cell>
          <cell r="BF530" t="str">
            <v>×</v>
          </cell>
          <cell r="BG530" t="str">
            <v>×</v>
          </cell>
          <cell r="BH530" t="str">
            <v>×</v>
          </cell>
          <cell r="BI530" t="str">
            <v/>
          </cell>
          <cell r="BJ530">
            <v>0</v>
          </cell>
          <cell r="BK530" t="str">
            <v/>
          </cell>
        </row>
        <row r="531">
          <cell r="F531" t="str">
            <v/>
          </cell>
          <cell r="X531" t="str">
            <v>－</v>
          </cell>
          <cell r="BD531" t="str">
            <v>予定価格</v>
          </cell>
          <cell r="BE531" t="str">
            <v>×</v>
          </cell>
          <cell r="BF531" t="str">
            <v>×</v>
          </cell>
          <cell r="BG531" t="str">
            <v>×</v>
          </cell>
          <cell r="BH531" t="str">
            <v>×</v>
          </cell>
          <cell r="BI531" t="str">
            <v/>
          </cell>
          <cell r="BJ531">
            <v>0</v>
          </cell>
          <cell r="BK531" t="str">
            <v/>
          </cell>
        </row>
        <row r="532">
          <cell r="F532" t="str">
            <v/>
          </cell>
          <cell r="X532" t="str">
            <v>－</v>
          </cell>
          <cell r="BD532" t="str">
            <v>予定価格</v>
          </cell>
          <cell r="BE532" t="str">
            <v>×</v>
          </cell>
          <cell r="BF532" t="str">
            <v>×</v>
          </cell>
          <cell r="BG532" t="str">
            <v>×</v>
          </cell>
          <cell r="BH532" t="str">
            <v>×</v>
          </cell>
          <cell r="BI532" t="str">
            <v/>
          </cell>
          <cell r="BJ532">
            <v>0</v>
          </cell>
          <cell r="BK532" t="str">
            <v/>
          </cell>
        </row>
        <row r="533">
          <cell r="F533" t="str">
            <v/>
          </cell>
          <cell r="X533" t="str">
            <v>－</v>
          </cell>
          <cell r="BD533" t="str">
            <v>予定価格</v>
          </cell>
          <cell r="BE533" t="str">
            <v>×</v>
          </cell>
          <cell r="BF533" t="str">
            <v>×</v>
          </cell>
          <cell r="BG533" t="str">
            <v>×</v>
          </cell>
          <cell r="BH533" t="str">
            <v>×</v>
          </cell>
          <cell r="BI533" t="str">
            <v/>
          </cell>
          <cell r="BJ533">
            <v>0</v>
          </cell>
          <cell r="BK533" t="str">
            <v/>
          </cell>
        </row>
        <row r="534">
          <cell r="F534" t="str">
            <v/>
          </cell>
          <cell r="X534" t="str">
            <v>－</v>
          </cell>
          <cell r="BD534" t="str">
            <v>予定価格</v>
          </cell>
          <cell r="BE534" t="str">
            <v>×</v>
          </cell>
          <cell r="BF534" t="str">
            <v>×</v>
          </cell>
          <cell r="BG534" t="str">
            <v>×</v>
          </cell>
          <cell r="BH534" t="str">
            <v>×</v>
          </cell>
          <cell r="BI534" t="str">
            <v/>
          </cell>
          <cell r="BJ534">
            <v>0</v>
          </cell>
          <cell r="BK534" t="str">
            <v/>
          </cell>
        </row>
        <row r="535">
          <cell r="F535" t="str">
            <v/>
          </cell>
          <cell r="X535" t="str">
            <v>－</v>
          </cell>
          <cell r="BD535" t="str">
            <v>予定価格</v>
          </cell>
          <cell r="BE535" t="str">
            <v>×</v>
          </cell>
          <cell r="BF535" t="str">
            <v>×</v>
          </cell>
          <cell r="BG535" t="str">
            <v>×</v>
          </cell>
          <cell r="BH535" t="str">
            <v>×</v>
          </cell>
          <cell r="BI535" t="str">
            <v/>
          </cell>
          <cell r="BJ535">
            <v>0</v>
          </cell>
          <cell r="BK535" t="str">
            <v/>
          </cell>
        </row>
        <row r="536">
          <cell r="F536" t="str">
            <v/>
          </cell>
          <cell r="X536" t="str">
            <v>－</v>
          </cell>
          <cell r="BD536" t="str">
            <v>予定価格</v>
          </cell>
          <cell r="BE536" t="str">
            <v>×</v>
          </cell>
          <cell r="BF536" t="str">
            <v>×</v>
          </cell>
          <cell r="BG536" t="str">
            <v>×</v>
          </cell>
          <cell r="BH536" t="str">
            <v>×</v>
          </cell>
          <cell r="BI536" t="str">
            <v/>
          </cell>
          <cell r="BJ536">
            <v>0</v>
          </cell>
          <cell r="BK536" t="str">
            <v/>
          </cell>
        </row>
        <row r="537">
          <cell r="F537" t="str">
            <v/>
          </cell>
          <cell r="X537" t="str">
            <v>－</v>
          </cell>
          <cell r="BD537" t="str">
            <v>予定価格</v>
          </cell>
          <cell r="BE537" t="str">
            <v>×</v>
          </cell>
          <cell r="BF537" t="str">
            <v>×</v>
          </cell>
          <cell r="BG537" t="str">
            <v>×</v>
          </cell>
          <cell r="BH537" t="str">
            <v>×</v>
          </cell>
          <cell r="BI537" t="str">
            <v/>
          </cell>
          <cell r="BJ537">
            <v>0</v>
          </cell>
          <cell r="BK537" t="str">
            <v/>
          </cell>
        </row>
        <row r="538">
          <cell r="F538" t="str">
            <v/>
          </cell>
          <cell r="X538" t="str">
            <v>－</v>
          </cell>
          <cell r="BD538" t="str">
            <v>予定価格</v>
          </cell>
          <cell r="BE538" t="str">
            <v>×</v>
          </cell>
          <cell r="BF538" t="str">
            <v>×</v>
          </cell>
          <cell r="BG538" t="str">
            <v>×</v>
          </cell>
          <cell r="BH538" t="str">
            <v>×</v>
          </cell>
          <cell r="BI538" t="str">
            <v/>
          </cell>
          <cell r="BJ538">
            <v>0</v>
          </cell>
          <cell r="BK538" t="str">
            <v/>
          </cell>
        </row>
        <row r="539">
          <cell r="F539" t="str">
            <v/>
          </cell>
          <cell r="X539" t="str">
            <v>－</v>
          </cell>
          <cell r="BD539" t="str">
            <v>予定価格</v>
          </cell>
          <cell r="BE539" t="str">
            <v>×</v>
          </cell>
          <cell r="BF539" t="str">
            <v>×</v>
          </cell>
          <cell r="BG539" t="str">
            <v>×</v>
          </cell>
          <cell r="BH539" t="str">
            <v>×</v>
          </cell>
          <cell r="BI539" t="str">
            <v/>
          </cell>
          <cell r="BJ539">
            <v>0</v>
          </cell>
          <cell r="BK539" t="str">
            <v/>
          </cell>
        </row>
        <row r="540">
          <cell r="F540" t="str">
            <v/>
          </cell>
          <cell r="X540" t="str">
            <v>－</v>
          </cell>
          <cell r="BD540" t="str">
            <v>予定価格</v>
          </cell>
          <cell r="BE540" t="str">
            <v>×</v>
          </cell>
          <cell r="BF540" t="str">
            <v>×</v>
          </cell>
          <cell r="BG540" t="str">
            <v>×</v>
          </cell>
          <cell r="BH540" t="str">
            <v>×</v>
          </cell>
          <cell r="BI540" t="str">
            <v/>
          </cell>
          <cell r="BJ540">
            <v>0</v>
          </cell>
          <cell r="BK540" t="str">
            <v/>
          </cell>
        </row>
        <row r="541">
          <cell r="F541" t="str">
            <v/>
          </cell>
          <cell r="X541" t="str">
            <v>－</v>
          </cell>
          <cell r="BD541" t="str">
            <v>予定価格</v>
          </cell>
          <cell r="BE541" t="str">
            <v>×</v>
          </cell>
          <cell r="BF541" t="str">
            <v>×</v>
          </cell>
          <cell r="BG541" t="str">
            <v>×</v>
          </cell>
          <cell r="BH541" t="str">
            <v>×</v>
          </cell>
          <cell r="BI541" t="str">
            <v/>
          </cell>
          <cell r="BJ541">
            <v>0</v>
          </cell>
          <cell r="BK541" t="str">
            <v/>
          </cell>
        </row>
        <row r="542">
          <cell r="F542" t="str">
            <v/>
          </cell>
          <cell r="X542" t="str">
            <v>－</v>
          </cell>
          <cell r="BD542" t="str">
            <v>予定価格</v>
          </cell>
          <cell r="BE542" t="str">
            <v>×</v>
          </cell>
          <cell r="BF542" t="str">
            <v>×</v>
          </cell>
          <cell r="BG542" t="str">
            <v>×</v>
          </cell>
          <cell r="BH542" t="str">
            <v>×</v>
          </cell>
          <cell r="BI542" t="str">
            <v/>
          </cell>
          <cell r="BJ542">
            <v>0</v>
          </cell>
          <cell r="BK542" t="str">
            <v/>
          </cell>
        </row>
        <row r="543">
          <cell r="F543" t="str">
            <v/>
          </cell>
          <cell r="X543" t="str">
            <v>－</v>
          </cell>
          <cell r="BD543" t="str">
            <v>予定価格</v>
          </cell>
          <cell r="BE543" t="str">
            <v>×</v>
          </cell>
          <cell r="BF543" t="str">
            <v>×</v>
          </cell>
          <cell r="BG543" t="str">
            <v>×</v>
          </cell>
          <cell r="BH543" t="str">
            <v>×</v>
          </cell>
          <cell r="BI543" t="str">
            <v/>
          </cell>
          <cell r="BJ543">
            <v>0</v>
          </cell>
          <cell r="BK543" t="str">
            <v/>
          </cell>
        </row>
        <row r="544">
          <cell r="F544" t="str">
            <v/>
          </cell>
          <cell r="X544" t="str">
            <v>－</v>
          </cell>
          <cell r="BD544" t="str">
            <v>予定価格</v>
          </cell>
          <cell r="BE544" t="str">
            <v>×</v>
          </cell>
          <cell r="BF544" t="str">
            <v>×</v>
          </cell>
          <cell r="BG544" t="str">
            <v>×</v>
          </cell>
          <cell r="BH544" t="str">
            <v>×</v>
          </cell>
          <cell r="BI544" t="str">
            <v/>
          </cell>
          <cell r="BJ544">
            <v>0</v>
          </cell>
          <cell r="BK544" t="str">
            <v/>
          </cell>
        </row>
        <row r="545">
          <cell r="F545" t="str">
            <v/>
          </cell>
          <cell r="X545" t="str">
            <v>－</v>
          </cell>
          <cell r="BD545" t="str">
            <v>予定価格</v>
          </cell>
          <cell r="BE545" t="str">
            <v>×</v>
          </cell>
          <cell r="BF545" t="str">
            <v>×</v>
          </cell>
          <cell r="BG545" t="str">
            <v>×</v>
          </cell>
          <cell r="BH545" t="str">
            <v>×</v>
          </cell>
          <cell r="BI545" t="str">
            <v/>
          </cell>
          <cell r="BJ545">
            <v>0</v>
          </cell>
          <cell r="BK545" t="str">
            <v/>
          </cell>
        </row>
        <row r="546">
          <cell r="F546" t="str">
            <v/>
          </cell>
          <cell r="X546" t="str">
            <v>－</v>
          </cell>
          <cell r="BD546" t="str">
            <v>予定価格</v>
          </cell>
          <cell r="BE546" t="str">
            <v>×</v>
          </cell>
          <cell r="BF546" t="str">
            <v>×</v>
          </cell>
          <cell r="BG546" t="str">
            <v>×</v>
          </cell>
          <cell r="BH546" t="str">
            <v>×</v>
          </cell>
          <cell r="BI546" t="str">
            <v/>
          </cell>
          <cell r="BJ546">
            <v>0</v>
          </cell>
          <cell r="BK546" t="str">
            <v/>
          </cell>
        </row>
        <row r="547">
          <cell r="F547" t="str">
            <v/>
          </cell>
          <cell r="X547" t="str">
            <v>－</v>
          </cell>
          <cell r="BD547" t="str">
            <v>予定価格</v>
          </cell>
          <cell r="BE547" t="str">
            <v>×</v>
          </cell>
          <cell r="BF547" t="str">
            <v>×</v>
          </cell>
          <cell r="BG547" t="str">
            <v>×</v>
          </cell>
          <cell r="BH547" t="str">
            <v>×</v>
          </cell>
          <cell r="BI547" t="str">
            <v/>
          </cell>
          <cell r="BJ547">
            <v>0</v>
          </cell>
          <cell r="BK547" t="str">
            <v/>
          </cell>
        </row>
        <row r="548">
          <cell r="F548" t="str">
            <v/>
          </cell>
          <cell r="X548" t="str">
            <v>－</v>
          </cell>
          <cell r="BD548" t="str">
            <v>予定価格</v>
          </cell>
          <cell r="BE548" t="str">
            <v>×</v>
          </cell>
          <cell r="BF548" t="str">
            <v>×</v>
          </cell>
          <cell r="BG548" t="str">
            <v>×</v>
          </cell>
          <cell r="BH548" t="str">
            <v>×</v>
          </cell>
          <cell r="BI548" t="str">
            <v/>
          </cell>
          <cell r="BJ548">
            <v>0</v>
          </cell>
          <cell r="BK548" t="str">
            <v/>
          </cell>
        </row>
        <row r="549">
          <cell r="F549" t="str">
            <v/>
          </cell>
          <cell r="X549" t="str">
            <v>－</v>
          </cell>
          <cell r="BD549" t="str">
            <v>予定価格</v>
          </cell>
          <cell r="BE549" t="str">
            <v>×</v>
          </cell>
          <cell r="BF549" t="str">
            <v>×</v>
          </cell>
          <cell r="BG549" t="str">
            <v>×</v>
          </cell>
          <cell r="BH549" t="str">
            <v>×</v>
          </cell>
          <cell r="BI549" t="str">
            <v/>
          </cell>
          <cell r="BJ549">
            <v>0</v>
          </cell>
          <cell r="BK549" t="str">
            <v/>
          </cell>
        </row>
        <row r="550">
          <cell r="F550" t="str">
            <v/>
          </cell>
          <cell r="X550" t="str">
            <v>－</v>
          </cell>
          <cell r="BD550" t="str">
            <v>予定価格</v>
          </cell>
          <cell r="BE550" t="str">
            <v>×</v>
          </cell>
          <cell r="BF550" t="str">
            <v>×</v>
          </cell>
          <cell r="BG550" t="str">
            <v>×</v>
          </cell>
          <cell r="BH550" t="str">
            <v>×</v>
          </cell>
          <cell r="BI550" t="str">
            <v/>
          </cell>
          <cell r="BJ550">
            <v>0</v>
          </cell>
          <cell r="BK550" t="str">
            <v/>
          </cell>
        </row>
        <row r="551">
          <cell r="F551" t="str">
            <v/>
          </cell>
          <cell r="X551" t="str">
            <v>－</v>
          </cell>
          <cell r="BD551" t="str">
            <v>予定価格</v>
          </cell>
          <cell r="BE551" t="str">
            <v>×</v>
          </cell>
          <cell r="BF551" t="str">
            <v>×</v>
          </cell>
          <cell r="BG551" t="str">
            <v>×</v>
          </cell>
          <cell r="BH551" t="str">
            <v>×</v>
          </cell>
          <cell r="BI551" t="str">
            <v/>
          </cell>
          <cell r="BJ551">
            <v>0</v>
          </cell>
          <cell r="BK551" t="str">
            <v/>
          </cell>
        </row>
        <row r="552">
          <cell r="F552" t="str">
            <v/>
          </cell>
          <cell r="X552" t="str">
            <v>－</v>
          </cell>
          <cell r="BD552" t="str">
            <v>予定価格</v>
          </cell>
          <cell r="BE552" t="str">
            <v>×</v>
          </cell>
          <cell r="BF552" t="str">
            <v>×</v>
          </cell>
          <cell r="BG552" t="str">
            <v>×</v>
          </cell>
          <cell r="BH552" t="str">
            <v>×</v>
          </cell>
          <cell r="BI552" t="str">
            <v/>
          </cell>
          <cell r="BJ552">
            <v>0</v>
          </cell>
          <cell r="BK552" t="str">
            <v/>
          </cell>
        </row>
        <row r="553">
          <cell r="F553" t="str">
            <v/>
          </cell>
          <cell r="X553" t="str">
            <v>－</v>
          </cell>
          <cell r="BD553" t="str">
            <v>予定価格</v>
          </cell>
          <cell r="BE553" t="str">
            <v>×</v>
          </cell>
          <cell r="BF553" t="str">
            <v>×</v>
          </cell>
          <cell r="BG553" t="str">
            <v>×</v>
          </cell>
          <cell r="BH553" t="str">
            <v>×</v>
          </cell>
          <cell r="BI553" t="str">
            <v/>
          </cell>
          <cell r="BJ553">
            <v>0</v>
          </cell>
          <cell r="BK553" t="str">
            <v/>
          </cell>
        </row>
        <row r="554">
          <cell r="F554" t="str">
            <v/>
          </cell>
          <cell r="X554" t="str">
            <v>－</v>
          </cell>
          <cell r="BD554" t="str">
            <v>予定価格</v>
          </cell>
          <cell r="BE554" t="str">
            <v>×</v>
          </cell>
          <cell r="BF554" t="str">
            <v>×</v>
          </cell>
          <cell r="BG554" t="str">
            <v>×</v>
          </cell>
          <cell r="BH554" t="str">
            <v>×</v>
          </cell>
          <cell r="BI554" t="str">
            <v/>
          </cell>
          <cell r="BJ554">
            <v>0</v>
          </cell>
          <cell r="BK554" t="str">
            <v/>
          </cell>
        </row>
        <row r="555">
          <cell r="F555" t="str">
            <v/>
          </cell>
          <cell r="X555" t="str">
            <v>－</v>
          </cell>
          <cell r="BD555" t="str">
            <v>予定価格</v>
          </cell>
          <cell r="BE555" t="str">
            <v>×</v>
          </cell>
          <cell r="BF555" t="str">
            <v>×</v>
          </cell>
          <cell r="BG555" t="str">
            <v>×</v>
          </cell>
          <cell r="BH555" t="str">
            <v>×</v>
          </cell>
          <cell r="BI555" t="str">
            <v/>
          </cell>
          <cell r="BJ555">
            <v>0</v>
          </cell>
          <cell r="BK555" t="str">
            <v/>
          </cell>
        </row>
        <row r="556">
          <cell r="F556" t="str">
            <v/>
          </cell>
          <cell r="X556" t="str">
            <v>－</v>
          </cell>
          <cell r="BD556" t="str">
            <v>予定価格</v>
          </cell>
          <cell r="BE556" t="str">
            <v>×</v>
          </cell>
          <cell r="BF556" t="str">
            <v>×</v>
          </cell>
          <cell r="BG556" t="str">
            <v>×</v>
          </cell>
          <cell r="BH556" t="str">
            <v>×</v>
          </cell>
          <cell r="BI556" t="str">
            <v/>
          </cell>
          <cell r="BJ556">
            <v>0</v>
          </cell>
          <cell r="BK556" t="str">
            <v/>
          </cell>
        </row>
        <row r="557">
          <cell r="F557" t="str">
            <v/>
          </cell>
          <cell r="X557" t="str">
            <v>－</v>
          </cell>
          <cell r="BD557" t="str">
            <v>予定価格</v>
          </cell>
          <cell r="BE557" t="str">
            <v>×</v>
          </cell>
          <cell r="BF557" t="str">
            <v>×</v>
          </cell>
          <cell r="BG557" t="str">
            <v>×</v>
          </cell>
          <cell r="BH557" t="str">
            <v>×</v>
          </cell>
          <cell r="BI557" t="str">
            <v/>
          </cell>
          <cell r="BJ557">
            <v>0</v>
          </cell>
          <cell r="BK557" t="str">
            <v/>
          </cell>
        </row>
        <row r="558">
          <cell r="F558" t="str">
            <v/>
          </cell>
          <cell r="X558" t="str">
            <v>－</v>
          </cell>
          <cell r="BD558" t="str">
            <v>予定価格</v>
          </cell>
          <cell r="BE558" t="str">
            <v>×</v>
          </cell>
          <cell r="BF558" t="str">
            <v>×</v>
          </cell>
          <cell r="BG558" t="str">
            <v>×</v>
          </cell>
          <cell r="BH558" t="str">
            <v>×</v>
          </cell>
          <cell r="BI558" t="str">
            <v/>
          </cell>
          <cell r="BJ558">
            <v>0</v>
          </cell>
          <cell r="BK558" t="str">
            <v/>
          </cell>
        </row>
        <row r="559">
          <cell r="F559" t="str">
            <v/>
          </cell>
          <cell r="X559" t="str">
            <v>－</v>
          </cell>
          <cell r="BD559" t="str">
            <v>予定価格</v>
          </cell>
          <cell r="BE559" t="str">
            <v>×</v>
          </cell>
          <cell r="BF559" t="str">
            <v>×</v>
          </cell>
          <cell r="BG559" t="str">
            <v>×</v>
          </cell>
          <cell r="BH559" t="str">
            <v>×</v>
          </cell>
          <cell r="BI559" t="str">
            <v/>
          </cell>
          <cell r="BJ559">
            <v>0</v>
          </cell>
          <cell r="BK559" t="str">
            <v/>
          </cell>
        </row>
        <row r="560">
          <cell r="F560" t="str">
            <v/>
          </cell>
          <cell r="X560" t="str">
            <v>－</v>
          </cell>
          <cell r="BD560" t="str">
            <v>予定価格</v>
          </cell>
          <cell r="BE560" t="str">
            <v>×</v>
          </cell>
          <cell r="BF560" t="str">
            <v>×</v>
          </cell>
          <cell r="BG560" t="str">
            <v>×</v>
          </cell>
          <cell r="BH560" t="str">
            <v>×</v>
          </cell>
          <cell r="BI560" t="str">
            <v/>
          </cell>
          <cell r="BJ560">
            <v>0</v>
          </cell>
          <cell r="BK560" t="str">
            <v/>
          </cell>
        </row>
        <row r="561">
          <cell r="F561" t="str">
            <v/>
          </cell>
          <cell r="X561" t="str">
            <v>－</v>
          </cell>
          <cell r="BD561" t="str">
            <v>予定価格</v>
          </cell>
          <cell r="BE561" t="str">
            <v>×</v>
          </cell>
          <cell r="BF561" t="str">
            <v>×</v>
          </cell>
          <cell r="BG561" t="str">
            <v>×</v>
          </cell>
          <cell r="BH561" t="str">
            <v>×</v>
          </cell>
          <cell r="BI561" t="str">
            <v/>
          </cell>
          <cell r="BJ561">
            <v>0</v>
          </cell>
          <cell r="BK561" t="str">
            <v/>
          </cell>
        </row>
        <row r="562">
          <cell r="F562" t="str">
            <v/>
          </cell>
          <cell r="X562" t="str">
            <v>－</v>
          </cell>
          <cell r="BD562" t="str">
            <v>予定価格</v>
          </cell>
          <cell r="BE562" t="str">
            <v>×</v>
          </cell>
          <cell r="BF562" t="str">
            <v>×</v>
          </cell>
          <cell r="BG562" t="str">
            <v>×</v>
          </cell>
          <cell r="BH562" t="str">
            <v>×</v>
          </cell>
          <cell r="BI562" t="str">
            <v/>
          </cell>
          <cell r="BJ562">
            <v>0</v>
          </cell>
          <cell r="BK562" t="str">
            <v/>
          </cell>
        </row>
        <row r="563">
          <cell r="F563" t="str">
            <v/>
          </cell>
          <cell r="X563" t="str">
            <v>－</v>
          </cell>
          <cell r="BD563" t="str">
            <v>予定価格</v>
          </cell>
          <cell r="BE563" t="str">
            <v>×</v>
          </cell>
          <cell r="BF563" t="str">
            <v>×</v>
          </cell>
          <cell r="BG563" t="str">
            <v>×</v>
          </cell>
          <cell r="BH563" t="str">
            <v>×</v>
          </cell>
          <cell r="BI563" t="str">
            <v/>
          </cell>
          <cell r="BJ563">
            <v>0</v>
          </cell>
          <cell r="BK563" t="str">
            <v/>
          </cell>
        </row>
        <row r="564">
          <cell r="F564" t="str">
            <v/>
          </cell>
          <cell r="X564" t="str">
            <v>－</v>
          </cell>
          <cell r="BD564" t="str">
            <v>予定価格</v>
          </cell>
          <cell r="BE564" t="str">
            <v>×</v>
          </cell>
          <cell r="BF564" t="str">
            <v>×</v>
          </cell>
          <cell r="BG564" t="str">
            <v>×</v>
          </cell>
          <cell r="BH564" t="str">
            <v>×</v>
          </cell>
          <cell r="BI564" t="str">
            <v/>
          </cell>
          <cell r="BJ564">
            <v>0</v>
          </cell>
          <cell r="BK564" t="str">
            <v/>
          </cell>
        </row>
        <row r="565">
          <cell r="F565" t="str">
            <v/>
          </cell>
          <cell r="X565" t="str">
            <v>－</v>
          </cell>
          <cell r="BD565" t="str">
            <v>予定価格</v>
          </cell>
          <cell r="BE565" t="str">
            <v>×</v>
          </cell>
          <cell r="BF565" t="str">
            <v>×</v>
          </cell>
          <cell r="BG565" t="str">
            <v>×</v>
          </cell>
          <cell r="BH565" t="str">
            <v>×</v>
          </cell>
          <cell r="BI565" t="str">
            <v/>
          </cell>
          <cell r="BJ565">
            <v>0</v>
          </cell>
          <cell r="BK565" t="str">
            <v/>
          </cell>
        </row>
        <row r="566">
          <cell r="F566" t="str">
            <v/>
          </cell>
          <cell r="X566" t="str">
            <v>－</v>
          </cell>
          <cell r="BD566" t="str">
            <v>予定価格</v>
          </cell>
          <cell r="BE566" t="str">
            <v>×</v>
          </cell>
          <cell r="BF566" t="str">
            <v>×</v>
          </cell>
          <cell r="BG566" t="str">
            <v>×</v>
          </cell>
          <cell r="BH566" t="str">
            <v>×</v>
          </cell>
          <cell r="BI566" t="str">
            <v/>
          </cell>
          <cell r="BJ566">
            <v>0</v>
          </cell>
          <cell r="BK566" t="str">
            <v/>
          </cell>
        </row>
        <row r="567">
          <cell r="F567" t="str">
            <v/>
          </cell>
          <cell r="X567" t="str">
            <v>－</v>
          </cell>
          <cell r="BD567" t="str">
            <v>予定価格</v>
          </cell>
          <cell r="BE567" t="str">
            <v>×</v>
          </cell>
          <cell r="BF567" t="str">
            <v>×</v>
          </cell>
          <cell r="BG567" t="str">
            <v>×</v>
          </cell>
          <cell r="BH567" t="str">
            <v>×</v>
          </cell>
          <cell r="BI567" t="str">
            <v/>
          </cell>
          <cell r="BJ567">
            <v>0</v>
          </cell>
          <cell r="BK567" t="str">
            <v/>
          </cell>
        </row>
        <row r="568">
          <cell r="F568" t="str">
            <v/>
          </cell>
          <cell r="X568" t="str">
            <v>－</v>
          </cell>
          <cell r="BD568" t="str">
            <v>予定価格</v>
          </cell>
          <cell r="BE568" t="str">
            <v>×</v>
          </cell>
          <cell r="BF568" t="str">
            <v>×</v>
          </cell>
          <cell r="BG568" t="str">
            <v>×</v>
          </cell>
          <cell r="BH568" t="str">
            <v>×</v>
          </cell>
          <cell r="BI568" t="str">
            <v/>
          </cell>
          <cell r="BJ568">
            <v>0</v>
          </cell>
          <cell r="BK568" t="str">
            <v/>
          </cell>
        </row>
        <row r="569">
          <cell r="F569" t="str">
            <v/>
          </cell>
          <cell r="X569" t="str">
            <v>－</v>
          </cell>
          <cell r="BD569" t="str">
            <v>予定価格</v>
          </cell>
          <cell r="BE569" t="str">
            <v>×</v>
          </cell>
          <cell r="BF569" t="str">
            <v>×</v>
          </cell>
          <cell r="BG569" t="str">
            <v>×</v>
          </cell>
          <cell r="BH569" t="str">
            <v>×</v>
          </cell>
          <cell r="BI569" t="str">
            <v/>
          </cell>
          <cell r="BJ569">
            <v>0</v>
          </cell>
          <cell r="BK569" t="str">
            <v/>
          </cell>
        </row>
        <row r="570">
          <cell r="F570" t="str">
            <v/>
          </cell>
          <cell r="X570" t="str">
            <v>－</v>
          </cell>
          <cell r="BD570" t="str">
            <v>予定価格</v>
          </cell>
          <cell r="BE570" t="str">
            <v>×</v>
          </cell>
          <cell r="BF570" t="str">
            <v>×</v>
          </cell>
          <cell r="BG570" t="str">
            <v>×</v>
          </cell>
          <cell r="BH570" t="str">
            <v>×</v>
          </cell>
          <cell r="BI570" t="str">
            <v/>
          </cell>
          <cell r="BJ570">
            <v>0</v>
          </cell>
          <cell r="BK570" t="str">
            <v/>
          </cell>
        </row>
        <row r="571">
          <cell r="F571" t="str">
            <v/>
          </cell>
          <cell r="X571" t="str">
            <v>－</v>
          </cell>
          <cell r="BD571" t="str">
            <v>予定価格</v>
          </cell>
          <cell r="BE571" t="str">
            <v>×</v>
          </cell>
          <cell r="BF571" t="str">
            <v>×</v>
          </cell>
          <cell r="BG571" t="str">
            <v>×</v>
          </cell>
          <cell r="BH571" t="str">
            <v>×</v>
          </cell>
          <cell r="BI571" t="str">
            <v/>
          </cell>
          <cell r="BJ571">
            <v>0</v>
          </cell>
          <cell r="BK571" t="str">
            <v/>
          </cell>
        </row>
        <row r="572">
          <cell r="F572" t="str">
            <v/>
          </cell>
          <cell r="X572" t="str">
            <v>－</v>
          </cell>
          <cell r="BD572" t="str">
            <v>予定価格</v>
          </cell>
          <cell r="BE572" t="str">
            <v>×</v>
          </cell>
          <cell r="BF572" t="str">
            <v>×</v>
          </cell>
          <cell r="BG572" t="str">
            <v>×</v>
          </cell>
          <cell r="BH572" t="str">
            <v>×</v>
          </cell>
          <cell r="BI572" t="str">
            <v/>
          </cell>
          <cell r="BJ572">
            <v>0</v>
          </cell>
          <cell r="BK572" t="str">
            <v/>
          </cell>
        </row>
        <row r="573">
          <cell r="F573" t="str">
            <v/>
          </cell>
          <cell r="X573" t="str">
            <v>－</v>
          </cell>
          <cell r="BD573" t="str">
            <v>予定価格</v>
          </cell>
          <cell r="BE573" t="str">
            <v>×</v>
          </cell>
          <cell r="BF573" t="str">
            <v>×</v>
          </cell>
          <cell r="BG573" t="str">
            <v>×</v>
          </cell>
          <cell r="BH573" t="str">
            <v>×</v>
          </cell>
          <cell r="BI573" t="str">
            <v/>
          </cell>
          <cell r="BJ573">
            <v>0</v>
          </cell>
          <cell r="BK573" t="str">
            <v/>
          </cell>
        </row>
        <row r="574">
          <cell r="F574" t="str">
            <v/>
          </cell>
          <cell r="X574" t="str">
            <v>－</v>
          </cell>
          <cell r="BD574" t="str">
            <v>予定価格</v>
          </cell>
          <cell r="BE574" t="str">
            <v>×</v>
          </cell>
          <cell r="BF574" t="str">
            <v>×</v>
          </cell>
          <cell r="BG574" t="str">
            <v>×</v>
          </cell>
          <cell r="BH574" t="str">
            <v>×</v>
          </cell>
          <cell r="BI574" t="str">
            <v/>
          </cell>
          <cell r="BJ574">
            <v>0</v>
          </cell>
          <cell r="BK574" t="str">
            <v/>
          </cell>
        </row>
        <row r="575">
          <cell r="F575" t="str">
            <v/>
          </cell>
          <cell r="X575" t="str">
            <v>－</v>
          </cell>
          <cell r="BD575" t="str">
            <v>予定価格</v>
          </cell>
          <cell r="BE575" t="str">
            <v>×</v>
          </cell>
          <cell r="BF575" t="str">
            <v>×</v>
          </cell>
          <cell r="BG575" t="str">
            <v>×</v>
          </cell>
          <cell r="BH575" t="str">
            <v>×</v>
          </cell>
          <cell r="BI575" t="str">
            <v/>
          </cell>
          <cell r="BJ575">
            <v>0</v>
          </cell>
          <cell r="BK575" t="str">
            <v/>
          </cell>
        </row>
        <row r="576">
          <cell r="F576" t="str">
            <v/>
          </cell>
          <cell r="X576" t="str">
            <v>－</v>
          </cell>
          <cell r="BD576" t="str">
            <v>予定価格</v>
          </cell>
          <cell r="BE576" t="str">
            <v>×</v>
          </cell>
          <cell r="BF576" t="str">
            <v>×</v>
          </cell>
          <cell r="BG576" t="str">
            <v>×</v>
          </cell>
          <cell r="BH576" t="str">
            <v>×</v>
          </cell>
          <cell r="BI576" t="str">
            <v/>
          </cell>
          <cell r="BJ576">
            <v>0</v>
          </cell>
          <cell r="BK576" t="str">
            <v/>
          </cell>
        </row>
        <row r="577">
          <cell r="F577" t="str">
            <v/>
          </cell>
          <cell r="X577" t="str">
            <v>－</v>
          </cell>
          <cell r="BD577" t="str">
            <v>予定価格</v>
          </cell>
          <cell r="BE577" t="str">
            <v>×</v>
          </cell>
          <cell r="BF577" t="str">
            <v>×</v>
          </cell>
          <cell r="BG577" t="str">
            <v>×</v>
          </cell>
          <cell r="BH577" t="str">
            <v>×</v>
          </cell>
          <cell r="BI577" t="str">
            <v/>
          </cell>
          <cell r="BJ577">
            <v>0</v>
          </cell>
          <cell r="BK577" t="str">
            <v/>
          </cell>
        </row>
        <row r="578">
          <cell r="F578" t="str">
            <v/>
          </cell>
          <cell r="X578" t="str">
            <v>－</v>
          </cell>
          <cell r="BD578" t="str">
            <v>予定価格</v>
          </cell>
          <cell r="BE578" t="str">
            <v>×</v>
          </cell>
          <cell r="BF578" t="str">
            <v>×</v>
          </cell>
          <cell r="BG578" t="str">
            <v>×</v>
          </cell>
          <cell r="BH578" t="str">
            <v>×</v>
          </cell>
          <cell r="BI578" t="str">
            <v/>
          </cell>
          <cell r="BJ578">
            <v>0</v>
          </cell>
          <cell r="BK578" t="str">
            <v/>
          </cell>
        </row>
        <row r="579">
          <cell r="F579" t="str">
            <v/>
          </cell>
          <cell r="X579" t="str">
            <v>－</v>
          </cell>
          <cell r="BD579" t="str">
            <v>予定価格</v>
          </cell>
          <cell r="BE579" t="str">
            <v>×</v>
          </cell>
          <cell r="BF579" t="str">
            <v>×</v>
          </cell>
          <cell r="BG579" t="str">
            <v>×</v>
          </cell>
          <cell r="BH579" t="str">
            <v>×</v>
          </cell>
          <cell r="BI579" t="str">
            <v/>
          </cell>
          <cell r="BJ579">
            <v>0</v>
          </cell>
          <cell r="BK579" t="str">
            <v/>
          </cell>
        </row>
        <row r="580">
          <cell r="F580" t="str">
            <v/>
          </cell>
          <cell r="X580" t="str">
            <v>－</v>
          </cell>
          <cell r="BD580" t="str">
            <v>予定価格</v>
          </cell>
          <cell r="BE580" t="str">
            <v>×</v>
          </cell>
          <cell r="BF580" t="str">
            <v>×</v>
          </cell>
          <cell r="BG580" t="str">
            <v>×</v>
          </cell>
          <cell r="BH580" t="str">
            <v>×</v>
          </cell>
          <cell r="BI580" t="str">
            <v/>
          </cell>
          <cell r="BJ580">
            <v>0</v>
          </cell>
          <cell r="BK580" t="str">
            <v/>
          </cell>
        </row>
        <row r="581">
          <cell r="F581" t="str">
            <v/>
          </cell>
          <cell r="X581" t="str">
            <v>－</v>
          </cell>
          <cell r="BD581" t="str">
            <v>予定価格</v>
          </cell>
          <cell r="BE581" t="str">
            <v>×</v>
          </cell>
          <cell r="BF581" t="str">
            <v>×</v>
          </cell>
          <cell r="BG581" t="str">
            <v>×</v>
          </cell>
          <cell r="BH581" t="str">
            <v>×</v>
          </cell>
          <cell r="BI581" t="str">
            <v/>
          </cell>
          <cell r="BJ581">
            <v>0</v>
          </cell>
          <cell r="BK581" t="str">
            <v/>
          </cell>
        </row>
        <row r="582">
          <cell r="F582" t="str">
            <v/>
          </cell>
          <cell r="X582" t="str">
            <v>－</v>
          </cell>
          <cell r="BD582" t="str">
            <v>予定価格</v>
          </cell>
          <cell r="BE582" t="str">
            <v>×</v>
          </cell>
          <cell r="BF582" t="str">
            <v>×</v>
          </cell>
          <cell r="BG582" t="str">
            <v>×</v>
          </cell>
          <cell r="BH582" t="str">
            <v>×</v>
          </cell>
          <cell r="BI582" t="str">
            <v/>
          </cell>
          <cell r="BJ582">
            <v>0</v>
          </cell>
          <cell r="BK582" t="str">
            <v/>
          </cell>
        </row>
        <row r="583">
          <cell r="F583" t="str">
            <v/>
          </cell>
          <cell r="X583" t="str">
            <v>－</v>
          </cell>
          <cell r="BD583" t="str">
            <v>予定価格</v>
          </cell>
          <cell r="BE583" t="str">
            <v>×</v>
          </cell>
          <cell r="BF583" t="str">
            <v>×</v>
          </cell>
          <cell r="BG583" t="str">
            <v>×</v>
          </cell>
          <cell r="BH583" t="str">
            <v>×</v>
          </cell>
          <cell r="BI583" t="str">
            <v/>
          </cell>
          <cell r="BJ583">
            <v>0</v>
          </cell>
          <cell r="BK583" t="str">
            <v/>
          </cell>
        </row>
        <row r="584">
          <cell r="F584" t="str">
            <v/>
          </cell>
          <cell r="X584" t="str">
            <v>－</v>
          </cell>
          <cell r="BD584" t="str">
            <v>予定価格</v>
          </cell>
          <cell r="BE584" t="str">
            <v>×</v>
          </cell>
          <cell r="BF584" t="str">
            <v>×</v>
          </cell>
          <cell r="BG584" t="str">
            <v>×</v>
          </cell>
          <cell r="BH584" t="str">
            <v>×</v>
          </cell>
          <cell r="BI584" t="str">
            <v/>
          </cell>
          <cell r="BJ584">
            <v>0</v>
          </cell>
          <cell r="BK584" t="str">
            <v/>
          </cell>
        </row>
        <row r="585">
          <cell r="F585" t="str">
            <v/>
          </cell>
          <cell r="X585" t="str">
            <v>－</v>
          </cell>
          <cell r="BD585" t="str">
            <v>予定価格</v>
          </cell>
          <cell r="BE585" t="str">
            <v>×</v>
          </cell>
          <cell r="BF585" t="str">
            <v>×</v>
          </cell>
          <cell r="BG585" t="str">
            <v>×</v>
          </cell>
          <cell r="BH585" t="str">
            <v>×</v>
          </cell>
          <cell r="BI585" t="str">
            <v/>
          </cell>
          <cell r="BJ585">
            <v>0</v>
          </cell>
          <cell r="BK585" t="str">
            <v/>
          </cell>
        </row>
        <row r="586">
          <cell r="F586" t="str">
            <v/>
          </cell>
          <cell r="X586" t="str">
            <v>－</v>
          </cell>
          <cell r="BD586" t="str">
            <v>予定価格</v>
          </cell>
          <cell r="BE586" t="str">
            <v>×</v>
          </cell>
          <cell r="BF586" t="str">
            <v>×</v>
          </cell>
          <cell r="BG586" t="str">
            <v>×</v>
          </cell>
          <cell r="BH586" t="str">
            <v>×</v>
          </cell>
          <cell r="BI586" t="str">
            <v/>
          </cell>
          <cell r="BJ586">
            <v>0</v>
          </cell>
          <cell r="BK586" t="str">
            <v/>
          </cell>
        </row>
        <row r="587">
          <cell r="F587" t="str">
            <v/>
          </cell>
          <cell r="X587" t="str">
            <v>－</v>
          </cell>
          <cell r="BD587" t="str">
            <v>予定価格</v>
          </cell>
          <cell r="BE587" t="str">
            <v>×</v>
          </cell>
          <cell r="BF587" t="str">
            <v>×</v>
          </cell>
          <cell r="BG587" t="str">
            <v>×</v>
          </cell>
          <cell r="BH587" t="str">
            <v>×</v>
          </cell>
          <cell r="BI587" t="str">
            <v/>
          </cell>
          <cell r="BJ587">
            <v>0</v>
          </cell>
          <cell r="BK587" t="str">
            <v/>
          </cell>
        </row>
        <row r="588">
          <cell r="F588" t="str">
            <v/>
          </cell>
          <cell r="X588" t="str">
            <v>－</v>
          </cell>
          <cell r="BD588" t="str">
            <v>予定価格</v>
          </cell>
          <cell r="BE588" t="str">
            <v>×</v>
          </cell>
          <cell r="BF588" t="str">
            <v>×</v>
          </cell>
          <cell r="BG588" t="str">
            <v>×</v>
          </cell>
          <cell r="BH588" t="str">
            <v>×</v>
          </cell>
          <cell r="BI588" t="str">
            <v/>
          </cell>
          <cell r="BJ588">
            <v>0</v>
          </cell>
          <cell r="BK588" t="str">
            <v/>
          </cell>
        </row>
        <row r="589">
          <cell r="F589" t="str">
            <v/>
          </cell>
          <cell r="X589" t="str">
            <v>－</v>
          </cell>
          <cell r="BD589" t="str">
            <v>予定価格</v>
          </cell>
          <cell r="BE589" t="str">
            <v>×</v>
          </cell>
          <cell r="BF589" t="str">
            <v>×</v>
          </cell>
          <cell r="BG589" t="str">
            <v>×</v>
          </cell>
          <cell r="BH589" t="str">
            <v>×</v>
          </cell>
          <cell r="BI589" t="str">
            <v/>
          </cell>
          <cell r="BJ589">
            <v>0</v>
          </cell>
          <cell r="BK589" t="str">
            <v/>
          </cell>
        </row>
        <row r="590">
          <cell r="F590" t="str">
            <v/>
          </cell>
          <cell r="X590" t="str">
            <v>－</v>
          </cell>
          <cell r="BD590" t="str">
            <v>予定価格</v>
          </cell>
          <cell r="BE590" t="str">
            <v>×</v>
          </cell>
          <cell r="BF590" t="str">
            <v>×</v>
          </cell>
          <cell r="BG590" t="str">
            <v>×</v>
          </cell>
          <cell r="BH590" t="str">
            <v>×</v>
          </cell>
          <cell r="BI590" t="str">
            <v/>
          </cell>
          <cell r="BJ590">
            <v>0</v>
          </cell>
          <cell r="BK590" t="str">
            <v/>
          </cell>
        </row>
        <row r="591">
          <cell r="F591" t="str">
            <v/>
          </cell>
          <cell r="X591" t="str">
            <v>－</v>
          </cell>
          <cell r="BD591" t="str">
            <v>予定価格</v>
          </cell>
          <cell r="BE591" t="str">
            <v>×</v>
          </cell>
          <cell r="BF591" t="str">
            <v>×</v>
          </cell>
          <cell r="BG591" t="str">
            <v>×</v>
          </cell>
          <cell r="BH591" t="str">
            <v>×</v>
          </cell>
          <cell r="BI591" t="str">
            <v/>
          </cell>
          <cell r="BJ591">
            <v>0</v>
          </cell>
          <cell r="BK591" t="str">
            <v/>
          </cell>
        </row>
        <row r="592">
          <cell r="F592" t="str">
            <v/>
          </cell>
          <cell r="X592" t="str">
            <v>－</v>
          </cell>
          <cell r="BD592" t="str">
            <v>予定価格</v>
          </cell>
          <cell r="BE592" t="str">
            <v>×</v>
          </cell>
          <cell r="BF592" t="str">
            <v>×</v>
          </cell>
          <cell r="BG592" t="str">
            <v>×</v>
          </cell>
          <cell r="BH592" t="str">
            <v>×</v>
          </cell>
          <cell r="BI592" t="str">
            <v/>
          </cell>
          <cell r="BJ592">
            <v>0</v>
          </cell>
          <cell r="BK592" t="str">
            <v/>
          </cell>
        </row>
        <row r="593">
          <cell r="F593" t="str">
            <v/>
          </cell>
          <cell r="X593" t="str">
            <v>－</v>
          </cell>
          <cell r="BD593" t="str">
            <v>予定価格</v>
          </cell>
          <cell r="BE593" t="str">
            <v>×</v>
          </cell>
          <cell r="BF593" t="str">
            <v>×</v>
          </cell>
          <cell r="BG593" t="str">
            <v>×</v>
          </cell>
          <cell r="BH593" t="str">
            <v>×</v>
          </cell>
          <cell r="BI593" t="str">
            <v/>
          </cell>
          <cell r="BJ593">
            <v>0</v>
          </cell>
          <cell r="BK593" t="str">
            <v/>
          </cell>
        </row>
        <row r="594">
          <cell r="F594" t="str">
            <v/>
          </cell>
          <cell r="X594" t="str">
            <v>－</v>
          </cell>
          <cell r="BD594" t="str">
            <v>予定価格</v>
          </cell>
          <cell r="BE594" t="str">
            <v>×</v>
          </cell>
          <cell r="BF594" t="str">
            <v>×</v>
          </cell>
          <cell r="BG594" t="str">
            <v>×</v>
          </cell>
          <cell r="BH594" t="str">
            <v>×</v>
          </cell>
          <cell r="BI594" t="str">
            <v/>
          </cell>
          <cell r="BJ594">
            <v>0</v>
          </cell>
          <cell r="BK594" t="str">
            <v/>
          </cell>
        </row>
        <row r="595">
          <cell r="F595" t="str">
            <v/>
          </cell>
          <cell r="X595" t="str">
            <v>－</v>
          </cell>
          <cell r="BD595" t="str">
            <v>予定価格</v>
          </cell>
          <cell r="BE595" t="str">
            <v>×</v>
          </cell>
          <cell r="BF595" t="str">
            <v>×</v>
          </cell>
          <cell r="BG595" t="str">
            <v>×</v>
          </cell>
          <cell r="BH595" t="str">
            <v>×</v>
          </cell>
          <cell r="BI595" t="str">
            <v/>
          </cell>
          <cell r="BJ595">
            <v>0</v>
          </cell>
          <cell r="BK595" t="str">
            <v/>
          </cell>
        </row>
        <row r="596">
          <cell r="F596" t="str">
            <v/>
          </cell>
          <cell r="X596" t="str">
            <v>－</v>
          </cell>
          <cell r="BD596" t="str">
            <v>予定価格</v>
          </cell>
          <cell r="BE596" t="str">
            <v>×</v>
          </cell>
          <cell r="BF596" t="str">
            <v>×</v>
          </cell>
          <cell r="BG596" t="str">
            <v>×</v>
          </cell>
          <cell r="BH596" t="str">
            <v>×</v>
          </cell>
          <cell r="BI596" t="str">
            <v/>
          </cell>
          <cell r="BJ596">
            <v>0</v>
          </cell>
          <cell r="BK596" t="str">
            <v/>
          </cell>
        </row>
        <row r="597">
          <cell r="F597" t="str">
            <v/>
          </cell>
          <cell r="X597" t="str">
            <v>－</v>
          </cell>
          <cell r="BD597" t="str">
            <v>予定価格</v>
          </cell>
          <cell r="BE597" t="str">
            <v>×</v>
          </cell>
          <cell r="BF597" t="str">
            <v>×</v>
          </cell>
          <cell r="BG597" t="str">
            <v>×</v>
          </cell>
          <cell r="BH597" t="str">
            <v>×</v>
          </cell>
          <cell r="BI597" t="str">
            <v/>
          </cell>
          <cell r="BJ597">
            <v>0</v>
          </cell>
          <cell r="BK597" t="str">
            <v/>
          </cell>
        </row>
        <row r="598">
          <cell r="F598" t="str">
            <v/>
          </cell>
          <cell r="X598" t="str">
            <v>－</v>
          </cell>
          <cell r="BD598" t="str">
            <v>予定価格</v>
          </cell>
          <cell r="BE598" t="str">
            <v>×</v>
          </cell>
          <cell r="BF598" t="str">
            <v>×</v>
          </cell>
          <cell r="BG598" t="str">
            <v>×</v>
          </cell>
          <cell r="BH598" t="str">
            <v>×</v>
          </cell>
          <cell r="BI598" t="str">
            <v/>
          </cell>
          <cell r="BJ598">
            <v>0</v>
          </cell>
          <cell r="BK598" t="str">
            <v/>
          </cell>
        </row>
        <row r="599">
          <cell r="F599" t="str">
            <v/>
          </cell>
          <cell r="X599" t="str">
            <v>－</v>
          </cell>
          <cell r="BD599" t="str">
            <v>予定価格</v>
          </cell>
          <cell r="BE599" t="str">
            <v>×</v>
          </cell>
          <cell r="BF599" t="str">
            <v>×</v>
          </cell>
          <cell r="BG599" t="str">
            <v>×</v>
          </cell>
          <cell r="BH599" t="str">
            <v>×</v>
          </cell>
          <cell r="BI599" t="str">
            <v/>
          </cell>
          <cell r="BJ599">
            <v>0</v>
          </cell>
          <cell r="BK599" t="str">
            <v/>
          </cell>
        </row>
        <row r="600">
          <cell r="F600" t="str">
            <v/>
          </cell>
          <cell r="X600" t="str">
            <v>－</v>
          </cell>
          <cell r="BD600" t="str">
            <v>予定価格</v>
          </cell>
          <cell r="BE600" t="str">
            <v>×</v>
          </cell>
          <cell r="BF600" t="str">
            <v>×</v>
          </cell>
          <cell r="BG600" t="str">
            <v>×</v>
          </cell>
          <cell r="BH600" t="str">
            <v>×</v>
          </cell>
          <cell r="BI600" t="str">
            <v/>
          </cell>
          <cell r="BJ600">
            <v>0</v>
          </cell>
          <cell r="BK600" t="str">
            <v/>
          </cell>
        </row>
        <row r="601">
          <cell r="F601" t="str">
            <v/>
          </cell>
          <cell r="X601" t="str">
            <v>－</v>
          </cell>
          <cell r="BD601" t="str">
            <v>予定価格</v>
          </cell>
          <cell r="BE601" t="str">
            <v>×</v>
          </cell>
          <cell r="BF601" t="str">
            <v>×</v>
          </cell>
          <cell r="BG601" t="str">
            <v>×</v>
          </cell>
          <cell r="BH601" t="str">
            <v>×</v>
          </cell>
          <cell r="BI601" t="str">
            <v/>
          </cell>
          <cell r="BJ601">
            <v>0</v>
          </cell>
          <cell r="BK601" t="str">
            <v/>
          </cell>
        </row>
        <row r="602">
          <cell r="F602" t="str">
            <v/>
          </cell>
          <cell r="X602" t="str">
            <v>－</v>
          </cell>
          <cell r="BD602" t="str">
            <v>予定価格</v>
          </cell>
          <cell r="BE602" t="str">
            <v>×</v>
          </cell>
          <cell r="BF602" t="str">
            <v>×</v>
          </cell>
          <cell r="BG602" t="str">
            <v>×</v>
          </cell>
          <cell r="BH602" t="str">
            <v>×</v>
          </cell>
          <cell r="BI602" t="str">
            <v/>
          </cell>
          <cell r="BJ602">
            <v>0</v>
          </cell>
          <cell r="BK602" t="str">
            <v/>
          </cell>
        </row>
        <row r="603">
          <cell r="F603" t="str">
            <v/>
          </cell>
          <cell r="X603" t="str">
            <v>－</v>
          </cell>
          <cell r="BD603" t="str">
            <v>予定価格</v>
          </cell>
          <cell r="BE603" t="str">
            <v>×</v>
          </cell>
          <cell r="BF603" t="str">
            <v>×</v>
          </cell>
          <cell r="BG603" t="str">
            <v>×</v>
          </cell>
          <cell r="BH603" t="str">
            <v>×</v>
          </cell>
          <cell r="BI603" t="str">
            <v/>
          </cell>
          <cell r="BJ603">
            <v>0</v>
          </cell>
          <cell r="BK603" t="str">
            <v/>
          </cell>
        </row>
        <row r="604">
          <cell r="F604" t="str">
            <v/>
          </cell>
          <cell r="X604" t="str">
            <v>－</v>
          </cell>
          <cell r="BD604" t="str">
            <v>予定価格</v>
          </cell>
          <cell r="BE604" t="str">
            <v>×</v>
          </cell>
          <cell r="BF604" t="str">
            <v>×</v>
          </cell>
          <cell r="BG604" t="str">
            <v>×</v>
          </cell>
          <cell r="BH604" t="str">
            <v>×</v>
          </cell>
          <cell r="BI604" t="str">
            <v/>
          </cell>
          <cell r="BJ604">
            <v>0</v>
          </cell>
          <cell r="BK604" t="str">
            <v/>
          </cell>
        </row>
        <row r="605">
          <cell r="F605" t="str">
            <v/>
          </cell>
          <cell r="X605" t="str">
            <v>－</v>
          </cell>
          <cell r="BD605" t="str">
            <v>予定価格</v>
          </cell>
          <cell r="BE605" t="str">
            <v>×</v>
          </cell>
          <cell r="BF605" t="str">
            <v>×</v>
          </cell>
          <cell r="BG605" t="str">
            <v>×</v>
          </cell>
          <cell r="BH605" t="str">
            <v>×</v>
          </cell>
          <cell r="BI605" t="str">
            <v/>
          </cell>
          <cell r="BJ605">
            <v>0</v>
          </cell>
          <cell r="BK605" t="str">
            <v/>
          </cell>
        </row>
        <row r="606">
          <cell r="F606" t="str">
            <v/>
          </cell>
          <cell r="X606" t="str">
            <v>－</v>
          </cell>
          <cell r="BD606" t="str">
            <v>予定価格</v>
          </cell>
          <cell r="BE606" t="str">
            <v>×</v>
          </cell>
          <cell r="BF606" t="str">
            <v>×</v>
          </cell>
          <cell r="BG606" t="str">
            <v>×</v>
          </cell>
          <cell r="BH606" t="str">
            <v>×</v>
          </cell>
          <cell r="BI606" t="str">
            <v/>
          </cell>
          <cell r="BJ606">
            <v>0</v>
          </cell>
          <cell r="BK606" t="str">
            <v/>
          </cell>
        </row>
        <row r="607">
          <cell r="F607" t="str">
            <v/>
          </cell>
          <cell r="X607" t="str">
            <v>－</v>
          </cell>
          <cell r="BD607" t="str">
            <v>予定価格</v>
          </cell>
          <cell r="BE607" t="str">
            <v>×</v>
          </cell>
          <cell r="BF607" t="str">
            <v>×</v>
          </cell>
          <cell r="BG607" t="str">
            <v>×</v>
          </cell>
          <cell r="BH607" t="str">
            <v>×</v>
          </cell>
          <cell r="BI607" t="str">
            <v/>
          </cell>
          <cell r="BJ607">
            <v>0</v>
          </cell>
          <cell r="BK607" t="str">
            <v/>
          </cell>
        </row>
        <row r="608">
          <cell r="F608" t="str">
            <v/>
          </cell>
          <cell r="X608" t="str">
            <v>－</v>
          </cell>
          <cell r="BD608" t="str">
            <v>予定価格</v>
          </cell>
          <cell r="BE608" t="str">
            <v>×</v>
          </cell>
          <cell r="BF608" t="str">
            <v>×</v>
          </cell>
          <cell r="BG608" t="str">
            <v>×</v>
          </cell>
          <cell r="BH608" t="str">
            <v>×</v>
          </cell>
          <cell r="BI608" t="str">
            <v/>
          </cell>
          <cell r="BJ608">
            <v>0</v>
          </cell>
          <cell r="BK608" t="str">
            <v/>
          </cell>
        </row>
        <row r="609">
          <cell r="F609" t="str">
            <v/>
          </cell>
          <cell r="X609" t="str">
            <v>－</v>
          </cell>
          <cell r="BD609" t="str">
            <v>予定価格</v>
          </cell>
          <cell r="BE609" t="str">
            <v>×</v>
          </cell>
          <cell r="BF609" t="str">
            <v>×</v>
          </cell>
          <cell r="BG609" t="str">
            <v>×</v>
          </cell>
          <cell r="BH609" t="str">
            <v>×</v>
          </cell>
          <cell r="BI609" t="str">
            <v/>
          </cell>
          <cell r="BJ609">
            <v>0</v>
          </cell>
          <cell r="BK609" t="str">
            <v/>
          </cell>
        </row>
        <row r="610">
          <cell r="F610" t="str">
            <v/>
          </cell>
          <cell r="X610" t="str">
            <v>－</v>
          </cell>
          <cell r="BD610" t="str">
            <v>予定価格</v>
          </cell>
          <cell r="BE610" t="str">
            <v>×</v>
          </cell>
          <cell r="BF610" t="str">
            <v>×</v>
          </cell>
          <cell r="BG610" t="str">
            <v>×</v>
          </cell>
          <cell r="BH610" t="str">
            <v>×</v>
          </cell>
          <cell r="BI610" t="str">
            <v/>
          </cell>
          <cell r="BJ610">
            <v>0</v>
          </cell>
          <cell r="BK610" t="str">
            <v/>
          </cell>
        </row>
        <row r="611">
          <cell r="F611" t="str">
            <v/>
          </cell>
          <cell r="X611" t="str">
            <v>－</v>
          </cell>
          <cell r="BD611" t="str">
            <v>予定価格</v>
          </cell>
          <cell r="BE611" t="str">
            <v>×</v>
          </cell>
          <cell r="BF611" t="str">
            <v>×</v>
          </cell>
          <cell r="BG611" t="str">
            <v>×</v>
          </cell>
          <cell r="BH611" t="str">
            <v>×</v>
          </cell>
          <cell r="BI611" t="str">
            <v/>
          </cell>
          <cell r="BJ611">
            <v>0</v>
          </cell>
          <cell r="BK611" t="str">
            <v/>
          </cell>
        </row>
        <row r="612">
          <cell r="F612" t="str">
            <v/>
          </cell>
          <cell r="X612" t="str">
            <v>－</v>
          </cell>
          <cell r="BD612" t="str">
            <v>予定価格</v>
          </cell>
          <cell r="BE612" t="str">
            <v>×</v>
          </cell>
          <cell r="BF612" t="str">
            <v>×</v>
          </cell>
          <cell r="BG612" t="str">
            <v>×</v>
          </cell>
          <cell r="BH612" t="str">
            <v>×</v>
          </cell>
          <cell r="BI612" t="str">
            <v/>
          </cell>
          <cell r="BJ612">
            <v>0</v>
          </cell>
          <cell r="BK612" t="str">
            <v/>
          </cell>
        </row>
        <row r="613">
          <cell r="F613" t="str">
            <v/>
          </cell>
          <cell r="X613" t="str">
            <v>－</v>
          </cell>
          <cell r="BD613" t="str">
            <v>予定価格</v>
          </cell>
          <cell r="BE613" t="str">
            <v>×</v>
          </cell>
          <cell r="BF613" t="str">
            <v>×</v>
          </cell>
          <cell r="BG613" t="str">
            <v>×</v>
          </cell>
          <cell r="BH613" t="str">
            <v>×</v>
          </cell>
          <cell r="BI613" t="str">
            <v/>
          </cell>
          <cell r="BJ613">
            <v>0</v>
          </cell>
          <cell r="BK613" t="str">
            <v/>
          </cell>
        </row>
        <row r="614">
          <cell r="F614" t="str">
            <v/>
          </cell>
          <cell r="X614" t="str">
            <v>－</v>
          </cell>
          <cell r="BD614" t="str">
            <v>予定価格</v>
          </cell>
          <cell r="BE614" t="str">
            <v>×</v>
          </cell>
          <cell r="BF614" t="str">
            <v>×</v>
          </cell>
          <cell r="BG614" t="str">
            <v>×</v>
          </cell>
          <cell r="BH614" t="str">
            <v>×</v>
          </cell>
          <cell r="BI614" t="str">
            <v/>
          </cell>
          <cell r="BJ614">
            <v>0</v>
          </cell>
          <cell r="BK614" t="str">
            <v/>
          </cell>
        </row>
        <row r="615">
          <cell r="F615" t="str">
            <v/>
          </cell>
          <cell r="X615" t="str">
            <v>－</v>
          </cell>
          <cell r="BD615" t="str">
            <v>予定価格</v>
          </cell>
          <cell r="BE615" t="str">
            <v>×</v>
          </cell>
          <cell r="BF615" t="str">
            <v>×</v>
          </cell>
          <cell r="BG615" t="str">
            <v>×</v>
          </cell>
          <cell r="BH615" t="str">
            <v>×</v>
          </cell>
          <cell r="BI615" t="str">
            <v/>
          </cell>
          <cell r="BJ615">
            <v>0</v>
          </cell>
          <cell r="BK615" t="str">
            <v/>
          </cell>
        </row>
        <row r="616">
          <cell r="F616" t="str">
            <v/>
          </cell>
          <cell r="X616" t="str">
            <v>－</v>
          </cell>
          <cell r="BD616" t="str">
            <v>予定価格</v>
          </cell>
          <cell r="BE616" t="str">
            <v>×</v>
          </cell>
          <cell r="BF616" t="str">
            <v>×</v>
          </cell>
          <cell r="BG616" t="str">
            <v>×</v>
          </cell>
          <cell r="BH616" t="str">
            <v>×</v>
          </cell>
          <cell r="BI616" t="str">
            <v/>
          </cell>
          <cell r="BJ616">
            <v>0</v>
          </cell>
          <cell r="BK616" t="str">
            <v/>
          </cell>
        </row>
        <row r="617">
          <cell r="F617" t="str">
            <v/>
          </cell>
          <cell r="X617" t="str">
            <v>－</v>
          </cell>
          <cell r="BD617" t="str">
            <v>予定価格</v>
          </cell>
          <cell r="BE617" t="str">
            <v>×</v>
          </cell>
          <cell r="BF617" t="str">
            <v>×</v>
          </cell>
          <cell r="BG617" t="str">
            <v>×</v>
          </cell>
          <cell r="BH617" t="str">
            <v>×</v>
          </cell>
          <cell r="BI617" t="str">
            <v/>
          </cell>
          <cell r="BJ617">
            <v>0</v>
          </cell>
          <cell r="BK617" t="str">
            <v/>
          </cell>
        </row>
        <row r="618">
          <cell r="F618" t="str">
            <v/>
          </cell>
          <cell r="X618" t="str">
            <v>－</v>
          </cell>
          <cell r="BD618" t="str">
            <v>予定価格</v>
          </cell>
          <cell r="BE618" t="str">
            <v>×</v>
          </cell>
          <cell r="BF618" t="str">
            <v>×</v>
          </cell>
          <cell r="BG618" t="str">
            <v>×</v>
          </cell>
          <cell r="BH618" t="str">
            <v>×</v>
          </cell>
          <cell r="BI618" t="str">
            <v/>
          </cell>
          <cell r="BJ618">
            <v>0</v>
          </cell>
          <cell r="BK618" t="str">
            <v/>
          </cell>
        </row>
        <row r="619">
          <cell r="F619" t="str">
            <v/>
          </cell>
          <cell r="X619" t="str">
            <v>－</v>
          </cell>
          <cell r="BD619" t="str">
            <v>予定価格</v>
          </cell>
          <cell r="BE619" t="str">
            <v>×</v>
          </cell>
          <cell r="BF619" t="str">
            <v>×</v>
          </cell>
          <cell r="BG619" t="str">
            <v>×</v>
          </cell>
          <cell r="BH619" t="str">
            <v>×</v>
          </cell>
          <cell r="BI619" t="str">
            <v/>
          </cell>
          <cell r="BJ619">
            <v>0</v>
          </cell>
          <cell r="BK619" t="str">
            <v/>
          </cell>
        </row>
        <row r="620">
          <cell r="F620" t="str">
            <v/>
          </cell>
          <cell r="X620" t="str">
            <v>－</v>
          </cell>
          <cell r="BD620" t="str">
            <v>予定価格</v>
          </cell>
          <cell r="BE620" t="str">
            <v>×</v>
          </cell>
          <cell r="BF620" t="str">
            <v>×</v>
          </cell>
          <cell r="BG620" t="str">
            <v>×</v>
          </cell>
          <cell r="BH620" t="str">
            <v>×</v>
          </cell>
          <cell r="BI620" t="str">
            <v/>
          </cell>
          <cell r="BJ620">
            <v>0</v>
          </cell>
          <cell r="BK620" t="str">
            <v/>
          </cell>
        </row>
        <row r="621">
          <cell r="F621" t="str">
            <v/>
          </cell>
          <cell r="X621" t="str">
            <v>－</v>
          </cell>
          <cell r="BD621" t="str">
            <v>予定価格</v>
          </cell>
          <cell r="BE621" t="str">
            <v>×</v>
          </cell>
          <cell r="BF621" t="str">
            <v>×</v>
          </cell>
          <cell r="BG621" t="str">
            <v>×</v>
          </cell>
          <cell r="BH621" t="str">
            <v>×</v>
          </cell>
          <cell r="BI621" t="str">
            <v/>
          </cell>
          <cell r="BJ621">
            <v>0</v>
          </cell>
          <cell r="BK621" t="str">
            <v/>
          </cell>
        </row>
        <row r="622">
          <cell r="F622" t="str">
            <v/>
          </cell>
          <cell r="X622" t="str">
            <v>－</v>
          </cell>
          <cell r="BD622" t="str">
            <v>予定価格</v>
          </cell>
          <cell r="BE622" t="str">
            <v>×</v>
          </cell>
          <cell r="BF622" t="str">
            <v>×</v>
          </cell>
          <cell r="BG622" t="str">
            <v>×</v>
          </cell>
          <cell r="BH622" t="str">
            <v>×</v>
          </cell>
          <cell r="BI622" t="str">
            <v/>
          </cell>
          <cell r="BJ622">
            <v>0</v>
          </cell>
          <cell r="BK622" t="str">
            <v/>
          </cell>
        </row>
        <row r="623">
          <cell r="F623" t="str">
            <v/>
          </cell>
          <cell r="X623" t="str">
            <v>－</v>
          </cell>
          <cell r="BD623" t="str">
            <v>予定価格</v>
          </cell>
          <cell r="BE623" t="str">
            <v>×</v>
          </cell>
          <cell r="BF623" t="str">
            <v>×</v>
          </cell>
          <cell r="BG623" t="str">
            <v>×</v>
          </cell>
          <cell r="BH623" t="str">
            <v>×</v>
          </cell>
          <cell r="BI623" t="str">
            <v/>
          </cell>
          <cell r="BJ623">
            <v>0</v>
          </cell>
          <cell r="BK623" t="str">
            <v/>
          </cell>
        </row>
        <row r="624">
          <cell r="F624" t="str">
            <v/>
          </cell>
          <cell r="X624" t="str">
            <v>－</v>
          </cell>
          <cell r="BD624" t="str">
            <v>予定価格</v>
          </cell>
          <cell r="BE624" t="str">
            <v>×</v>
          </cell>
          <cell r="BF624" t="str">
            <v>×</v>
          </cell>
          <cell r="BG624" t="str">
            <v>×</v>
          </cell>
          <cell r="BH624" t="str">
            <v>×</v>
          </cell>
          <cell r="BI624" t="str">
            <v/>
          </cell>
          <cell r="BJ624">
            <v>0</v>
          </cell>
          <cell r="BK624" t="str">
            <v/>
          </cell>
        </row>
        <row r="625">
          <cell r="F625" t="str">
            <v/>
          </cell>
          <cell r="X625" t="str">
            <v>－</v>
          </cell>
          <cell r="BD625" t="str">
            <v>予定価格</v>
          </cell>
          <cell r="BE625" t="str">
            <v>×</v>
          </cell>
          <cell r="BF625" t="str">
            <v>×</v>
          </cell>
          <cell r="BG625" t="str">
            <v>×</v>
          </cell>
          <cell r="BH625" t="str">
            <v>×</v>
          </cell>
          <cell r="BI625" t="str">
            <v/>
          </cell>
          <cell r="BJ625">
            <v>0</v>
          </cell>
          <cell r="BK625" t="str">
            <v/>
          </cell>
        </row>
        <row r="626">
          <cell r="F626" t="str">
            <v/>
          </cell>
          <cell r="X626" t="str">
            <v>－</v>
          </cell>
          <cell r="BD626" t="str">
            <v>予定価格</v>
          </cell>
          <cell r="BE626" t="str">
            <v>×</v>
          </cell>
          <cell r="BF626" t="str">
            <v>×</v>
          </cell>
          <cell r="BG626" t="str">
            <v>×</v>
          </cell>
          <cell r="BH626" t="str">
            <v>×</v>
          </cell>
          <cell r="BI626" t="str">
            <v/>
          </cell>
          <cell r="BJ626">
            <v>0</v>
          </cell>
          <cell r="BK626" t="str">
            <v/>
          </cell>
        </row>
        <row r="627">
          <cell r="F627" t="str">
            <v/>
          </cell>
          <cell r="X627" t="str">
            <v>－</v>
          </cell>
          <cell r="BD627" t="str">
            <v>予定価格</v>
          </cell>
          <cell r="BE627" t="str">
            <v>×</v>
          </cell>
          <cell r="BF627" t="str">
            <v>×</v>
          </cell>
          <cell r="BG627" t="str">
            <v>×</v>
          </cell>
          <cell r="BH627" t="str">
            <v>×</v>
          </cell>
          <cell r="BI627" t="str">
            <v/>
          </cell>
          <cell r="BJ627">
            <v>0</v>
          </cell>
          <cell r="BK627" t="str">
            <v/>
          </cell>
        </row>
        <row r="628">
          <cell r="F628" t="str">
            <v/>
          </cell>
          <cell r="X628" t="str">
            <v>－</v>
          </cell>
          <cell r="BD628" t="str">
            <v>予定価格</v>
          </cell>
          <cell r="BE628" t="str">
            <v>×</v>
          </cell>
          <cell r="BF628" t="str">
            <v>×</v>
          </cell>
          <cell r="BG628" t="str">
            <v>×</v>
          </cell>
          <cell r="BH628" t="str">
            <v>×</v>
          </cell>
          <cell r="BI628" t="str">
            <v/>
          </cell>
          <cell r="BJ628">
            <v>0</v>
          </cell>
          <cell r="BK628" t="str">
            <v/>
          </cell>
        </row>
        <row r="629">
          <cell r="F629" t="str">
            <v/>
          </cell>
          <cell r="X629" t="str">
            <v>－</v>
          </cell>
          <cell r="BD629" t="str">
            <v>予定価格</v>
          </cell>
          <cell r="BE629" t="str">
            <v>×</v>
          </cell>
          <cell r="BF629" t="str">
            <v>×</v>
          </cell>
          <cell r="BG629" t="str">
            <v>×</v>
          </cell>
          <cell r="BH629" t="str">
            <v>×</v>
          </cell>
          <cell r="BI629" t="str">
            <v/>
          </cell>
          <cell r="BJ629">
            <v>0</v>
          </cell>
          <cell r="BK629" t="str">
            <v/>
          </cell>
        </row>
        <row r="630">
          <cell r="F630" t="str">
            <v/>
          </cell>
          <cell r="X630" t="str">
            <v>－</v>
          </cell>
          <cell r="BD630" t="str">
            <v>予定価格</v>
          </cell>
          <cell r="BE630" t="str">
            <v>×</v>
          </cell>
          <cell r="BF630" t="str">
            <v>×</v>
          </cell>
          <cell r="BG630" t="str">
            <v>×</v>
          </cell>
          <cell r="BH630" t="str">
            <v>×</v>
          </cell>
          <cell r="BI630" t="str">
            <v/>
          </cell>
          <cell r="BJ630">
            <v>0</v>
          </cell>
          <cell r="BK630" t="str">
            <v/>
          </cell>
        </row>
        <row r="631">
          <cell r="F631" t="str">
            <v/>
          </cell>
          <cell r="X631" t="str">
            <v>－</v>
          </cell>
          <cell r="BD631" t="str">
            <v>予定価格</v>
          </cell>
          <cell r="BE631" t="str">
            <v>×</v>
          </cell>
          <cell r="BF631" t="str">
            <v>×</v>
          </cell>
          <cell r="BG631" t="str">
            <v>×</v>
          </cell>
          <cell r="BH631" t="str">
            <v>×</v>
          </cell>
          <cell r="BI631" t="str">
            <v/>
          </cell>
          <cell r="BJ631">
            <v>0</v>
          </cell>
          <cell r="BK631" t="str">
            <v/>
          </cell>
        </row>
        <row r="632">
          <cell r="F632" t="str">
            <v/>
          </cell>
          <cell r="X632" t="str">
            <v>－</v>
          </cell>
          <cell r="BD632" t="str">
            <v>予定価格</v>
          </cell>
          <cell r="BE632" t="str">
            <v>×</v>
          </cell>
          <cell r="BF632" t="str">
            <v>×</v>
          </cell>
          <cell r="BG632" t="str">
            <v>×</v>
          </cell>
          <cell r="BH632" t="str">
            <v>×</v>
          </cell>
          <cell r="BI632" t="str">
            <v/>
          </cell>
          <cell r="BJ632">
            <v>0</v>
          </cell>
          <cell r="BK632" t="str">
            <v/>
          </cell>
        </row>
        <row r="633">
          <cell r="F633" t="str">
            <v/>
          </cell>
          <cell r="X633" t="str">
            <v>－</v>
          </cell>
          <cell r="BD633" t="str">
            <v>予定価格</v>
          </cell>
          <cell r="BE633" t="str">
            <v>×</v>
          </cell>
          <cell r="BF633" t="str">
            <v>×</v>
          </cell>
          <cell r="BG633" t="str">
            <v>×</v>
          </cell>
          <cell r="BH633" t="str">
            <v>×</v>
          </cell>
          <cell r="BI633" t="str">
            <v/>
          </cell>
          <cell r="BJ633">
            <v>0</v>
          </cell>
          <cell r="BK633" t="str">
            <v/>
          </cell>
        </row>
        <row r="634">
          <cell r="F634" t="str">
            <v/>
          </cell>
          <cell r="X634" t="str">
            <v>－</v>
          </cell>
          <cell r="BD634" t="str">
            <v>予定価格</v>
          </cell>
          <cell r="BE634" t="str">
            <v>×</v>
          </cell>
          <cell r="BF634" t="str">
            <v>×</v>
          </cell>
          <cell r="BG634" t="str">
            <v>×</v>
          </cell>
          <cell r="BH634" t="str">
            <v>×</v>
          </cell>
          <cell r="BI634" t="str">
            <v/>
          </cell>
          <cell r="BJ634">
            <v>0</v>
          </cell>
          <cell r="BK634" t="str">
            <v/>
          </cell>
        </row>
        <row r="635">
          <cell r="F635" t="str">
            <v/>
          </cell>
          <cell r="X635" t="str">
            <v>－</v>
          </cell>
          <cell r="BD635" t="str">
            <v>予定価格</v>
          </cell>
          <cell r="BE635" t="str">
            <v>×</v>
          </cell>
          <cell r="BF635" t="str">
            <v>×</v>
          </cell>
          <cell r="BG635" t="str">
            <v>×</v>
          </cell>
          <cell r="BH635" t="str">
            <v>×</v>
          </cell>
          <cell r="BI635" t="str">
            <v/>
          </cell>
          <cell r="BJ635">
            <v>0</v>
          </cell>
          <cell r="BK635" t="str">
            <v/>
          </cell>
        </row>
        <row r="636">
          <cell r="F636" t="str">
            <v/>
          </cell>
          <cell r="X636" t="str">
            <v>－</v>
          </cell>
          <cell r="BD636" t="str">
            <v>予定価格</v>
          </cell>
          <cell r="BE636" t="str">
            <v>×</v>
          </cell>
          <cell r="BF636" t="str">
            <v>×</v>
          </cell>
          <cell r="BG636" t="str">
            <v>×</v>
          </cell>
          <cell r="BH636" t="str">
            <v>×</v>
          </cell>
          <cell r="BI636" t="str">
            <v/>
          </cell>
          <cell r="BJ636">
            <v>0</v>
          </cell>
          <cell r="BK636" t="str">
            <v/>
          </cell>
        </row>
        <row r="637">
          <cell r="F637" t="str">
            <v/>
          </cell>
          <cell r="X637" t="str">
            <v>－</v>
          </cell>
          <cell r="BD637" t="str">
            <v>予定価格</v>
          </cell>
          <cell r="BE637" t="str">
            <v>×</v>
          </cell>
          <cell r="BF637" t="str">
            <v>×</v>
          </cell>
          <cell r="BG637" t="str">
            <v>×</v>
          </cell>
          <cell r="BH637" t="str">
            <v>×</v>
          </cell>
          <cell r="BI637" t="str">
            <v/>
          </cell>
          <cell r="BJ637">
            <v>0</v>
          </cell>
          <cell r="BK637" t="str">
            <v/>
          </cell>
        </row>
        <row r="638">
          <cell r="F638" t="str">
            <v/>
          </cell>
          <cell r="X638" t="str">
            <v>－</v>
          </cell>
          <cell r="BD638" t="str">
            <v>予定価格</v>
          </cell>
          <cell r="BE638" t="str">
            <v>×</v>
          </cell>
          <cell r="BF638" t="str">
            <v>×</v>
          </cell>
          <cell r="BG638" t="str">
            <v>×</v>
          </cell>
          <cell r="BH638" t="str">
            <v>×</v>
          </cell>
          <cell r="BI638" t="str">
            <v/>
          </cell>
          <cell r="BJ638">
            <v>0</v>
          </cell>
          <cell r="BK638" t="str">
            <v/>
          </cell>
        </row>
        <row r="639">
          <cell r="F639" t="str">
            <v/>
          </cell>
          <cell r="X639" t="str">
            <v>－</v>
          </cell>
          <cell r="BD639" t="str">
            <v>予定価格</v>
          </cell>
          <cell r="BE639" t="str">
            <v>×</v>
          </cell>
          <cell r="BF639" t="str">
            <v>×</v>
          </cell>
          <cell r="BG639" t="str">
            <v>×</v>
          </cell>
          <cell r="BH639" t="str">
            <v>×</v>
          </cell>
          <cell r="BI639" t="str">
            <v/>
          </cell>
          <cell r="BJ639">
            <v>0</v>
          </cell>
          <cell r="BK639" t="str">
            <v/>
          </cell>
        </row>
        <row r="640">
          <cell r="F640" t="str">
            <v/>
          </cell>
          <cell r="X640" t="str">
            <v>－</v>
          </cell>
          <cell r="BD640" t="str">
            <v>予定価格</v>
          </cell>
          <cell r="BE640" t="str">
            <v>×</v>
          </cell>
          <cell r="BF640" t="str">
            <v>×</v>
          </cell>
          <cell r="BG640" t="str">
            <v>×</v>
          </cell>
          <cell r="BH640" t="str">
            <v>×</v>
          </cell>
          <cell r="BI640" t="str">
            <v/>
          </cell>
          <cell r="BJ640">
            <v>0</v>
          </cell>
          <cell r="BK640" t="str">
            <v/>
          </cell>
        </row>
        <row r="641">
          <cell r="F641" t="str">
            <v/>
          </cell>
          <cell r="X641" t="str">
            <v>－</v>
          </cell>
          <cell r="BD641" t="str">
            <v>予定価格</v>
          </cell>
          <cell r="BE641" t="str">
            <v>×</v>
          </cell>
          <cell r="BF641" t="str">
            <v>×</v>
          </cell>
          <cell r="BG641" t="str">
            <v>×</v>
          </cell>
          <cell r="BH641" t="str">
            <v>×</v>
          </cell>
          <cell r="BI641" t="str">
            <v/>
          </cell>
          <cell r="BJ641">
            <v>0</v>
          </cell>
          <cell r="BK641" t="str">
            <v/>
          </cell>
        </row>
        <row r="642">
          <cell r="F642" t="str">
            <v/>
          </cell>
          <cell r="X642" t="str">
            <v>－</v>
          </cell>
          <cell r="BD642" t="str">
            <v>予定価格</v>
          </cell>
          <cell r="BE642" t="str">
            <v>×</v>
          </cell>
          <cell r="BF642" t="str">
            <v>×</v>
          </cell>
          <cell r="BG642" t="str">
            <v>×</v>
          </cell>
          <cell r="BH642" t="str">
            <v>×</v>
          </cell>
          <cell r="BI642" t="str">
            <v/>
          </cell>
          <cell r="BJ642">
            <v>0</v>
          </cell>
          <cell r="BK642" t="str">
            <v/>
          </cell>
        </row>
        <row r="643">
          <cell r="F643" t="str">
            <v/>
          </cell>
          <cell r="X643" t="str">
            <v>－</v>
          </cell>
          <cell r="BD643" t="str">
            <v>予定価格</v>
          </cell>
          <cell r="BE643" t="str">
            <v>×</v>
          </cell>
          <cell r="BF643" t="str">
            <v>×</v>
          </cell>
          <cell r="BG643" t="str">
            <v>×</v>
          </cell>
          <cell r="BH643" t="str">
            <v>×</v>
          </cell>
          <cell r="BI643" t="str">
            <v/>
          </cell>
          <cell r="BJ643">
            <v>0</v>
          </cell>
          <cell r="BK643" t="str">
            <v/>
          </cell>
        </row>
        <row r="644">
          <cell r="F644" t="str">
            <v/>
          </cell>
          <cell r="X644" t="str">
            <v>－</v>
          </cell>
          <cell r="BD644" t="str">
            <v>予定価格</v>
          </cell>
          <cell r="BE644" t="str">
            <v>×</v>
          </cell>
          <cell r="BF644" t="str">
            <v>×</v>
          </cell>
          <cell r="BG644" t="str">
            <v>×</v>
          </cell>
          <cell r="BH644" t="str">
            <v>×</v>
          </cell>
          <cell r="BI644" t="str">
            <v/>
          </cell>
          <cell r="BJ644">
            <v>0</v>
          </cell>
          <cell r="BK644" t="str">
            <v/>
          </cell>
        </row>
        <row r="645">
          <cell r="F645" t="str">
            <v/>
          </cell>
          <cell r="X645" t="str">
            <v>－</v>
          </cell>
          <cell r="BD645" t="str">
            <v>予定価格</v>
          </cell>
          <cell r="BE645" t="str">
            <v>×</v>
          </cell>
          <cell r="BF645" t="str">
            <v>×</v>
          </cell>
          <cell r="BG645" t="str">
            <v>×</v>
          </cell>
          <cell r="BH645" t="str">
            <v>×</v>
          </cell>
          <cell r="BI645" t="str">
            <v/>
          </cell>
          <cell r="BJ645">
            <v>0</v>
          </cell>
          <cell r="BK645" t="str">
            <v/>
          </cell>
        </row>
        <row r="646">
          <cell r="F646" t="str">
            <v/>
          </cell>
          <cell r="X646" t="str">
            <v>－</v>
          </cell>
          <cell r="BD646" t="str">
            <v>予定価格</v>
          </cell>
          <cell r="BE646" t="str">
            <v>×</v>
          </cell>
          <cell r="BF646" t="str">
            <v>×</v>
          </cell>
          <cell r="BG646" t="str">
            <v>×</v>
          </cell>
          <cell r="BH646" t="str">
            <v>×</v>
          </cell>
          <cell r="BI646" t="str">
            <v/>
          </cell>
          <cell r="BJ646">
            <v>0</v>
          </cell>
          <cell r="BK646" t="str">
            <v/>
          </cell>
        </row>
        <row r="647">
          <cell r="F647" t="str">
            <v/>
          </cell>
          <cell r="X647" t="str">
            <v>－</v>
          </cell>
          <cell r="BD647" t="str">
            <v>予定価格</v>
          </cell>
          <cell r="BE647" t="str">
            <v>×</v>
          </cell>
          <cell r="BF647" t="str">
            <v>×</v>
          </cell>
          <cell r="BG647" t="str">
            <v>×</v>
          </cell>
          <cell r="BH647" t="str">
            <v>×</v>
          </cell>
          <cell r="BI647" t="str">
            <v/>
          </cell>
          <cell r="BJ647">
            <v>0</v>
          </cell>
          <cell r="BK647" t="str">
            <v/>
          </cell>
        </row>
        <row r="648">
          <cell r="F648" t="str">
            <v/>
          </cell>
          <cell r="X648" t="str">
            <v>－</v>
          </cell>
          <cell r="BD648" t="str">
            <v>予定価格</v>
          </cell>
          <cell r="BE648" t="str">
            <v>×</v>
          </cell>
          <cell r="BF648" t="str">
            <v>×</v>
          </cell>
          <cell r="BG648" t="str">
            <v>×</v>
          </cell>
          <cell r="BH648" t="str">
            <v>×</v>
          </cell>
          <cell r="BI648" t="str">
            <v/>
          </cell>
          <cell r="BJ648">
            <v>0</v>
          </cell>
          <cell r="BK648" t="str">
            <v/>
          </cell>
        </row>
        <row r="649">
          <cell r="F649" t="str">
            <v/>
          </cell>
          <cell r="X649" t="str">
            <v>－</v>
          </cell>
          <cell r="BD649" t="str">
            <v>予定価格</v>
          </cell>
          <cell r="BE649" t="str">
            <v>×</v>
          </cell>
          <cell r="BF649" t="str">
            <v>×</v>
          </cell>
          <cell r="BG649" t="str">
            <v>×</v>
          </cell>
          <cell r="BH649" t="str">
            <v>×</v>
          </cell>
          <cell r="BI649" t="str">
            <v/>
          </cell>
          <cell r="BJ649">
            <v>0</v>
          </cell>
          <cell r="BK649" t="str">
            <v/>
          </cell>
        </row>
        <row r="650">
          <cell r="F650" t="str">
            <v/>
          </cell>
          <cell r="X650" t="str">
            <v>－</v>
          </cell>
          <cell r="BD650" t="str">
            <v>予定価格</v>
          </cell>
          <cell r="BE650" t="str">
            <v>×</v>
          </cell>
          <cell r="BF650" t="str">
            <v>×</v>
          </cell>
          <cell r="BG650" t="str">
            <v>×</v>
          </cell>
          <cell r="BH650" t="str">
            <v>×</v>
          </cell>
          <cell r="BI650" t="str">
            <v/>
          </cell>
          <cell r="BJ650">
            <v>0</v>
          </cell>
          <cell r="BK650" t="str">
            <v/>
          </cell>
        </row>
        <row r="651">
          <cell r="F651" t="str">
            <v/>
          </cell>
          <cell r="X651" t="str">
            <v>－</v>
          </cell>
          <cell r="BD651" t="str">
            <v>予定価格</v>
          </cell>
          <cell r="BE651" t="str">
            <v>×</v>
          </cell>
          <cell r="BF651" t="str">
            <v>×</v>
          </cell>
          <cell r="BG651" t="str">
            <v>×</v>
          </cell>
          <cell r="BH651" t="str">
            <v>×</v>
          </cell>
          <cell r="BI651" t="str">
            <v/>
          </cell>
          <cell r="BJ651">
            <v>0</v>
          </cell>
          <cell r="BK651" t="str">
            <v/>
          </cell>
        </row>
        <row r="652">
          <cell r="F652" t="str">
            <v/>
          </cell>
          <cell r="X652" t="str">
            <v>－</v>
          </cell>
          <cell r="BD652" t="str">
            <v>予定価格</v>
          </cell>
          <cell r="BE652" t="str">
            <v>×</v>
          </cell>
          <cell r="BF652" t="str">
            <v>×</v>
          </cell>
          <cell r="BG652" t="str">
            <v>×</v>
          </cell>
          <cell r="BH652" t="str">
            <v>×</v>
          </cell>
          <cell r="BI652" t="str">
            <v/>
          </cell>
          <cell r="BJ652">
            <v>0</v>
          </cell>
          <cell r="BK652" t="str">
            <v/>
          </cell>
        </row>
        <row r="653">
          <cell r="F653" t="str">
            <v/>
          </cell>
          <cell r="X653" t="str">
            <v>－</v>
          </cell>
          <cell r="BD653" t="str">
            <v>予定価格</v>
          </cell>
          <cell r="BE653" t="str">
            <v>×</v>
          </cell>
          <cell r="BF653" t="str">
            <v>×</v>
          </cell>
          <cell r="BG653" t="str">
            <v>×</v>
          </cell>
          <cell r="BH653" t="str">
            <v>×</v>
          </cell>
          <cell r="BI653" t="str">
            <v/>
          </cell>
          <cell r="BJ653">
            <v>0</v>
          </cell>
          <cell r="BK653" t="str">
            <v/>
          </cell>
        </row>
        <row r="654">
          <cell r="F654" t="str">
            <v/>
          </cell>
          <cell r="X654" t="str">
            <v>－</v>
          </cell>
          <cell r="BD654" t="str">
            <v>予定価格</v>
          </cell>
          <cell r="BE654" t="str">
            <v>×</v>
          </cell>
          <cell r="BF654" t="str">
            <v>×</v>
          </cell>
          <cell r="BG654" t="str">
            <v>×</v>
          </cell>
          <cell r="BH654" t="str">
            <v>×</v>
          </cell>
          <cell r="BI654" t="str">
            <v/>
          </cell>
          <cell r="BJ654">
            <v>0</v>
          </cell>
          <cell r="BK654" t="str">
            <v/>
          </cell>
        </row>
        <row r="655">
          <cell r="F655" t="str">
            <v/>
          </cell>
          <cell r="X655" t="str">
            <v>－</v>
          </cell>
          <cell r="BD655" t="str">
            <v>予定価格</v>
          </cell>
          <cell r="BE655" t="str">
            <v>×</v>
          </cell>
          <cell r="BF655" t="str">
            <v>×</v>
          </cell>
          <cell r="BG655" t="str">
            <v>×</v>
          </cell>
          <cell r="BH655" t="str">
            <v>×</v>
          </cell>
          <cell r="BI655" t="str">
            <v/>
          </cell>
          <cell r="BJ655">
            <v>0</v>
          </cell>
          <cell r="BK655" t="str">
            <v/>
          </cell>
        </row>
        <row r="656">
          <cell r="F656" t="str">
            <v/>
          </cell>
          <cell r="X656" t="str">
            <v>－</v>
          </cell>
          <cell r="BD656" t="str">
            <v>予定価格</v>
          </cell>
          <cell r="BE656" t="str">
            <v>×</v>
          </cell>
          <cell r="BF656" t="str">
            <v>×</v>
          </cell>
          <cell r="BG656" t="str">
            <v>×</v>
          </cell>
          <cell r="BH656" t="str">
            <v>×</v>
          </cell>
          <cell r="BI656" t="str">
            <v/>
          </cell>
          <cell r="BJ656">
            <v>0</v>
          </cell>
          <cell r="BK656" t="str">
            <v/>
          </cell>
        </row>
        <row r="657">
          <cell r="F657" t="str">
            <v/>
          </cell>
          <cell r="X657" t="str">
            <v>－</v>
          </cell>
          <cell r="BD657" t="str">
            <v>予定価格</v>
          </cell>
          <cell r="BE657" t="str">
            <v>×</v>
          </cell>
          <cell r="BF657" t="str">
            <v>×</v>
          </cell>
          <cell r="BG657" t="str">
            <v>×</v>
          </cell>
          <cell r="BH657" t="str">
            <v>×</v>
          </cell>
          <cell r="BI657" t="str">
            <v/>
          </cell>
          <cell r="BJ657">
            <v>0</v>
          </cell>
          <cell r="BK657" t="str">
            <v/>
          </cell>
        </row>
        <row r="658">
          <cell r="F658" t="str">
            <v/>
          </cell>
          <cell r="X658" t="str">
            <v>－</v>
          </cell>
          <cell r="BD658" t="str">
            <v>予定価格</v>
          </cell>
          <cell r="BE658" t="str">
            <v>×</v>
          </cell>
          <cell r="BF658" t="str">
            <v>×</v>
          </cell>
          <cell r="BG658" t="str">
            <v>×</v>
          </cell>
          <cell r="BH658" t="str">
            <v>×</v>
          </cell>
          <cell r="BI658" t="str">
            <v/>
          </cell>
          <cell r="BJ658">
            <v>0</v>
          </cell>
          <cell r="BK658" t="str">
            <v/>
          </cell>
        </row>
        <row r="659">
          <cell r="F659" t="str">
            <v/>
          </cell>
          <cell r="X659" t="str">
            <v>－</v>
          </cell>
          <cell r="BD659" t="str">
            <v>予定価格</v>
          </cell>
          <cell r="BE659" t="str">
            <v>×</v>
          </cell>
          <cell r="BF659" t="str">
            <v>×</v>
          </cell>
          <cell r="BG659" t="str">
            <v>×</v>
          </cell>
          <cell r="BH659" t="str">
            <v>×</v>
          </cell>
          <cell r="BI659" t="str">
            <v/>
          </cell>
          <cell r="BJ659">
            <v>0</v>
          </cell>
          <cell r="BK659" t="str">
            <v/>
          </cell>
        </row>
        <row r="660">
          <cell r="F660" t="str">
            <v/>
          </cell>
          <cell r="X660" t="str">
            <v>－</v>
          </cell>
          <cell r="BD660" t="str">
            <v>予定価格</v>
          </cell>
          <cell r="BE660" t="str">
            <v>×</v>
          </cell>
          <cell r="BF660" t="str">
            <v>×</v>
          </cell>
          <cell r="BG660" t="str">
            <v>×</v>
          </cell>
          <cell r="BH660" t="str">
            <v>×</v>
          </cell>
          <cell r="BI660" t="str">
            <v/>
          </cell>
          <cell r="BJ660">
            <v>0</v>
          </cell>
          <cell r="BK660" t="str">
            <v/>
          </cell>
        </row>
        <row r="661">
          <cell r="F661" t="str">
            <v/>
          </cell>
          <cell r="X661" t="str">
            <v>－</v>
          </cell>
          <cell r="BD661" t="str">
            <v>予定価格</v>
          </cell>
          <cell r="BE661" t="str">
            <v>×</v>
          </cell>
          <cell r="BF661" t="str">
            <v>×</v>
          </cell>
          <cell r="BG661" t="str">
            <v>×</v>
          </cell>
          <cell r="BH661" t="str">
            <v>×</v>
          </cell>
          <cell r="BI661" t="str">
            <v/>
          </cell>
          <cell r="BJ661">
            <v>0</v>
          </cell>
          <cell r="BK661" t="str">
            <v/>
          </cell>
        </row>
        <row r="662">
          <cell r="F662" t="str">
            <v/>
          </cell>
          <cell r="X662" t="str">
            <v>－</v>
          </cell>
          <cell r="BD662" t="str">
            <v>予定価格</v>
          </cell>
          <cell r="BE662" t="str">
            <v>×</v>
          </cell>
          <cell r="BF662" t="str">
            <v>×</v>
          </cell>
          <cell r="BG662" t="str">
            <v>×</v>
          </cell>
          <cell r="BH662" t="str">
            <v>×</v>
          </cell>
          <cell r="BI662" t="str">
            <v/>
          </cell>
          <cell r="BJ662">
            <v>0</v>
          </cell>
          <cell r="BK662" t="str">
            <v/>
          </cell>
        </row>
        <row r="663">
          <cell r="F663" t="str">
            <v/>
          </cell>
          <cell r="X663" t="str">
            <v>－</v>
          </cell>
          <cell r="BD663" t="str">
            <v>予定価格</v>
          </cell>
          <cell r="BE663" t="str">
            <v>×</v>
          </cell>
          <cell r="BF663" t="str">
            <v>×</v>
          </cell>
          <cell r="BG663" t="str">
            <v>×</v>
          </cell>
          <cell r="BH663" t="str">
            <v>×</v>
          </cell>
          <cell r="BI663" t="str">
            <v/>
          </cell>
          <cell r="BJ663">
            <v>0</v>
          </cell>
          <cell r="BK663" t="str">
            <v/>
          </cell>
        </row>
        <row r="664">
          <cell r="F664" t="str">
            <v/>
          </cell>
          <cell r="X664" t="str">
            <v>－</v>
          </cell>
          <cell r="BD664" t="str">
            <v>予定価格</v>
          </cell>
          <cell r="BE664" t="str">
            <v>×</v>
          </cell>
          <cell r="BF664" t="str">
            <v>×</v>
          </cell>
          <cell r="BG664" t="str">
            <v>×</v>
          </cell>
          <cell r="BH664" t="str">
            <v>×</v>
          </cell>
          <cell r="BI664" t="str">
            <v/>
          </cell>
          <cell r="BJ664">
            <v>0</v>
          </cell>
          <cell r="BK664" t="str">
            <v/>
          </cell>
        </row>
        <row r="665">
          <cell r="F665" t="str">
            <v/>
          </cell>
          <cell r="X665" t="str">
            <v>－</v>
          </cell>
          <cell r="BD665" t="str">
            <v>予定価格</v>
          </cell>
          <cell r="BE665" t="str">
            <v>×</v>
          </cell>
          <cell r="BF665" t="str">
            <v>×</v>
          </cell>
          <cell r="BG665" t="str">
            <v>×</v>
          </cell>
          <cell r="BH665" t="str">
            <v>×</v>
          </cell>
          <cell r="BI665" t="str">
            <v/>
          </cell>
          <cell r="BJ665">
            <v>0</v>
          </cell>
          <cell r="BK665" t="str">
            <v/>
          </cell>
        </row>
        <row r="666">
          <cell r="F666" t="str">
            <v/>
          </cell>
          <cell r="X666" t="str">
            <v>－</v>
          </cell>
          <cell r="BD666" t="str">
            <v>予定価格</v>
          </cell>
          <cell r="BE666" t="str">
            <v>×</v>
          </cell>
          <cell r="BF666" t="str">
            <v>×</v>
          </cell>
          <cell r="BG666" t="str">
            <v>×</v>
          </cell>
          <cell r="BH666" t="str">
            <v>×</v>
          </cell>
          <cell r="BI666" t="str">
            <v/>
          </cell>
          <cell r="BJ666">
            <v>0</v>
          </cell>
          <cell r="BK666" t="str">
            <v/>
          </cell>
        </row>
        <row r="667">
          <cell r="F667" t="str">
            <v/>
          </cell>
          <cell r="X667" t="str">
            <v>－</v>
          </cell>
          <cell r="BD667" t="str">
            <v>予定価格</v>
          </cell>
          <cell r="BE667" t="str">
            <v>×</v>
          </cell>
          <cell r="BF667" t="str">
            <v>×</v>
          </cell>
          <cell r="BG667" t="str">
            <v>×</v>
          </cell>
          <cell r="BH667" t="str">
            <v>×</v>
          </cell>
          <cell r="BI667" t="str">
            <v/>
          </cell>
          <cell r="BJ667">
            <v>0</v>
          </cell>
          <cell r="BK667" t="str">
            <v/>
          </cell>
        </row>
        <row r="668">
          <cell r="F668" t="str">
            <v/>
          </cell>
          <cell r="X668" t="str">
            <v>－</v>
          </cell>
          <cell r="BD668" t="str">
            <v>予定価格</v>
          </cell>
          <cell r="BE668" t="str">
            <v>×</v>
          </cell>
          <cell r="BF668" t="str">
            <v>×</v>
          </cell>
          <cell r="BG668" t="str">
            <v>×</v>
          </cell>
          <cell r="BH668" t="str">
            <v>×</v>
          </cell>
          <cell r="BI668" t="str">
            <v/>
          </cell>
          <cell r="BJ668">
            <v>0</v>
          </cell>
          <cell r="BK668" t="str">
            <v/>
          </cell>
        </row>
        <row r="669">
          <cell r="F669" t="str">
            <v/>
          </cell>
          <cell r="X669" t="str">
            <v>－</v>
          </cell>
          <cell r="BD669" t="str">
            <v>予定価格</v>
          </cell>
          <cell r="BE669" t="str">
            <v>×</v>
          </cell>
          <cell r="BF669" t="str">
            <v>×</v>
          </cell>
          <cell r="BG669" t="str">
            <v>×</v>
          </cell>
          <cell r="BH669" t="str">
            <v>×</v>
          </cell>
          <cell r="BI669" t="str">
            <v/>
          </cell>
          <cell r="BJ669">
            <v>0</v>
          </cell>
          <cell r="BK669" t="str">
            <v/>
          </cell>
        </row>
        <row r="670">
          <cell r="F670" t="str">
            <v/>
          </cell>
          <cell r="X670" t="str">
            <v>－</v>
          </cell>
          <cell r="BD670" t="str">
            <v>予定価格</v>
          </cell>
          <cell r="BE670" t="str">
            <v>×</v>
          </cell>
          <cell r="BF670" t="str">
            <v>×</v>
          </cell>
          <cell r="BG670" t="str">
            <v>×</v>
          </cell>
          <cell r="BH670" t="str">
            <v>×</v>
          </cell>
          <cell r="BI670" t="str">
            <v/>
          </cell>
          <cell r="BJ670">
            <v>0</v>
          </cell>
          <cell r="BK670" t="str">
            <v/>
          </cell>
        </row>
        <row r="671">
          <cell r="F671" t="str">
            <v/>
          </cell>
          <cell r="X671" t="str">
            <v>－</v>
          </cell>
          <cell r="BD671" t="str">
            <v>予定価格</v>
          </cell>
          <cell r="BE671" t="str">
            <v>×</v>
          </cell>
          <cell r="BF671" t="str">
            <v>×</v>
          </cell>
          <cell r="BG671" t="str">
            <v>×</v>
          </cell>
          <cell r="BH671" t="str">
            <v>×</v>
          </cell>
          <cell r="BI671" t="str">
            <v/>
          </cell>
          <cell r="BJ671">
            <v>0</v>
          </cell>
          <cell r="BK671" t="str">
            <v/>
          </cell>
        </row>
        <row r="672">
          <cell r="F672" t="str">
            <v/>
          </cell>
          <cell r="X672" t="str">
            <v>－</v>
          </cell>
          <cell r="BD672" t="str">
            <v>予定価格</v>
          </cell>
          <cell r="BE672" t="str">
            <v>×</v>
          </cell>
          <cell r="BF672" t="str">
            <v>×</v>
          </cell>
          <cell r="BG672" t="str">
            <v>×</v>
          </cell>
          <cell r="BH672" t="str">
            <v>×</v>
          </cell>
          <cell r="BI672" t="str">
            <v/>
          </cell>
          <cell r="BJ672">
            <v>0</v>
          </cell>
          <cell r="BK672" t="str">
            <v/>
          </cell>
        </row>
        <row r="673">
          <cell r="F673" t="str">
            <v/>
          </cell>
          <cell r="X673" t="str">
            <v>－</v>
          </cell>
          <cell r="BD673" t="str">
            <v>予定価格</v>
          </cell>
          <cell r="BE673" t="str">
            <v>×</v>
          </cell>
          <cell r="BF673" t="str">
            <v>×</v>
          </cell>
          <cell r="BG673" t="str">
            <v>×</v>
          </cell>
          <cell r="BH673" t="str">
            <v>×</v>
          </cell>
          <cell r="BI673" t="str">
            <v/>
          </cell>
          <cell r="BJ673">
            <v>0</v>
          </cell>
          <cell r="BK673" t="str">
            <v/>
          </cell>
        </row>
        <row r="674">
          <cell r="F674" t="str">
            <v/>
          </cell>
          <cell r="X674" t="str">
            <v>－</v>
          </cell>
          <cell r="BD674" t="str">
            <v>予定価格</v>
          </cell>
          <cell r="BE674" t="str">
            <v>×</v>
          </cell>
          <cell r="BF674" t="str">
            <v>×</v>
          </cell>
          <cell r="BG674" t="str">
            <v>×</v>
          </cell>
          <cell r="BH674" t="str">
            <v>×</v>
          </cell>
          <cell r="BI674" t="str">
            <v/>
          </cell>
          <cell r="BJ674">
            <v>0</v>
          </cell>
          <cell r="BK674" t="str">
            <v/>
          </cell>
        </row>
        <row r="675">
          <cell r="F675" t="str">
            <v/>
          </cell>
          <cell r="X675" t="str">
            <v>－</v>
          </cell>
          <cell r="BD675" t="str">
            <v>予定価格</v>
          </cell>
          <cell r="BE675" t="str">
            <v>×</v>
          </cell>
          <cell r="BF675" t="str">
            <v>×</v>
          </cell>
          <cell r="BG675" t="str">
            <v>×</v>
          </cell>
          <cell r="BH675" t="str">
            <v>×</v>
          </cell>
          <cell r="BI675" t="str">
            <v/>
          </cell>
          <cell r="BJ675">
            <v>0</v>
          </cell>
          <cell r="BK675" t="str">
            <v/>
          </cell>
        </row>
        <row r="676">
          <cell r="F676" t="str">
            <v/>
          </cell>
          <cell r="X676" t="str">
            <v>－</v>
          </cell>
          <cell r="BD676" t="str">
            <v>予定価格</v>
          </cell>
          <cell r="BE676" t="str">
            <v>×</v>
          </cell>
          <cell r="BF676" t="str">
            <v>×</v>
          </cell>
          <cell r="BG676" t="str">
            <v>×</v>
          </cell>
          <cell r="BH676" t="str">
            <v>×</v>
          </cell>
          <cell r="BI676" t="str">
            <v/>
          </cell>
          <cell r="BJ676">
            <v>0</v>
          </cell>
          <cell r="BK676" t="str">
            <v/>
          </cell>
        </row>
        <row r="677">
          <cell r="F677" t="str">
            <v/>
          </cell>
          <cell r="X677" t="str">
            <v>－</v>
          </cell>
          <cell r="BD677" t="str">
            <v>予定価格</v>
          </cell>
          <cell r="BE677" t="str">
            <v>×</v>
          </cell>
          <cell r="BF677" t="str">
            <v>×</v>
          </cell>
          <cell r="BG677" t="str">
            <v>×</v>
          </cell>
          <cell r="BH677" t="str">
            <v>×</v>
          </cell>
          <cell r="BI677" t="str">
            <v/>
          </cell>
          <cell r="BJ677">
            <v>0</v>
          </cell>
          <cell r="BK677" t="str">
            <v/>
          </cell>
        </row>
        <row r="678">
          <cell r="F678" t="str">
            <v/>
          </cell>
          <cell r="X678" t="str">
            <v>－</v>
          </cell>
          <cell r="BD678" t="str">
            <v>予定価格</v>
          </cell>
          <cell r="BE678" t="str">
            <v>×</v>
          </cell>
          <cell r="BF678" t="str">
            <v>×</v>
          </cell>
          <cell r="BG678" t="str">
            <v>×</v>
          </cell>
          <cell r="BH678" t="str">
            <v>×</v>
          </cell>
          <cell r="BI678" t="str">
            <v/>
          </cell>
          <cell r="BJ678">
            <v>0</v>
          </cell>
          <cell r="BK678" t="str">
            <v/>
          </cell>
        </row>
        <row r="679">
          <cell r="F679" t="str">
            <v/>
          </cell>
          <cell r="X679" t="str">
            <v>－</v>
          </cell>
          <cell r="BD679" t="str">
            <v>予定価格</v>
          </cell>
          <cell r="BE679" t="str">
            <v>×</v>
          </cell>
          <cell r="BF679" t="str">
            <v>×</v>
          </cell>
          <cell r="BG679" t="str">
            <v>×</v>
          </cell>
          <cell r="BH679" t="str">
            <v>×</v>
          </cell>
          <cell r="BI679" t="str">
            <v/>
          </cell>
          <cell r="BJ679">
            <v>0</v>
          </cell>
          <cell r="BK679" t="str">
            <v/>
          </cell>
        </row>
        <row r="680">
          <cell r="F680" t="str">
            <v/>
          </cell>
          <cell r="X680" t="str">
            <v>－</v>
          </cell>
          <cell r="BD680" t="str">
            <v>予定価格</v>
          </cell>
          <cell r="BE680" t="str">
            <v>×</v>
          </cell>
          <cell r="BF680" t="str">
            <v>×</v>
          </cell>
          <cell r="BG680" t="str">
            <v>×</v>
          </cell>
          <cell r="BH680" t="str">
            <v>×</v>
          </cell>
          <cell r="BI680" t="str">
            <v/>
          </cell>
          <cell r="BJ680">
            <v>0</v>
          </cell>
          <cell r="BK680" t="str">
            <v/>
          </cell>
        </row>
        <row r="681">
          <cell r="F681" t="str">
            <v/>
          </cell>
          <cell r="X681" t="str">
            <v>－</v>
          </cell>
          <cell r="BD681" t="str">
            <v>予定価格</v>
          </cell>
          <cell r="BE681" t="str">
            <v>×</v>
          </cell>
          <cell r="BF681" t="str">
            <v>×</v>
          </cell>
          <cell r="BG681" t="str">
            <v>×</v>
          </cell>
          <cell r="BH681" t="str">
            <v>×</v>
          </cell>
          <cell r="BI681" t="str">
            <v/>
          </cell>
          <cell r="BJ681">
            <v>0</v>
          </cell>
          <cell r="BK681" t="str">
            <v/>
          </cell>
        </row>
        <row r="682">
          <cell r="F682" t="str">
            <v/>
          </cell>
          <cell r="X682" t="str">
            <v>－</v>
          </cell>
          <cell r="BD682" t="str">
            <v>予定価格</v>
          </cell>
          <cell r="BE682" t="str">
            <v>×</v>
          </cell>
          <cell r="BF682" t="str">
            <v>×</v>
          </cell>
          <cell r="BG682" t="str">
            <v>×</v>
          </cell>
          <cell r="BH682" t="str">
            <v>×</v>
          </cell>
          <cell r="BI682" t="str">
            <v/>
          </cell>
          <cell r="BJ682">
            <v>0</v>
          </cell>
          <cell r="BK682" t="str">
            <v/>
          </cell>
        </row>
        <row r="683">
          <cell r="F683" t="str">
            <v/>
          </cell>
          <cell r="X683" t="str">
            <v>－</v>
          </cell>
          <cell r="BD683" t="str">
            <v>予定価格</v>
          </cell>
          <cell r="BE683" t="str">
            <v>×</v>
          </cell>
          <cell r="BF683" t="str">
            <v>×</v>
          </cell>
          <cell r="BG683" t="str">
            <v>×</v>
          </cell>
          <cell r="BH683" t="str">
            <v>×</v>
          </cell>
          <cell r="BI683" t="str">
            <v/>
          </cell>
          <cell r="BJ683">
            <v>0</v>
          </cell>
          <cell r="BK683" t="str">
            <v/>
          </cell>
        </row>
        <row r="684">
          <cell r="F684" t="str">
            <v/>
          </cell>
          <cell r="X684" t="str">
            <v>－</v>
          </cell>
          <cell r="BD684" t="str">
            <v>予定価格</v>
          </cell>
          <cell r="BE684" t="str">
            <v>×</v>
          </cell>
          <cell r="BF684" t="str">
            <v>×</v>
          </cell>
          <cell r="BG684" t="str">
            <v>×</v>
          </cell>
          <cell r="BH684" t="str">
            <v>×</v>
          </cell>
          <cell r="BI684" t="str">
            <v/>
          </cell>
          <cell r="BJ684">
            <v>0</v>
          </cell>
          <cell r="BK684" t="str">
            <v/>
          </cell>
        </row>
        <row r="685">
          <cell r="F685" t="str">
            <v/>
          </cell>
          <cell r="X685" t="str">
            <v>－</v>
          </cell>
          <cell r="BD685" t="str">
            <v>予定価格</v>
          </cell>
          <cell r="BE685" t="str">
            <v>×</v>
          </cell>
          <cell r="BF685" t="str">
            <v>×</v>
          </cell>
          <cell r="BG685" t="str">
            <v>×</v>
          </cell>
          <cell r="BH685" t="str">
            <v>×</v>
          </cell>
          <cell r="BI685" t="str">
            <v/>
          </cell>
          <cell r="BJ685">
            <v>0</v>
          </cell>
          <cell r="BK685" t="str">
            <v/>
          </cell>
        </row>
        <row r="686">
          <cell r="F686" t="str">
            <v/>
          </cell>
          <cell r="X686" t="str">
            <v>－</v>
          </cell>
          <cell r="BD686" t="str">
            <v>予定価格</v>
          </cell>
          <cell r="BE686" t="str">
            <v>×</v>
          </cell>
          <cell r="BF686" t="str">
            <v>×</v>
          </cell>
          <cell r="BG686" t="str">
            <v>×</v>
          </cell>
          <cell r="BH686" t="str">
            <v>×</v>
          </cell>
          <cell r="BI686" t="str">
            <v/>
          </cell>
          <cell r="BJ686">
            <v>0</v>
          </cell>
          <cell r="BK686" t="str">
            <v/>
          </cell>
        </row>
        <row r="687">
          <cell r="F687" t="str">
            <v/>
          </cell>
          <cell r="X687" t="str">
            <v>－</v>
          </cell>
          <cell r="BD687" t="str">
            <v>予定価格</v>
          </cell>
          <cell r="BE687" t="str">
            <v>×</v>
          </cell>
          <cell r="BF687" t="str">
            <v>×</v>
          </cell>
          <cell r="BG687" t="str">
            <v>×</v>
          </cell>
          <cell r="BH687" t="str">
            <v>×</v>
          </cell>
          <cell r="BI687" t="str">
            <v/>
          </cell>
          <cell r="BJ687">
            <v>0</v>
          </cell>
          <cell r="BK687" t="str">
            <v/>
          </cell>
        </row>
        <row r="688">
          <cell r="F688" t="str">
            <v/>
          </cell>
          <cell r="X688" t="str">
            <v>－</v>
          </cell>
          <cell r="BD688" t="str">
            <v>予定価格</v>
          </cell>
          <cell r="BE688" t="str">
            <v>×</v>
          </cell>
          <cell r="BF688" t="str">
            <v>×</v>
          </cell>
          <cell r="BG688" t="str">
            <v>×</v>
          </cell>
          <cell r="BH688" t="str">
            <v>×</v>
          </cell>
          <cell r="BI688" t="str">
            <v/>
          </cell>
          <cell r="BJ688">
            <v>0</v>
          </cell>
          <cell r="BK688" t="str">
            <v/>
          </cell>
        </row>
        <row r="689">
          <cell r="F689" t="str">
            <v/>
          </cell>
          <cell r="X689" t="str">
            <v>－</v>
          </cell>
          <cell r="BD689" t="str">
            <v>予定価格</v>
          </cell>
          <cell r="BE689" t="str">
            <v>×</v>
          </cell>
          <cell r="BF689" t="str">
            <v>×</v>
          </cell>
          <cell r="BG689" t="str">
            <v>×</v>
          </cell>
          <cell r="BH689" t="str">
            <v>×</v>
          </cell>
          <cell r="BI689" t="str">
            <v/>
          </cell>
          <cell r="BJ689">
            <v>0</v>
          </cell>
          <cell r="BK689" t="str">
            <v/>
          </cell>
        </row>
        <row r="690">
          <cell r="F690" t="str">
            <v/>
          </cell>
          <cell r="X690" t="str">
            <v>－</v>
          </cell>
          <cell r="BD690" t="str">
            <v>予定価格</v>
          </cell>
          <cell r="BE690" t="str">
            <v>×</v>
          </cell>
          <cell r="BF690" t="str">
            <v>×</v>
          </cell>
          <cell r="BG690" t="str">
            <v>×</v>
          </cell>
          <cell r="BH690" t="str">
            <v>×</v>
          </cell>
          <cell r="BI690" t="str">
            <v/>
          </cell>
          <cell r="BJ690">
            <v>0</v>
          </cell>
          <cell r="BK690" t="str">
            <v/>
          </cell>
        </row>
        <row r="691">
          <cell r="F691" t="str">
            <v/>
          </cell>
          <cell r="X691" t="str">
            <v>－</v>
          </cell>
          <cell r="BD691" t="str">
            <v>予定価格</v>
          </cell>
          <cell r="BE691" t="str">
            <v>×</v>
          </cell>
          <cell r="BF691" t="str">
            <v>×</v>
          </cell>
          <cell r="BG691" t="str">
            <v>×</v>
          </cell>
          <cell r="BH691" t="str">
            <v>×</v>
          </cell>
          <cell r="BI691" t="str">
            <v/>
          </cell>
          <cell r="BJ691">
            <v>0</v>
          </cell>
          <cell r="BK691" t="str">
            <v/>
          </cell>
        </row>
        <row r="692">
          <cell r="F692" t="str">
            <v/>
          </cell>
          <cell r="X692" t="str">
            <v>－</v>
          </cell>
          <cell r="BD692" t="str">
            <v>予定価格</v>
          </cell>
          <cell r="BE692" t="str">
            <v>×</v>
          </cell>
          <cell r="BF692" t="str">
            <v>×</v>
          </cell>
          <cell r="BG692" t="str">
            <v>×</v>
          </cell>
          <cell r="BH692" t="str">
            <v>×</v>
          </cell>
          <cell r="BI692" t="str">
            <v/>
          </cell>
          <cell r="BJ692">
            <v>0</v>
          </cell>
          <cell r="BK692" t="str">
            <v/>
          </cell>
        </row>
        <row r="693">
          <cell r="F693" t="str">
            <v/>
          </cell>
          <cell r="X693" t="str">
            <v>－</v>
          </cell>
          <cell r="BD693" t="str">
            <v>予定価格</v>
          </cell>
          <cell r="BE693" t="str">
            <v>×</v>
          </cell>
          <cell r="BF693" t="str">
            <v>×</v>
          </cell>
          <cell r="BG693" t="str">
            <v>×</v>
          </cell>
          <cell r="BH693" t="str">
            <v>×</v>
          </cell>
          <cell r="BI693" t="str">
            <v/>
          </cell>
          <cell r="BJ693">
            <v>0</v>
          </cell>
          <cell r="BK693" t="str">
            <v/>
          </cell>
        </row>
        <row r="694">
          <cell r="F694" t="str">
            <v/>
          </cell>
          <cell r="X694" t="str">
            <v>－</v>
          </cell>
          <cell r="BD694" t="str">
            <v>予定価格</v>
          </cell>
          <cell r="BE694" t="str">
            <v>×</v>
          </cell>
          <cell r="BF694" t="str">
            <v>×</v>
          </cell>
          <cell r="BG694" t="str">
            <v>×</v>
          </cell>
          <cell r="BH694" t="str">
            <v>×</v>
          </cell>
          <cell r="BI694" t="str">
            <v/>
          </cell>
          <cell r="BJ694">
            <v>0</v>
          </cell>
          <cell r="BK694" t="str">
            <v/>
          </cell>
        </row>
        <row r="695">
          <cell r="F695" t="str">
            <v/>
          </cell>
          <cell r="X695" t="str">
            <v>－</v>
          </cell>
          <cell r="BD695" t="str">
            <v>予定価格</v>
          </cell>
          <cell r="BE695" t="str">
            <v>×</v>
          </cell>
          <cell r="BF695" t="str">
            <v>×</v>
          </cell>
          <cell r="BG695" t="str">
            <v>×</v>
          </cell>
          <cell r="BH695" t="str">
            <v>×</v>
          </cell>
          <cell r="BI695" t="str">
            <v/>
          </cell>
          <cell r="BJ695">
            <v>0</v>
          </cell>
          <cell r="BK695" t="str">
            <v/>
          </cell>
        </row>
        <row r="696">
          <cell r="F696" t="str">
            <v/>
          </cell>
          <cell r="X696" t="str">
            <v>－</v>
          </cell>
          <cell r="BD696" t="str">
            <v>予定価格</v>
          </cell>
          <cell r="BE696" t="str">
            <v>×</v>
          </cell>
          <cell r="BF696" t="str">
            <v>×</v>
          </cell>
          <cell r="BG696" t="str">
            <v>×</v>
          </cell>
          <cell r="BH696" t="str">
            <v>×</v>
          </cell>
          <cell r="BI696" t="str">
            <v/>
          </cell>
          <cell r="BJ696">
            <v>0</v>
          </cell>
          <cell r="BK696" t="str">
            <v/>
          </cell>
        </row>
        <row r="697">
          <cell r="F697" t="str">
            <v/>
          </cell>
          <cell r="X697" t="str">
            <v>－</v>
          </cell>
          <cell r="BD697" t="str">
            <v>予定価格</v>
          </cell>
          <cell r="BE697" t="str">
            <v>×</v>
          </cell>
          <cell r="BF697" t="str">
            <v>×</v>
          </cell>
          <cell r="BG697" t="str">
            <v>×</v>
          </cell>
          <cell r="BH697" t="str">
            <v>×</v>
          </cell>
          <cell r="BI697" t="str">
            <v/>
          </cell>
          <cell r="BJ697">
            <v>0</v>
          </cell>
          <cell r="BK697" t="str">
            <v/>
          </cell>
        </row>
        <row r="698">
          <cell r="F698" t="str">
            <v/>
          </cell>
          <cell r="X698" t="str">
            <v>－</v>
          </cell>
          <cell r="BD698" t="str">
            <v>予定価格</v>
          </cell>
          <cell r="BE698" t="str">
            <v>×</v>
          </cell>
          <cell r="BF698" t="str">
            <v>×</v>
          </cell>
          <cell r="BG698" t="str">
            <v>×</v>
          </cell>
          <cell r="BH698" t="str">
            <v>×</v>
          </cell>
          <cell r="BI698" t="str">
            <v/>
          </cell>
          <cell r="BJ698">
            <v>0</v>
          </cell>
          <cell r="BK698" t="str">
            <v/>
          </cell>
        </row>
        <row r="699">
          <cell r="F699" t="str">
            <v/>
          </cell>
          <cell r="X699" t="str">
            <v>－</v>
          </cell>
          <cell r="BD699" t="str">
            <v>予定価格</v>
          </cell>
          <cell r="BE699" t="str">
            <v>×</v>
          </cell>
          <cell r="BF699" t="str">
            <v>×</v>
          </cell>
          <cell r="BG699" t="str">
            <v>×</v>
          </cell>
          <cell r="BH699" t="str">
            <v>×</v>
          </cell>
          <cell r="BI699" t="str">
            <v/>
          </cell>
          <cell r="BJ699">
            <v>0</v>
          </cell>
          <cell r="BK699" t="str">
            <v/>
          </cell>
        </row>
        <row r="700">
          <cell r="F700" t="str">
            <v/>
          </cell>
          <cell r="X700" t="str">
            <v>－</v>
          </cell>
          <cell r="BD700" t="str">
            <v>予定価格</v>
          </cell>
          <cell r="BE700" t="str">
            <v>×</v>
          </cell>
          <cell r="BF700" t="str">
            <v>×</v>
          </cell>
          <cell r="BG700" t="str">
            <v>×</v>
          </cell>
          <cell r="BH700" t="str">
            <v>×</v>
          </cell>
          <cell r="BI700" t="str">
            <v/>
          </cell>
          <cell r="BJ700">
            <v>0</v>
          </cell>
          <cell r="BK700" t="str">
            <v/>
          </cell>
        </row>
        <row r="701">
          <cell r="F701" t="str">
            <v/>
          </cell>
          <cell r="X701" t="str">
            <v>－</v>
          </cell>
          <cell r="BD701" t="str">
            <v>予定価格</v>
          </cell>
          <cell r="BE701" t="str">
            <v>×</v>
          </cell>
          <cell r="BF701" t="str">
            <v>×</v>
          </cell>
          <cell r="BG701" t="str">
            <v>×</v>
          </cell>
          <cell r="BH701" t="str">
            <v>×</v>
          </cell>
          <cell r="BI701" t="str">
            <v/>
          </cell>
          <cell r="BJ701">
            <v>0</v>
          </cell>
          <cell r="BK701" t="str">
            <v/>
          </cell>
        </row>
        <row r="702">
          <cell r="F702" t="str">
            <v/>
          </cell>
          <cell r="X702" t="str">
            <v>－</v>
          </cell>
          <cell r="BD702" t="str">
            <v>予定価格</v>
          </cell>
          <cell r="BE702" t="str">
            <v>×</v>
          </cell>
          <cell r="BF702" t="str">
            <v>×</v>
          </cell>
          <cell r="BG702" t="str">
            <v>×</v>
          </cell>
          <cell r="BH702" t="str">
            <v>×</v>
          </cell>
          <cell r="BI702" t="str">
            <v/>
          </cell>
          <cell r="BJ702">
            <v>0</v>
          </cell>
          <cell r="BK702" t="str">
            <v/>
          </cell>
        </row>
        <row r="703">
          <cell r="F703" t="str">
            <v/>
          </cell>
          <cell r="X703" t="str">
            <v>－</v>
          </cell>
          <cell r="BD703" t="str">
            <v>予定価格</v>
          </cell>
          <cell r="BE703" t="str">
            <v>×</v>
          </cell>
          <cell r="BF703" t="str">
            <v>×</v>
          </cell>
          <cell r="BG703" t="str">
            <v>×</v>
          </cell>
          <cell r="BH703" t="str">
            <v>×</v>
          </cell>
          <cell r="BI703" t="str">
            <v/>
          </cell>
          <cell r="BJ703">
            <v>0</v>
          </cell>
          <cell r="BK703" t="str">
            <v/>
          </cell>
        </row>
        <row r="704">
          <cell r="F704" t="str">
            <v/>
          </cell>
          <cell r="X704" t="str">
            <v>－</v>
          </cell>
          <cell r="BD704" t="str">
            <v>予定価格</v>
          </cell>
          <cell r="BE704" t="str">
            <v>×</v>
          </cell>
          <cell r="BF704" t="str">
            <v>×</v>
          </cell>
          <cell r="BG704" t="str">
            <v>×</v>
          </cell>
          <cell r="BH704" t="str">
            <v>×</v>
          </cell>
          <cell r="BI704" t="str">
            <v/>
          </cell>
          <cell r="BJ704">
            <v>0</v>
          </cell>
          <cell r="BK704" t="str">
            <v/>
          </cell>
        </row>
        <row r="705">
          <cell r="F705" t="str">
            <v/>
          </cell>
          <cell r="X705" t="str">
            <v>－</v>
          </cell>
          <cell r="BD705" t="str">
            <v>予定価格</v>
          </cell>
          <cell r="BE705" t="str">
            <v>×</v>
          </cell>
          <cell r="BF705" t="str">
            <v>×</v>
          </cell>
          <cell r="BG705" t="str">
            <v>×</v>
          </cell>
          <cell r="BH705" t="str">
            <v>×</v>
          </cell>
          <cell r="BI705" t="str">
            <v/>
          </cell>
          <cell r="BJ705">
            <v>0</v>
          </cell>
          <cell r="BK705" t="str">
            <v/>
          </cell>
        </row>
        <row r="706">
          <cell r="F706" t="str">
            <v/>
          </cell>
          <cell r="X706" t="str">
            <v>－</v>
          </cell>
          <cell r="BD706" t="str">
            <v>予定価格</v>
          </cell>
          <cell r="BE706" t="str">
            <v>×</v>
          </cell>
          <cell r="BF706" t="str">
            <v>×</v>
          </cell>
          <cell r="BG706" t="str">
            <v>×</v>
          </cell>
          <cell r="BH706" t="str">
            <v>×</v>
          </cell>
          <cell r="BI706" t="str">
            <v/>
          </cell>
          <cell r="BJ706">
            <v>0</v>
          </cell>
          <cell r="BK706" t="str">
            <v/>
          </cell>
        </row>
        <row r="707">
          <cell r="F707" t="str">
            <v/>
          </cell>
          <cell r="X707" t="str">
            <v>－</v>
          </cell>
          <cell r="BD707" t="str">
            <v>予定価格</v>
          </cell>
          <cell r="BE707" t="str">
            <v>×</v>
          </cell>
          <cell r="BF707" t="str">
            <v>×</v>
          </cell>
          <cell r="BG707" t="str">
            <v>×</v>
          </cell>
          <cell r="BH707" t="str">
            <v>×</v>
          </cell>
          <cell r="BI707" t="str">
            <v/>
          </cell>
          <cell r="BJ707">
            <v>0</v>
          </cell>
          <cell r="BK707" t="str">
            <v/>
          </cell>
        </row>
        <row r="708">
          <cell r="F708" t="str">
            <v/>
          </cell>
          <cell r="X708" t="str">
            <v>－</v>
          </cell>
          <cell r="BD708" t="str">
            <v>予定価格</v>
          </cell>
          <cell r="BE708" t="str">
            <v>×</v>
          </cell>
          <cell r="BF708" t="str">
            <v>×</v>
          </cell>
          <cell r="BG708" t="str">
            <v>×</v>
          </cell>
          <cell r="BH708" t="str">
            <v>×</v>
          </cell>
          <cell r="BI708" t="str">
            <v/>
          </cell>
          <cell r="BJ708">
            <v>0</v>
          </cell>
          <cell r="BK708" t="str">
            <v/>
          </cell>
        </row>
        <row r="709">
          <cell r="F709" t="str">
            <v/>
          </cell>
          <cell r="X709" t="str">
            <v>－</v>
          </cell>
          <cell r="BD709" t="str">
            <v>予定価格</v>
          </cell>
          <cell r="BE709" t="str">
            <v>×</v>
          </cell>
          <cell r="BF709" t="str">
            <v>×</v>
          </cell>
          <cell r="BG709" t="str">
            <v>×</v>
          </cell>
          <cell r="BH709" t="str">
            <v>×</v>
          </cell>
          <cell r="BI709" t="str">
            <v/>
          </cell>
          <cell r="BJ709">
            <v>0</v>
          </cell>
          <cell r="BK709" t="str">
            <v/>
          </cell>
        </row>
        <row r="710">
          <cell r="F710" t="str">
            <v/>
          </cell>
          <cell r="X710" t="str">
            <v>－</v>
          </cell>
          <cell r="BD710" t="str">
            <v>予定価格</v>
          </cell>
          <cell r="BE710" t="str">
            <v>×</v>
          </cell>
          <cell r="BF710" t="str">
            <v>×</v>
          </cell>
          <cell r="BG710" t="str">
            <v>×</v>
          </cell>
          <cell r="BH710" t="str">
            <v>×</v>
          </cell>
          <cell r="BI710" t="str">
            <v/>
          </cell>
          <cell r="BJ710">
            <v>0</v>
          </cell>
          <cell r="BK710" t="str">
            <v/>
          </cell>
        </row>
        <row r="711">
          <cell r="F711" t="str">
            <v/>
          </cell>
          <cell r="X711" t="str">
            <v>－</v>
          </cell>
          <cell r="BD711" t="str">
            <v>予定価格</v>
          </cell>
          <cell r="BE711" t="str">
            <v>×</v>
          </cell>
          <cell r="BF711" t="str">
            <v>×</v>
          </cell>
          <cell r="BG711" t="str">
            <v>×</v>
          </cell>
          <cell r="BH711" t="str">
            <v>×</v>
          </cell>
          <cell r="BI711" t="str">
            <v/>
          </cell>
          <cell r="BJ711">
            <v>0</v>
          </cell>
          <cell r="BK711" t="str">
            <v/>
          </cell>
        </row>
        <row r="712">
          <cell r="F712" t="str">
            <v/>
          </cell>
          <cell r="X712" t="str">
            <v>－</v>
          </cell>
          <cell r="BD712" t="str">
            <v>予定価格</v>
          </cell>
          <cell r="BE712" t="str">
            <v>×</v>
          </cell>
          <cell r="BF712" t="str">
            <v>×</v>
          </cell>
          <cell r="BG712" t="str">
            <v>×</v>
          </cell>
          <cell r="BH712" t="str">
            <v>×</v>
          </cell>
          <cell r="BI712" t="str">
            <v/>
          </cell>
          <cell r="BJ712">
            <v>0</v>
          </cell>
          <cell r="BK712" t="str">
            <v/>
          </cell>
        </row>
        <row r="713">
          <cell r="F713" t="str">
            <v/>
          </cell>
          <cell r="X713" t="str">
            <v>－</v>
          </cell>
          <cell r="BD713" t="str">
            <v>予定価格</v>
          </cell>
          <cell r="BE713" t="str">
            <v>×</v>
          </cell>
          <cell r="BF713" t="str">
            <v>×</v>
          </cell>
          <cell r="BG713" t="str">
            <v>×</v>
          </cell>
          <cell r="BH713" t="str">
            <v>×</v>
          </cell>
          <cell r="BI713" t="str">
            <v/>
          </cell>
          <cell r="BJ713">
            <v>0</v>
          </cell>
          <cell r="BK713" t="str">
            <v/>
          </cell>
        </row>
        <row r="714">
          <cell r="F714" t="str">
            <v/>
          </cell>
          <cell r="X714" t="str">
            <v>－</v>
          </cell>
          <cell r="BD714" t="str">
            <v>予定価格</v>
          </cell>
          <cell r="BE714" t="str">
            <v>×</v>
          </cell>
          <cell r="BF714" t="str">
            <v>×</v>
          </cell>
          <cell r="BG714" t="str">
            <v>×</v>
          </cell>
          <cell r="BH714" t="str">
            <v>×</v>
          </cell>
          <cell r="BI714" t="str">
            <v/>
          </cell>
          <cell r="BJ714">
            <v>0</v>
          </cell>
          <cell r="BK714" t="str">
            <v/>
          </cell>
        </row>
        <row r="715">
          <cell r="F715" t="str">
            <v/>
          </cell>
          <cell r="X715" t="str">
            <v>－</v>
          </cell>
          <cell r="BD715" t="str">
            <v>予定価格</v>
          </cell>
          <cell r="BE715" t="str">
            <v>×</v>
          </cell>
          <cell r="BF715" t="str">
            <v>×</v>
          </cell>
          <cell r="BG715" t="str">
            <v>×</v>
          </cell>
          <cell r="BH715" t="str">
            <v>×</v>
          </cell>
          <cell r="BI715" t="str">
            <v/>
          </cell>
          <cell r="BJ715">
            <v>0</v>
          </cell>
          <cell r="BK715" t="str">
            <v/>
          </cell>
        </row>
        <row r="716">
          <cell r="F716" t="str">
            <v/>
          </cell>
          <cell r="X716" t="str">
            <v>－</v>
          </cell>
          <cell r="BD716" t="str">
            <v>予定価格</v>
          </cell>
          <cell r="BE716" t="str">
            <v>×</v>
          </cell>
          <cell r="BF716" t="str">
            <v>×</v>
          </cell>
          <cell r="BG716" t="str">
            <v>×</v>
          </cell>
          <cell r="BH716" t="str">
            <v>×</v>
          </cell>
          <cell r="BI716" t="str">
            <v/>
          </cell>
          <cell r="BJ716">
            <v>0</v>
          </cell>
          <cell r="BK716" t="str">
            <v/>
          </cell>
        </row>
        <row r="717">
          <cell r="F717" t="str">
            <v/>
          </cell>
          <cell r="X717" t="str">
            <v>－</v>
          </cell>
          <cell r="BD717" t="str">
            <v>予定価格</v>
          </cell>
          <cell r="BE717" t="str">
            <v>×</v>
          </cell>
          <cell r="BF717" t="str">
            <v>×</v>
          </cell>
          <cell r="BG717" t="str">
            <v>×</v>
          </cell>
          <cell r="BH717" t="str">
            <v>×</v>
          </cell>
          <cell r="BI717" t="str">
            <v/>
          </cell>
          <cell r="BJ717">
            <v>0</v>
          </cell>
          <cell r="BK717" t="str">
            <v/>
          </cell>
        </row>
        <row r="718">
          <cell r="F718" t="str">
            <v/>
          </cell>
          <cell r="X718" t="str">
            <v>－</v>
          </cell>
          <cell r="BD718" t="str">
            <v>予定価格</v>
          </cell>
          <cell r="BE718" t="str">
            <v>×</v>
          </cell>
          <cell r="BF718" t="str">
            <v>×</v>
          </cell>
          <cell r="BG718" t="str">
            <v>×</v>
          </cell>
          <cell r="BH718" t="str">
            <v>×</v>
          </cell>
          <cell r="BI718" t="str">
            <v/>
          </cell>
          <cell r="BJ718">
            <v>0</v>
          </cell>
          <cell r="BK718" t="str">
            <v/>
          </cell>
        </row>
        <row r="719">
          <cell r="F719" t="str">
            <v/>
          </cell>
          <cell r="X719" t="str">
            <v>－</v>
          </cell>
          <cell r="BD719" t="str">
            <v>予定価格</v>
          </cell>
          <cell r="BE719" t="str">
            <v>×</v>
          </cell>
          <cell r="BF719" t="str">
            <v>×</v>
          </cell>
          <cell r="BG719" t="str">
            <v>×</v>
          </cell>
          <cell r="BH719" t="str">
            <v>×</v>
          </cell>
          <cell r="BI719" t="str">
            <v/>
          </cell>
          <cell r="BJ719">
            <v>0</v>
          </cell>
          <cell r="BK719" t="str">
            <v/>
          </cell>
        </row>
        <row r="720">
          <cell r="F720" t="str">
            <v/>
          </cell>
          <cell r="X720" t="str">
            <v>－</v>
          </cell>
          <cell r="BD720" t="str">
            <v>予定価格</v>
          </cell>
          <cell r="BE720" t="str">
            <v>×</v>
          </cell>
          <cell r="BF720" t="str">
            <v>×</v>
          </cell>
          <cell r="BG720" t="str">
            <v>×</v>
          </cell>
          <cell r="BH720" t="str">
            <v>×</v>
          </cell>
          <cell r="BI720" t="str">
            <v/>
          </cell>
          <cell r="BJ720">
            <v>0</v>
          </cell>
          <cell r="BK720" t="str">
            <v/>
          </cell>
        </row>
        <row r="721">
          <cell r="F721" t="str">
            <v/>
          </cell>
          <cell r="X721" t="str">
            <v>－</v>
          </cell>
          <cell r="BD721" t="str">
            <v>予定価格</v>
          </cell>
          <cell r="BE721" t="str">
            <v>×</v>
          </cell>
          <cell r="BF721" t="str">
            <v>×</v>
          </cell>
          <cell r="BG721" t="str">
            <v>×</v>
          </cell>
          <cell r="BH721" t="str">
            <v>×</v>
          </cell>
          <cell r="BI721" t="str">
            <v/>
          </cell>
          <cell r="BJ721">
            <v>0</v>
          </cell>
          <cell r="BK721" t="str">
            <v/>
          </cell>
        </row>
        <row r="722">
          <cell r="F722" t="str">
            <v/>
          </cell>
          <cell r="X722" t="str">
            <v>－</v>
          </cell>
          <cell r="BD722" t="str">
            <v>予定価格</v>
          </cell>
          <cell r="BE722" t="str">
            <v>×</v>
          </cell>
          <cell r="BF722" t="str">
            <v>×</v>
          </cell>
          <cell r="BG722" t="str">
            <v>×</v>
          </cell>
          <cell r="BH722" t="str">
            <v>×</v>
          </cell>
          <cell r="BI722" t="str">
            <v/>
          </cell>
          <cell r="BJ722">
            <v>0</v>
          </cell>
          <cell r="BK722" t="str">
            <v/>
          </cell>
        </row>
        <row r="723">
          <cell r="F723" t="str">
            <v/>
          </cell>
          <cell r="X723" t="str">
            <v>－</v>
          </cell>
          <cell r="BD723" t="str">
            <v>予定価格</v>
          </cell>
          <cell r="BE723" t="str">
            <v>×</v>
          </cell>
          <cell r="BF723" t="str">
            <v>×</v>
          </cell>
          <cell r="BG723" t="str">
            <v>×</v>
          </cell>
          <cell r="BH723" t="str">
            <v>×</v>
          </cell>
          <cell r="BI723" t="str">
            <v/>
          </cell>
          <cell r="BJ723">
            <v>0</v>
          </cell>
          <cell r="BK723" t="str">
            <v/>
          </cell>
        </row>
        <row r="724">
          <cell r="F724" t="str">
            <v/>
          </cell>
          <cell r="X724" t="str">
            <v>－</v>
          </cell>
          <cell r="BD724" t="str">
            <v>予定価格</v>
          </cell>
          <cell r="BE724" t="str">
            <v>×</v>
          </cell>
          <cell r="BF724" t="str">
            <v>×</v>
          </cell>
          <cell r="BG724" t="str">
            <v>×</v>
          </cell>
          <cell r="BH724" t="str">
            <v>×</v>
          </cell>
          <cell r="BI724" t="str">
            <v/>
          </cell>
          <cell r="BJ724">
            <v>0</v>
          </cell>
          <cell r="BK724" t="str">
            <v/>
          </cell>
        </row>
        <row r="725">
          <cell r="F725" t="str">
            <v/>
          </cell>
          <cell r="X725" t="str">
            <v>－</v>
          </cell>
          <cell r="BD725" t="str">
            <v>予定価格</v>
          </cell>
          <cell r="BE725" t="str">
            <v>×</v>
          </cell>
          <cell r="BF725" t="str">
            <v>×</v>
          </cell>
          <cell r="BG725" t="str">
            <v>×</v>
          </cell>
          <cell r="BH725" t="str">
            <v>×</v>
          </cell>
          <cell r="BI725" t="str">
            <v/>
          </cell>
          <cell r="BJ725">
            <v>0</v>
          </cell>
          <cell r="BK725" t="str">
            <v/>
          </cell>
        </row>
        <row r="726">
          <cell r="F726" t="str">
            <v/>
          </cell>
          <cell r="X726" t="str">
            <v>－</v>
          </cell>
          <cell r="BD726" t="str">
            <v>予定価格</v>
          </cell>
          <cell r="BE726" t="str">
            <v>×</v>
          </cell>
          <cell r="BF726" t="str">
            <v>×</v>
          </cell>
          <cell r="BG726" t="str">
            <v>×</v>
          </cell>
          <cell r="BH726" t="str">
            <v>×</v>
          </cell>
          <cell r="BI726" t="str">
            <v/>
          </cell>
          <cell r="BJ726">
            <v>0</v>
          </cell>
          <cell r="BK726" t="str">
            <v/>
          </cell>
        </row>
        <row r="727">
          <cell r="F727" t="str">
            <v/>
          </cell>
          <cell r="X727" t="str">
            <v>－</v>
          </cell>
          <cell r="BD727" t="str">
            <v>予定価格</v>
          </cell>
          <cell r="BE727" t="str">
            <v>×</v>
          </cell>
          <cell r="BF727" t="str">
            <v>×</v>
          </cell>
          <cell r="BG727" t="str">
            <v>×</v>
          </cell>
          <cell r="BH727" t="str">
            <v>×</v>
          </cell>
          <cell r="BI727" t="str">
            <v/>
          </cell>
          <cell r="BJ727">
            <v>0</v>
          </cell>
          <cell r="BK727" t="str">
            <v/>
          </cell>
        </row>
        <row r="728">
          <cell r="F728" t="str">
            <v/>
          </cell>
          <cell r="X728" t="str">
            <v>－</v>
          </cell>
          <cell r="BD728" t="str">
            <v>予定価格</v>
          </cell>
          <cell r="BE728" t="str">
            <v>×</v>
          </cell>
          <cell r="BF728" t="str">
            <v>×</v>
          </cell>
          <cell r="BG728" t="str">
            <v>×</v>
          </cell>
          <cell r="BH728" t="str">
            <v>×</v>
          </cell>
          <cell r="BI728" t="str">
            <v/>
          </cell>
          <cell r="BJ728">
            <v>0</v>
          </cell>
          <cell r="BK728" t="str">
            <v/>
          </cell>
        </row>
        <row r="729">
          <cell r="F729" t="str">
            <v/>
          </cell>
          <cell r="X729" t="str">
            <v>－</v>
          </cell>
          <cell r="BD729" t="str">
            <v>予定価格</v>
          </cell>
          <cell r="BE729" t="str">
            <v>×</v>
          </cell>
          <cell r="BF729" t="str">
            <v>×</v>
          </cell>
          <cell r="BG729" t="str">
            <v>×</v>
          </cell>
          <cell r="BH729" t="str">
            <v>×</v>
          </cell>
          <cell r="BI729" t="str">
            <v/>
          </cell>
          <cell r="BJ729">
            <v>0</v>
          </cell>
          <cell r="BK729" t="str">
            <v/>
          </cell>
        </row>
        <row r="730">
          <cell r="F730" t="str">
            <v/>
          </cell>
          <cell r="X730" t="str">
            <v>－</v>
          </cell>
          <cell r="BD730" t="str">
            <v>予定価格</v>
          </cell>
          <cell r="BE730" t="str">
            <v>×</v>
          </cell>
          <cell r="BF730" t="str">
            <v>×</v>
          </cell>
          <cell r="BG730" t="str">
            <v>×</v>
          </cell>
          <cell r="BH730" t="str">
            <v>×</v>
          </cell>
          <cell r="BI730" t="str">
            <v/>
          </cell>
          <cell r="BJ730">
            <v>0</v>
          </cell>
          <cell r="BK730" t="str">
            <v/>
          </cell>
        </row>
        <row r="731">
          <cell r="F731" t="str">
            <v/>
          </cell>
          <cell r="X731" t="str">
            <v>－</v>
          </cell>
          <cell r="BD731" t="str">
            <v>予定価格</v>
          </cell>
          <cell r="BE731" t="str">
            <v>×</v>
          </cell>
          <cell r="BF731" t="str">
            <v>×</v>
          </cell>
          <cell r="BG731" t="str">
            <v>×</v>
          </cell>
          <cell r="BH731" t="str">
            <v>×</v>
          </cell>
          <cell r="BI731" t="str">
            <v/>
          </cell>
          <cell r="BJ731">
            <v>0</v>
          </cell>
          <cell r="BK731" t="str">
            <v/>
          </cell>
        </row>
        <row r="732">
          <cell r="F732" t="str">
            <v/>
          </cell>
          <cell r="X732" t="str">
            <v>－</v>
          </cell>
          <cell r="BD732" t="str">
            <v>予定価格</v>
          </cell>
          <cell r="BE732" t="str">
            <v>×</v>
          </cell>
          <cell r="BF732" t="str">
            <v>×</v>
          </cell>
          <cell r="BG732" t="str">
            <v>×</v>
          </cell>
          <cell r="BH732" t="str">
            <v>×</v>
          </cell>
          <cell r="BI732" t="str">
            <v/>
          </cell>
          <cell r="BJ732">
            <v>0</v>
          </cell>
          <cell r="BK732" t="str">
            <v/>
          </cell>
        </row>
        <row r="733">
          <cell r="F733" t="str">
            <v/>
          </cell>
          <cell r="X733" t="str">
            <v>－</v>
          </cell>
          <cell r="BD733" t="str">
            <v>予定価格</v>
          </cell>
          <cell r="BE733" t="str">
            <v>×</v>
          </cell>
          <cell r="BF733" t="str">
            <v>×</v>
          </cell>
          <cell r="BG733" t="str">
            <v>×</v>
          </cell>
          <cell r="BH733" t="str">
            <v>×</v>
          </cell>
          <cell r="BI733" t="str">
            <v/>
          </cell>
          <cell r="BJ733">
            <v>0</v>
          </cell>
          <cell r="BK733" t="str">
            <v/>
          </cell>
        </row>
        <row r="734">
          <cell r="F734" t="str">
            <v/>
          </cell>
          <cell r="X734" t="str">
            <v>－</v>
          </cell>
          <cell r="BD734" t="str">
            <v>予定価格</v>
          </cell>
          <cell r="BE734" t="str">
            <v>×</v>
          </cell>
          <cell r="BF734" t="str">
            <v>×</v>
          </cell>
          <cell r="BG734" t="str">
            <v>×</v>
          </cell>
          <cell r="BH734" t="str">
            <v>×</v>
          </cell>
          <cell r="BI734" t="str">
            <v/>
          </cell>
          <cell r="BJ734">
            <v>0</v>
          </cell>
          <cell r="BK734" t="str">
            <v/>
          </cell>
        </row>
        <row r="735">
          <cell r="F735" t="str">
            <v/>
          </cell>
          <cell r="X735" t="str">
            <v>－</v>
          </cell>
          <cell r="BD735" t="str">
            <v>予定価格</v>
          </cell>
          <cell r="BE735" t="str">
            <v>×</v>
          </cell>
          <cell r="BF735" t="str">
            <v>×</v>
          </cell>
          <cell r="BG735" t="str">
            <v>×</v>
          </cell>
          <cell r="BH735" t="str">
            <v>×</v>
          </cell>
          <cell r="BI735" t="str">
            <v/>
          </cell>
          <cell r="BJ735">
            <v>0</v>
          </cell>
          <cell r="BK735" t="str">
            <v/>
          </cell>
        </row>
        <row r="736">
          <cell r="F736" t="str">
            <v/>
          </cell>
          <cell r="X736" t="str">
            <v>－</v>
          </cell>
          <cell r="BD736" t="str">
            <v>予定価格</v>
          </cell>
          <cell r="BE736" t="str">
            <v>×</v>
          </cell>
          <cell r="BF736" t="str">
            <v>×</v>
          </cell>
          <cell r="BG736" t="str">
            <v>×</v>
          </cell>
          <cell r="BH736" t="str">
            <v>×</v>
          </cell>
          <cell r="BI736" t="str">
            <v/>
          </cell>
          <cell r="BJ736">
            <v>0</v>
          </cell>
          <cell r="BK736" t="str">
            <v/>
          </cell>
        </row>
        <row r="737">
          <cell r="F737" t="str">
            <v/>
          </cell>
          <cell r="X737" t="str">
            <v>－</v>
          </cell>
          <cell r="BD737" t="str">
            <v>予定価格</v>
          </cell>
          <cell r="BE737" t="str">
            <v>×</v>
          </cell>
          <cell r="BF737" t="str">
            <v>×</v>
          </cell>
          <cell r="BG737" t="str">
            <v>×</v>
          </cell>
          <cell r="BH737" t="str">
            <v>×</v>
          </cell>
          <cell r="BI737" t="str">
            <v/>
          </cell>
          <cell r="BJ737">
            <v>0</v>
          </cell>
          <cell r="BK737" t="str">
            <v/>
          </cell>
        </row>
        <row r="738">
          <cell r="F738" t="str">
            <v/>
          </cell>
          <cell r="X738" t="str">
            <v>－</v>
          </cell>
          <cell r="BD738" t="str">
            <v>予定価格</v>
          </cell>
          <cell r="BE738" t="str">
            <v>×</v>
          </cell>
          <cell r="BF738" t="str">
            <v>×</v>
          </cell>
          <cell r="BG738" t="str">
            <v>×</v>
          </cell>
          <cell r="BH738" t="str">
            <v>×</v>
          </cell>
          <cell r="BI738" t="str">
            <v/>
          </cell>
          <cell r="BJ738">
            <v>0</v>
          </cell>
          <cell r="BK738" t="str">
            <v/>
          </cell>
        </row>
        <row r="739">
          <cell r="F739" t="str">
            <v/>
          </cell>
          <cell r="X739" t="str">
            <v>－</v>
          </cell>
          <cell r="BD739" t="str">
            <v>予定価格</v>
          </cell>
          <cell r="BE739" t="str">
            <v>×</v>
          </cell>
          <cell r="BF739" t="str">
            <v>×</v>
          </cell>
          <cell r="BG739" t="str">
            <v>×</v>
          </cell>
          <cell r="BH739" t="str">
            <v>×</v>
          </cell>
          <cell r="BI739" t="str">
            <v/>
          </cell>
          <cell r="BJ739">
            <v>0</v>
          </cell>
          <cell r="BK739" t="str">
            <v/>
          </cell>
        </row>
        <row r="740">
          <cell r="F740" t="str">
            <v/>
          </cell>
          <cell r="X740" t="str">
            <v>－</v>
          </cell>
          <cell r="BD740" t="str">
            <v>予定価格</v>
          </cell>
          <cell r="BE740" t="str">
            <v>×</v>
          </cell>
          <cell r="BF740" t="str">
            <v>×</v>
          </cell>
          <cell r="BG740" t="str">
            <v>×</v>
          </cell>
          <cell r="BH740" t="str">
            <v>×</v>
          </cell>
          <cell r="BI740" t="str">
            <v/>
          </cell>
          <cell r="BJ740">
            <v>0</v>
          </cell>
          <cell r="BK740" t="str">
            <v/>
          </cell>
        </row>
        <row r="741">
          <cell r="F741" t="str">
            <v/>
          </cell>
          <cell r="X741" t="str">
            <v>－</v>
          </cell>
          <cell r="BD741" t="str">
            <v>予定価格</v>
          </cell>
          <cell r="BE741" t="str">
            <v>×</v>
          </cell>
          <cell r="BF741" t="str">
            <v>×</v>
          </cell>
          <cell r="BG741" t="str">
            <v>×</v>
          </cell>
          <cell r="BH741" t="str">
            <v>×</v>
          </cell>
          <cell r="BI741" t="str">
            <v/>
          </cell>
          <cell r="BJ741">
            <v>0</v>
          </cell>
          <cell r="BK741" t="str">
            <v/>
          </cell>
        </row>
        <row r="742">
          <cell r="F742" t="str">
            <v/>
          </cell>
          <cell r="X742" t="str">
            <v>－</v>
          </cell>
          <cell r="BD742" t="str">
            <v>予定価格</v>
          </cell>
          <cell r="BE742" t="str">
            <v>×</v>
          </cell>
          <cell r="BF742" t="str">
            <v>×</v>
          </cell>
          <cell r="BG742" t="str">
            <v>×</v>
          </cell>
          <cell r="BH742" t="str">
            <v>×</v>
          </cell>
          <cell r="BI742" t="str">
            <v/>
          </cell>
          <cell r="BJ742">
            <v>0</v>
          </cell>
          <cell r="BK742" t="str">
            <v/>
          </cell>
        </row>
        <row r="743">
          <cell r="F743" t="str">
            <v/>
          </cell>
          <cell r="X743" t="str">
            <v>－</v>
          </cell>
          <cell r="BD743" t="str">
            <v>予定価格</v>
          </cell>
          <cell r="BE743" t="str">
            <v>×</v>
          </cell>
          <cell r="BF743" t="str">
            <v>×</v>
          </cell>
          <cell r="BG743" t="str">
            <v>×</v>
          </cell>
          <cell r="BH743" t="str">
            <v>×</v>
          </cell>
          <cell r="BI743" t="str">
            <v/>
          </cell>
          <cell r="BJ743">
            <v>0</v>
          </cell>
          <cell r="BK743" t="str">
            <v/>
          </cell>
        </row>
        <row r="744">
          <cell r="F744" t="str">
            <v/>
          </cell>
          <cell r="X744" t="str">
            <v>－</v>
          </cell>
          <cell r="BD744" t="str">
            <v>予定価格</v>
          </cell>
          <cell r="BE744" t="str">
            <v>×</v>
          </cell>
          <cell r="BF744" t="str">
            <v>×</v>
          </cell>
          <cell r="BG744" t="str">
            <v>×</v>
          </cell>
          <cell r="BH744" t="str">
            <v>×</v>
          </cell>
          <cell r="BI744" t="str">
            <v/>
          </cell>
          <cell r="BJ744">
            <v>0</v>
          </cell>
          <cell r="BK744" t="str">
            <v/>
          </cell>
        </row>
        <row r="745">
          <cell r="F745" t="str">
            <v/>
          </cell>
          <cell r="X745" t="str">
            <v>－</v>
          </cell>
          <cell r="BD745" t="str">
            <v>予定価格</v>
          </cell>
          <cell r="BE745" t="str">
            <v>×</v>
          </cell>
          <cell r="BF745" t="str">
            <v>×</v>
          </cell>
          <cell r="BG745" t="str">
            <v>×</v>
          </cell>
          <cell r="BH745" t="str">
            <v>×</v>
          </cell>
          <cell r="BI745" t="str">
            <v/>
          </cell>
          <cell r="BJ745">
            <v>0</v>
          </cell>
          <cell r="BK745" t="str">
            <v/>
          </cell>
        </row>
        <row r="746">
          <cell r="F746" t="str">
            <v/>
          </cell>
          <cell r="X746" t="str">
            <v>－</v>
          </cell>
          <cell r="BD746" t="str">
            <v>予定価格</v>
          </cell>
          <cell r="BE746" t="str">
            <v>×</v>
          </cell>
          <cell r="BF746" t="str">
            <v>×</v>
          </cell>
          <cell r="BG746" t="str">
            <v>×</v>
          </cell>
          <cell r="BH746" t="str">
            <v>×</v>
          </cell>
          <cell r="BI746" t="str">
            <v/>
          </cell>
          <cell r="BJ746">
            <v>0</v>
          </cell>
          <cell r="BK746" t="str">
            <v/>
          </cell>
        </row>
        <row r="747">
          <cell r="F747" t="str">
            <v/>
          </cell>
          <cell r="X747" t="str">
            <v>－</v>
          </cell>
          <cell r="BD747" t="str">
            <v>予定価格</v>
          </cell>
          <cell r="BE747" t="str">
            <v>×</v>
          </cell>
          <cell r="BF747" t="str">
            <v>×</v>
          </cell>
          <cell r="BG747" t="str">
            <v>×</v>
          </cell>
          <cell r="BH747" t="str">
            <v>×</v>
          </cell>
          <cell r="BI747" t="str">
            <v/>
          </cell>
          <cell r="BJ747">
            <v>0</v>
          </cell>
          <cell r="BK747" t="str">
            <v/>
          </cell>
        </row>
        <row r="748">
          <cell r="F748" t="str">
            <v/>
          </cell>
          <cell r="X748" t="str">
            <v>－</v>
          </cell>
          <cell r="BD748" t="str">
            <v>予定価格</v>
          </cell>
          <cell r="BE748" t="str">
            <v>×</v>
          </cell>
          <cell r="BF748" t="str">
            <v>×</v>
          </cell>
          <cell r="BG748" t="str">
            <v>×</v>
          </cell>
          <cell r="BH748" t="str">
            <v>×</v>
          </cell>
          <cell r="BI748" t="str">
            <v/>
          </cell>
          <cell r="BJ748">
            <v>0</v>
          </cell>
          <cell r="BK748" t="str">
            <v/>
          </cell>
        </row>
        <row r="749">
          <cell r="F749" t="str">
            <v/>
          </cell>
          <cell r="X749" t="str">
            <v>－</v>
          </cell>
          <cell r="BD749" t="str">
            <v>予定価格</v>
          </cell>
          <cell r="BE749" t="str">
            <v>×</v>
          </cell>
          <cell r="BF749" t="str">
            <v>×</v>
          </cell>
          <cell r="BG749" t="str">
            <v>×</v>
          </cell>
          <cell r="BH749" t="str">
            <v>×</v>
          </cell>
          <cell r="BI749" t="str">
            <v/>
          </cell>
          <cell r="BJ749">
            <v>0</v>
          </cell>
          <cell r="BK749" t="str">
            <v/>
          </cell>
        </row>
        <row r="750">
          <cell r="F750" t="str">
            <v/>
          </cell>
          <cell r="X750" t="str">
            <v>－</v>
          </cell>
          <cell r="BD750" t="str">
            <v>予定価格</v>
          </cell>
          <cell r="BE750" t="str">
            <v>×</v>
          </cell>
          <cell r="BF750" t="str">
            <v>×</v>
          </cell>
          <cell r="BG750" t="str">
            <v>×</v>
          </cell>
          <cell r="BH750" t="str">
            <v>×</v>
          </cell>
          <cell r="BI750" t="str">
            <v/>
          </cell>
          <cell r="BJ750">
            <v>0</v>
          </cell>
          <cell r="BK750" t="str">
            <v/>
          </cell>
        </row>
        <row r="751">
          <cell r="F751" t="str">
            <v/>
          </cell>
          <cell r="X751" t="str">
            <v>－</v>
          </cell>
          <cell r="BD751" t="str">
            <v>予定価格</v>
          </cell>
          <cell r="BE751" t="str">
            <v>×</v>
          </cell>
          <cell r="BF751" t="str">
            <v>×</v>
          </cell>
          <cell r="BG751" t="str">
            <v>×</v>
          </cell>
          <cell r="BH751" t="str">
            <v>×</v>
          </cell>
          <cell r="BI751" t="str">
            <v/>
          </cell>
          <cell r="BJ751">
            <v>0</v>
          </cell>
          <cell r="BK751" t="str">
            <v/>
          </cell>
        </row>
        <row r="752">
          <cell r="F752" t="str">
            <v/>
          </cell>
          <cell r="X752" t="str">
            <v>－</v>
          </cell>
          <cell r="BD752" t="str">
            <v>予定価格</v>
          </cell>
          <cell r="BE752" t="str">
            <v>×</v>
          </cell>
          <cell r="BF752" t="str">
            <v>×</v>
          </cell>
          <cell r="BG752" t="str">
            <v>×</v>
          </cell>
          <cell r="BH752" t="str">
            <v>×</v>
          </cell>
          <cell r="BI752" t="str">
            <v/>
          </cell>
          <cell r="BJ752">
            <v>0</v>
          </cell>
          <cell r="BK752" t="str">
            <v/>
          </cell>
        </row>
        <row r="753">
          <cell r="F753" t="str">
            <v/>
          </cell>
          <cell r="X753" t="str">
            <v>－</v>
          </cell>
          <cell r="BD753" t="str">
            <v>予定価格</v>
          </cell>
          <cell r="BE753" t="str">
            <v>×</v>
          </cell>
          <cell r="BF753" t="str">
            <v>×</v>
          </cell>
          <cell r="BG753" t="str">
            <v>×</v>
          </cell>
          <cell r="BH753" t="str">
            <v>×</v>
          </cell>
          <cell r="BI753" t="str">
            <v/>
          </cell>
          <cell r="BJ753">
            <v>0</v>
          </cell>
          <cell r="BK753" t="str">
            <v/>
          </cell>
        </row>
        <row r="754">
          <cell r="F754" t="str">
            <v/>
          </cell>
          <cell r="X754" t="str">
            <v>－</v>
          </cell>
          <cell r="BD754" t="str">
            <v>予定価格</v>
          </cell>
          <cell r="BE754" t="str">
            <v>×</v>
          </cell>
          <cell r="BF754" t="str">
            <v>×</v>
          </cell>
          <cell r="BG754" t="str">
            <v>×</v>
          </cell>
          <cell r="BH754" t="str">
            <v>×</v>
          </cell>
          <cell r="BI754" t="str">
            <v/>
          </cell>
          <cell r="BJ754">
            <v>0</v>
          </cell>
          <cell r="BK754" t="str">
            <v/>
          </cell>
        </row>
        <row r="755">
          <cell r="F755" t="str">
            <v/>
          </cell>
          <cell r="X755" t="str">
            <v>－</v>
          </cell>
          <cell r="BD755" t="str">
            <v>予定価格</v>
          </cell>
          <cell r="BE755" t="str">
            <v>×</v>
          </cell>
          <cell r="BF755" t="str">
            <v>×</v>
          </cell>
          <cell r="BG755" t="str">
            <v>×</v>
          </cell>
          <cell r="BH755" t="str">
            <v>×</v>
          </cell>
          <cell r="BI755" t="str">
            <v/>
          </cell>
          <cell r="BJ755">
            <v>0</v>
          </cell>
          <cell r="BK755" t="str">
            <v/>
          </cell>
        </row>
        <row r="756">
          <cell r="F756" t="str">
            <v/>
          </cell>
          <cell r="X756" t="str">
            <v>－</v>
          </cell>
          <cell r="BD756" t="str">
            <v>予定価格</v>
          </cell>
          <cell r="BE756" t="str">
            <v>×</v>
          </cell>
          <cell r="BF756" t="str">
            <v>×</v>
          </cell>
          <cell r="BG756" t="str">
            <v>×</v>
          </cell>
          <cell r="BH756" t="str">
            <v>×</v>
          </cell>
          <cell r="BI756" t="str">
            <v/>
          </cell>
          <cell r="BJ756">
            <v>0</v>
          </cell>
          <cell r="BK756" t="str">
            <v/>
          </cell>
        </row>
        <row r="757">
          <cell r="F757" t="str">
            <v/>
          </cell>
          <cell r="X757" t="str">
            <v>－</v>
          </cell>
          <cell r="BD757" t="str">
            <v>予定価格</v>
          </cell>
          <cell r="BE757" t="str">
            <v>×</v>
          </cell>
          <cell r="BF757" t="str">
            <v>×</v>
          </cell>
          <cell r="BG757" t="str">
            <v>×</v>
          </cell>
          <cell r="BH757" t="str">
            <v>×</v>
          </cell>
          <cell r="BI757" t="str">
            <v/>
          </cell>
          <cell r="BJ757">
            <v>0</v>
          </cell>
          <cell r="BK757" t="str">
            <v/>
          </cell>
        </row>
        <row r="758">
          <cell r="F758" t="str">
            <v/>
          </cell>
          <cell r="X758" t="str">
            <v>－</v>
          </cell>
          <cell r="BD758" t="str">
            <v>予定価格</v>
          </cell>
          <cell r="BE758" t="str">
            <v>×</v>
          </cell>
          <cell r="BF758" t="str">
            <v>×</v>
          </cell>
          <cell r="BG758" t="str">
            <v>×</v>
          </cell>
          <cell r="BH758" t="str">
            <v>×</v>
          </cell>
          <cell r="BI758" t="str">
            <v/>
          </cell>
          <cell r="BJ758">
            <v>0</v>
          </cell>
          <cell r="BK758" t="str">
            <v/>
          </cell>
        </row>
        <row r="759">
          <cell r="F759" t="str">
            <v/>
          </cell>
          <cell r="X759" t="str">
            <v>－</v>
          </cell>
          <cell r="BD759" t="str">
            <v>予定価格</v>
          </cell>
          <cell r="BE759" t="str">
            <v>×</v>
          </cell>
          <cell r="BF759" t="str">
            <v>×</v>
          </cell>
          <cell r="BG759" t="str">
            <v>×</v>
          </cell>
          <cell r="BH759" t="str">
            <v>×</v>
          </cell>
          <cell r="BI759" t="str">
            <v/>
          </cell>
          <cell r="BJ759">
            <v>0</v>
          </cell>
          <cell r="BK759" t="str">
            <v/>
          </cell>
        </row>
        <row r="760">
          <cell r="F760" t="str">
            <v/>
          </cell>
          <cell r="X760" t="str">
            <v>－</v>
          </cell>
          <cell r="BD760" t="str">
            <v>予定価格</v>
          </cell>
          <cell r="BE760" t="str">
            <v>×</v>
          </cell>
          <cell r="BF760" t="str">
            <v>×</v>
          </cell>
          <cell r="BG760" t="str">
            <v>×</v>
          </cell>
          <cell r="BH760" t="str">
            <v>×</v>
          </cell>
          <cell r="BI760" t="str">
            <v/>
          </cell>
          <cell r="BJ760">
            <v>0</v>
          </cell>
          <cell r="BK760" t="str">
            <v/>
          </cell>
        </row>
        <row r="761">
          <cell r="F761" t="str">
            <v/>
          </cell>
          <cell r="X761" t="str">
            <v>－</v>
          </cell>
          <cell r="BD761" t="str">
            <v>予定価格</v>
          </cell>
          <cell r="BE761" t="str">
            <v>×</v>
          </cell>
          <cell r="BF761" t="str">
            <v>×</v>
          </cell>
          <cell r="BG761" t="str">
            <v>×</v>
          </cell>
          <cell r="BH761" t="str">
            <v>×</v>
          </cell>
          <cell r="BI761" t="str">
            <v/>
          </cell>
          <cell r="BJ761">
            <v>0</v>
          </cell>
          <cell r="BK761" t="str">
            <v/>
          </cell>
        </row>
        <row r="762">
          <cell r="F762" t="str">
            <v/>
          </cell>
          <cell r="X762" t="str">
            <v>－</v>
          </cell>
          <cell r="BD762" t="str">
            <v>予定価格</v>
          </cell>
          <cell r="BE762" t="str">
            <v>×</v>
          </cell>
          <cell r="BF762" t="str">
            <v>×</v>
          </cell>
          <cell r="BG762" t="str">
            <v>×</v>
          </cell>
          <cell r="BH762" t="str">
            <v>×</v>
          </cell>
          <cell r="BI762" t="str">
            <v/>
          </cell>
          <cell r="BJ762">
            <v>0</v>
          </cell>
          <cell r="BK762" t="str">
            <v/>
          </cell>
        </row>
        <row r="763">
          <cell r="F763" t="str">
            <v/>
          </cell>
          <cell r="X763" t="str">
            <v>－</v>
          </cell>
          <cell r="BD763" t="str">
            <v>予定価格</v>
          </cell>
          <cell r="BE763" t="str">
            <v>×</v>
          </cell>
          <cell r="BF763" t="str">
            <v>×</v>
          </cell>
          <cell r="BG763" t="str">
            <v>×</v>
          </cell>
          <cell r="BH763" t="str">
            <v>×</v>
          </cell>
          <cell r="BI763" t="str">
            <v/>
          </cell>
          <cell r="BJ763">
            <v>0</v>
          </cell>
          <cell r="BK763" t="str">
            <v/>
          </cell>
        </row>
        <row r="764">
          <cell r="F764" t="str">
            <v/>
          </cell>
          <cell r="X764" t="str">
            <v>－</v>
          </cell>
          <cell r="BD764" t="str">
            <v>予定価格</v>
          </cell>
          <cell r="BE764" t="str">
            <v>×</v>
          </cell>
          <cell r="BF764" t="str">
            <v>×</v>
          </cell>
          <cell r="BG764" t="str">
            <v>×</v>
          </cell>
          <cell r="BH764" t="str">
            <v>×</v>
          </cell>
          <cell r="BI764" t="str">
            <v/>
          </cell>
          <cell r="BJ764">
            <v>0</v>
          </cell>
          <cell r="BK764" t="str">
            <v/>
          </cell>
        </row>
        <row r="765">
          <cell r="F765" t="str">
            <v/>
          </cell>
          <cell r="X765" t="str">
            <v>－</v>
          </cell>
          <cell r="BD765" t="str">
            <v>予定価格</v>
          </cell>
          <cell r="BE765" t="str">
            <v>×</v>
          </cell>
          <cell r="BF765" t="str">
            <v>×</v>
          </cell>
          <cell r="BG765" t="str">
            <v>×</v>
          </cell>
          <cell r="BH765" t="str">
            <v>×</v>
          </cell>
          <cell r="BI765" t="str">
            <v/>
          </cell>
          <cell r="BJ765">
            <v>0</v>
          </cell>
          <cell r="BK765" t="str">
            <v/>
          </cell>
        </row>
        <row r="766">
          <cell r="F766" t="str">
            <v/>
          </cell>
          <cell r="X766" t="str">
            <v>－</v>
          </cell>
          <cell r="BD766" t="str">
            <v>予定価格</v>
          </cell>
          <cell r="BE766" t="str">
            <v>×</v>
          </cell>
          <cell r="BF766" t="str">
            <v>×</v>
          </cell>
          <cell r="BG766" t="str">
            <v>×</v>
          </cell>
          <cell r="BH766" t="str">
            <v>×</v>
          </cell>
          <cell r="BI766" t="str">
            <v/>
          </cell>
          <cell r="BJ766">
            <v>0</v>
          </cell>
          <cell r="BK766" t="str">
            <v/>
          </cell>
        </row>
        <row r="767">
          <cell r="F767" t="str">
            <v/>
          </cell>
          <cell r="X767" t="str">
            <v>－</v>
          </cell>
          <cell r="BD767" t="str">
            <v>予定価格</v>
          </cell>
          <cell r="BE767" t="str">
            <v>×</v>
          </cell>
          <cell r="BF767" t="str">
            <v>×</v>
          </cell>
          <cell r="BG767" t="str">
            <v>×</v>
          </cell>
          <cell r="BH767" t="str">
            <v>×</v>
          </cell>
          <cell r="BI767" t="str">
            <v/>
          </cell>
          <cell r="BJ767">
            <v>0</v>
          </cell>
          <cell r="BK767" t="str">
            <v/>
          </cell>
        </row>
        <row r="768">
          <cell r="F768" t="str">
            <v/>
          </cell>
          <cell r="X768" t="str">
            <v>－</v>
          </cell>
          <cell r="BD768" t="str">
            <v>予定価格</v>
          </cell>
          <cell r="BE768" t="str">
            <v>×</v>
          </cell>
          <cell r="BF768" t="str">
            <v>×</v>
          </cell>
          <cell r="BG768" t="str">
            <v>×</v>
          </cell>
          <cell r="BH768" t="str">
            <v>×</v>
          </cell>
          <cell r="BI768" t="str">
            <v/>
          </cell>
          <cell r="BJ768">
            <v>0</v>
          </cell>
          <cell r="BK768" t="str">
            <v/>
          </cell>
        </row>
        <row r="769">
          <cell r="F769" t="str">
            <v/>
          </cell>
          <cell r="X769" t="str">
            <v>－</v>
          </cell>
          <cell r="BD769" t="str">
            <v>予定価格</v>
          </cell>
          <cell r="BE769" t="str">
            <v>×</v>
          </cell>
          <cell r="BF769" t="str">
            <v>×</v>
          </cell>
          <cell r="BG769" t="str">
            <v>×</v>
          </cell>
          <cell r="BH769" t="str">
            <v>×</v>
          </cell>
          <cell r="BI769" t="str">
            <v/>
          </cell>
          <cell r="BJ769">
            <v>0</v>
          </cell>
          <cell r="BK769" t="str">
            <v/>
          </cell>
        </row>
        <row r="770">
          <cell r="F770" t="str">
            <v/>
          </cell>
          <cell r="X770" t="str">
            <v>－</v>
          </cell>
          <cell r="BD770" t="str">
            <v>予定価格</v>
          </cell>
          <cell r="BE770" t="str">
            <v>×</v>
          </cell>
          <cell r="BF770" t="str">
            <v>×</v>
          </cell>
          <cell r="BG770" t="str">
            <v>×</v>
          </cell>
          <cell r="BH770" t="str">
            <v>×</v>
          </cell>
          <cell r="BI770" t="str">
            <v/>
          </cell>
          <cell r="BJ770">
            <v>0</v>
          </cell>
          <cell r="BK770" t="str">
            <v/>
          </cell>
        </row>
        <row r="771">
          <cell r="F771" t="str">
            <v/>
          </cell>
          <cell r="X771" t="str">
            <v>－</v>
          </cell>
          <cell r="BD771" t="str">
            <v>予定価格</v>
          </cell>
          <cell r="BE771" t="str">
            <v>×</v>
          </cell>
          <cell r="BF771" t="str">
            <v>×</v>
          </cell>
          <cell r="BG771" t="str">
            <v>×</v>
          </cell>
          <cell r="BH771" t="str">
            <v>×</v>
          </cell>
          <cell r="BI771" t="str">
            <v/>
          </cell>
          <cell r="BJ771">
            <v>0</v>
          </cell>
          <cell r="BK771" t="str">
            <v/>
          </cell>
        </row>
        <row r="772">
          <cell r="F772" t="str">
            <v/>
          </cell>
          <cell r="X772" t="str">
            <v>－</v>
          </cell>
          <cell r="BD772" t="str">
            <v>予定価格</v>
          </cell>
          <cell r="BE772" t="str">
            <v>×</v>
          </cell>
          <cell r="BF772" t="str">
            <v>×</v>
          </cell>
          <cell r="BG772" t="str">
            <v>×</v>
          </cell>
          <cell r="BH772" t="str">
            <v>×</v>
          </cell>
          <cell r="BI772" t="str">
            <v/>
          </cell>
          <cell r="BJ772">
            <v>0</v>
          </cell>
          <cell r="BK772" t="str">
            <v/>
          </cell>
        </row>
        <row r="773">
          <cell r="F773" t="str">
            <v/>
          </cell>
          <cell r="X773" t="str">
            <v>－</v>
          </cell>
          <cell r="BD773" t="str">
            <v>予定価格</v>
          </cell>
          <cell r="BE773" t="str">
            <v>×</v>
          </cell>
          <cell r="BF773" t="str">
            <v>×</v>
          </cell>
          <cell r="BG773" t="str">
            <v>×</v>
          </cell>
          <cell r="BH773" t="str">
            <v>×</v>
          </cell>
          <cell r="BI773" t="str">
            <v/>
          </cell>
          <cell r="BJ773">
            <v>0</v>
          </cell>
          <cell r="BK773" t="str">
            <v/>
          </cell>
        </row>
        <row r="774">
          <cell r="F774" t="str">
            <v/>
          </cell>
          <cell r="X774" t="str">
            <v>－</v>
          </cell>
          <cell r="BD774" t="str">
            <v>予定価格</v>
          </cell>
          <cell r="BE774" t="str">
            <v>×</v>
          </cell>
          <cell r="BF774" t="str">
            <v>×</v>
          </cell>
          <cell r="BG774" t="str">
            <v>×</v>
          </cell>
          <cell r="BH774" t="str">
            <v>×</v>
          </cell>
          <cell r="BI774" t="str">
            <v/>
          </cell>
          <cell r="BJ774">
            <v>0</v>
          </cell>
          <cell r="BK774" t="str">
            <v/>
          </cell>
        </row>
        <row r="775">
          <cell r="F775" t="str">
            <v/>
          </cell>
          <cell r="X775" t="str">
            <v>－</v>
          </cell>
          <cell r="BD775" t="str">
            <v>予定価格</v>
          </cell>
          <cell r="BE775" t="str">
            <v>×</v>
          </cell>
          <cell r="BF775" t="str">
            <v>×</v>
          </cell>
          <cell r="BG775" t="str">
            <v>×</v>
          </cell>
          <cell r="BH775" t="str">
            <v>×</v>
          </cell>
          <cell r="BI775" t="str">
            <v/>
          </cell>
          <cell r="BJ775">
            <v>0</v>
          </cell>
          <cell r="BK775" t="str">
            <v/>
          </cell>
        </row>
        <row r="776">
          <cell r="F776" t="str">
            <v/>
          </cell>
          <cell r="X776" t="str">
            <v>－</v>
          </cell>
          <cell r="BD776" t="str">
            <v>予定価格</v>
          </cell>
          <cell r="BE776" t="str">
            <v>×</v>
          </cell>
          <cell r="BF776" t="str">
            <v>×</v>
          </cell>
          <cell r="BG776" t="str">
            <v>×</v>
          </cell>
          <cell r="BH776" t="str">
            <v>×</v>
          </cell>
          <cell r="BI776" t="str">
            <v/>
          </cell>
          <cell r="BJ776">
            <v>0</v>
          </cell>
          <cell r="BK776" t="str">
            <v/>
          </cell>
        </row>
        <row r="777">
          <cell r="F777" t="str">
            <v/>
          </cell>
          <cell r="X777" t="str">
            <v>－</v>
          </cell>
          <cell r="BD777" t="str">
            <v>予定価格</v>
          </cell>
          <cell r="BE777" t="str">
            <v>×</v>
          </cell>
          <cell r="BF777" t="str">
            <v>×</v>
          </cell>
          <cell r="BG777" t="str">
            <v>×</v>
          </cell>
          <cell r="BH777" t="str">
            <v>×</v>
          </cell>
          <cell r="BI777" t="str">
            <v/>
          </cell>
          <cell r="BJ777">
            <v>0</v>
          </cell>
          <cell r="BK777" t="str">
            <v/>
          </cell>
        </row>
        <row r="778">
          <cell r="F778" t="str">
            <v/>
          </cell>
          <cell r="X778" t="str">
            <v>－</v>
          </cell>
          <cell r="BD778" t="str">
            <v>予定価格</v>
          </cell>
          <cell r="BE778" t="str">
            <v>×</v>
          </cell>
          <cell r="BF778" t="str">
            <v>×</v>
          </cell>
          <cell r="BG778" t="str">
            <v>×</v>
          </cell>
          <cell r="BH778" t="str">
            <v>×</v>
          </cell>
          <cell r="BI778" t="str">
            <v/>
          </cell>
          <cell r="BJ778">
            <v>0</v>
          </cell>
          <cell r="BK778" t="str">
            <v/>
          </cell>
        </row>
        <row r="779">
          <cell r="F779" t="str">
            <v/>
          </cell>
          <cell r="X779" t="str">
            <v>－</v>
          </cell>
          <cell r="BD779" t="str">
            <v>予定価格</v>
          </cell>
          <cell r="BE779" t="str">
            <v>×</v>
          </cell>
          <cell r="BF779" t="str">
            <v>×</v>
          </cell>
          <cell r="BG779" t="str">
            <v>×</v>
          </cell>
          <cell r="BH779" t="str">
            <v>×</v>
          </cell>
          <cell r="BI779" t="str">
            <v/>
          </cell>
          <cell r="BJ779">
            <v>0</v>
          </cell>
          <cell r="BK779" t="str">
            <v/>
          </cell>
        </row>
        <row r="780">
          <cell r="F780" t="str">
            <v/>
          </cell>
          <cell r="X780" t="str">
            <v>－</v>
          </cell>
          <cell r="BD780" t="str">
            <v>予定価格</v>
          </cell>
          <cell r="BE780" t="str">
            <v>×</v>
          </cell>
          <cell r="BF780" t="str">
            <v>×</v>
          </cell>
          <cell r="BG780" t="str">
            <v>×</v>
          </cell>
          <cell r="BH780" t="str">
            <v>×</v>
          </cell>
          <cell r="BI780" t="str">
            <v/>
          </cell>
          <cell r="BJ780">
            <v>0</v>
          </cell>
          <cell r="BK780" t="str">
            <v/>
          </cell>
        </row>
        <row r="781">
          <cell r="F781" t="str">
            <v/>
          </cell>
          <cell r="X781" t="str">
            <v>－</v>
          </cell>
          <cell r="BD781" t="str">
            <v>予定価格</v>
          </cell>
          <cell r="BE781" t="str">
            <v>×</v>
          </cell>
          <cell r="BF781" t="str">
            <v>×</v>
          </cell>
          <cell r="BG781" t="str">
            <v>×</v>
          </cell>
          <cell r="BH781" t="str">
            <v>×</v>
          </cell>
          <cell r="BI781" t="str">
            <v/>
          </cell>
          <cell r="BJ781">
            <v>0</v>
          </cell>
          <cell r="BK781" t="str">
            <v/>
          </cell>
        </row>
        <row r="782">
          <cell r="F782" t="str">
            <v/>
          </cell>
          <cell r="X782" t="str">
            <v>－</v>
          </cell>
          <cell r="BD782" t="str">
            <v>予定価格</v>
          </cell>
          <cell r="BE782" t="str">
            <v>×</v>
          </cell>
          <cell r="BF782" t="str">
            <v>×</v>
          </cell>
          <cell r="BG782" t="str">
            <v>×</v>
          </cell>
          <cell r="BH782" t="str">
            <v>×</v>
          </cell>
          <cell r="BI782" t="str">
            <v/>
          </cell>
          <cell r="BJ782">
            <v>0</v>
          </cell>
          <cell r="BK782" t="str">
            <v/>
          </cell>
        </row>
        <row r="783">
          <cell r="F783" t="str">
            <v/>
          </cell>
          <cell r="X783" t="str">
            <v>－</v>
          </cell>
          <cell r="BD783" t="str">
            <v>予定価格</v>
          </cell>
          <cell r="BE783" t="str">
            <v>×</v>
          </cell>
          <cell r="BF783" t="str">
            <v>×</v>
          </cell>
          <cell r="BG783" t="str">
            <v>×</v>
          </cell>
          <cell r="BH783" t="str">
            <v>×</v>
          </cell>
          <cell r="BI783" t="str">
            <v/>
          </cell>
          <cell r="BJ783">
            <v>0</v>
          </cell>
          <cell r="BK783" t="str">
            <v/>
          </cell>
        </row>
        <row r="784">
          <cell r="F784" t="str">
            <v/>
          </cell>
          <cell r="X784" t="str">
            <v>－</v>
          </cell>
          <cell r="BD784" t="str">
            <v>予定価格</v>
          </cell>
          <cell r="BE784" t="str">
            <v>×</v>
          </cell>
          <cell r="BF784" t="str">
            <v>×</v>
          </cell>
          <cell r="BG784" t="str">
            <v>×</v>
          </cell>
          <cell r="BH784" t="str">
            <v>×</v>
          </cell>
          <cell r="BI784" t="str">
            <v/>
          </cell>
          <cell r="BJ784">
            <v>0</v>
          </cell>
          <cell r="BK784" t="str">
            <v/>
          </cell>
        </row>
        <row r="785">
          <cell r="F785" t="str">
            <v/>
          </cell>
          <cell r="X785" t="str">
            <v>－</v>
          </cell>
          <cell r="BD785" t="str">
            <v>予定価格</v>
          </cell>
          <cell r="BE785" t="str">
            <v>×</v>
          </cell>
          <cell r="BF785" t="str">
            <v>×</v>
          </cell>
          <cell r="BG785" t="str">
            <v>×</v>
          </cell>
          <cell r="BH785" t="str">
            <v>×</v>
          </cell>
          <cell r="BI785" t="str">
            <v/>
          </cell>
          <cell r="BJ785">
            <v>0</v>
          </cell>
          <cell r="BK785" t="str">
            <v/>
          </cell>
        </row>
        <row r="786">
          <cell r="F786" t="str">
            <v/>
          </cell>
          <cell r="X786" t="str">
            <v>－</v>
          </cell>
          <cell r="BD786" t="str">
            <v>予定価格</v>
          </cell>
          <cell r="BE786" t="str">
            <v>×</v>
          </cell>
          <cell r="BF786" t="str">
            <v>×</v>
          </cell>
          <cell r="BG786" t="str">
            <v>×</v>
          </cell>
          <cell r="BH786" t="str">
            <v>×</v>
          </cell>
          <cell r="BI786" t="str">
            <v/>
          </cell>
          <cell r="BJ786">
            <v>0</v>
          </cell>
          <cell r="BK786" t="str">
            <v/>
          </cell>
        </row>
        <row r="787">
          <cell r="F787" t="str">
            <v/>
          </cell>
          <cell r="X787" t="str">
            <v>－</v>
          </cell>
          <cell r="BD787" t="str">
            <v>予定価格</v>
          </cell>
          <cell r="BE787" t="str">
            <v>×</v>
          </cell>
          <cell r="BF787" t="str">
            <v>×</v>
          </cell>
          <cell r="BG787" t="str">
            <v>×</v>
          </cell>
          <cell r="BH787" t="str">
            <v>×</v>
          </cell>
          <cell r="BI787" t="str">
            <v/>
          </cell>
          <cell r="BJ787">
            <v>0</v>
          </cell>
          <cell r="BK787" t="str">
            <v/>
          </cell>
        </row>
        <row r="788">
          <cell r="F788" t="str">
            <v/>
          </cell>
          <cell r="X788" t="str">
            <v>－</v>
          </cell>
          <cell r="BD788" t="str">
            <v>予定価格</v>
          </cell>
          <cell r="BE788" t="str">
            <v>×</v>
          </cell>
          <cell r="BF788" t="str">
            <v>×</v>
          </cell>
          <cell r="BG788" t="str">
            <v>×</v>
          </cell>
          <cell r="BH788" t="str">
            <v>×</v>
          </cell>
          <cell r="BI788" t="str">
            <v/>
          </cell>
          <cell r="BJ788">
            <v>0</v>
          </cell>
          <cell r="BK788" t="str">
            <v/>
          </cell>
        </row>
        <row r="789">
          <cell r="F789" t="str">
            <v/>
          </cell>
          <cell r="X789" t="str">
            <v>－</v>
          </cell>
          <cell r="BD789" t="str">
            <v>予定価格</v>
          </cell>
          <cell r="BE789" t="str">
            <v>×</v>
          </cell>
          <cell r="BF789" t="str">
            <v>×</v>
          </cell>
          <cell r="BG789" t="str">
            <v>×</v>
          </cell>
          <cell r="BH789" t="str">
            <v>×</v>
          </cell>
          <cell r="BI789" t="str">
            <v/>
          </cell>
          <cell r="BJ789">
            <v>0</v>
          </cell>
          <cell r="BK789" t="str">
            <v/>
          </cell>
        </row>
        <row r="790">
          <cell r="F790" t="str">
            <v/>
          </cell>
          <cell r="X790" t="str">
            <v>－</v>
          </cell>
          <cell r="BD790" t="str">
            <v>予定価格</v>
          </cell>
          <cell r="BE790" t="str">
            <v>×</v>
          </cell>
          <cell r="BF790" t="str">
            <v>×</v>
          </cell>
          <cell r="BG790" t="str">
            <v>×</v>
          </cell>
          <cell r="BH790" t="str">
            <v>×</v>
          </cell>
          <cell r="BI790" t="str">
            <v/>
          </cell>
          <cell r="BJ790">
            <v>0</v>
          </cell>
          <cell r="BK790" t="str">
            <v/>
          </cell>
        </row>
        <row r="791">
          <cell r="F791" t="str">
            <v/>
          </cell>
          <cell r="X791" t="str">
            <v>－</v>
          </cell>
          <cell r="BD791" t="str">
            <v>予定価格</v>
          </cell>
          <cell r="BE791" t="str">
            <v>×</v>
          </cell>
          <cell r="BF791" t="str">
            <v>×</v>
          </cell>
          <cell r="BG791" t="str">
            <v>×</v>
          </cell>
          <cell r="BH791" t="str">
            <v>×</v>
          </cell>
          <cell r="BI791" t="str">
            <v/>
          </cell>
          <cell r="BJ791">
            <v>0</v>
          </cell>
          <cell r="BK791" t="str">
            <v/>
          </cell>
        </row>
        <row r="792">
          <cell r="F792" t="str">
            <v/>
          </cell>
          <cell r="X792" t="str">
            <v>－</v>
          </cell>
          <cell r="BD792" t="str">
            <v>予定価格</v>
          </cell>
          <cell r="BE792" t="str">
            <v>×</v>
          </cell>
          <cell r="BF792" t="str">
            <v>×</v>
          </cell>
          <cell r="BG792" t="str">
            <v>×</v>
          </cell>
          <cell r="BH792" t="str">
            <v>×</v>
          </cell>
          <cell r="BI792" t="str">
            <v/>
          </cell>
          <cell r="BJ792">
            <v>0</v>
          </cell>
          <cell r="BK792" t="str">
            <v/>
          </cell>
        </row>
        <row r="793">
          <cell r="F793" t="str">
            <v/>
          </cell>
          <cell r="X793" t="str">
            <v>－</v>
          </cell>
          <cell r="BD793" t="str">
            <v>予定価格</v>
          </cell>
          <cell r="BE793" t="str">
            <v>×</v>
          </cell>
          <cell r="BF793" t="str">
            <v>×</v>
          </cell>
          <cell r="BG793" t="str">
            <v>×</v>
          </cell>
          <cell r="BH793" t="str">
            <v>×</v>
          </cell>
          <cell r="BI793" t="str">
            <v/>
          </cell>
          <cell r="BJ793">
            <v>0</v>
          </cell>
          <cell r="BK793" t="str">
            <v/>
          </cell>
        </row>
        <row r="794">
          <cell r="F794" t="str">
            <v/>
          </cell>
          <cell r="X794" t="str">
            <v>－</v>
          </cell>
          <cell r="BD794" t="str">
            <v>予定価格</v>
          </cell>
          <cell r="BE794" t="str">
            <v>×</v>
          </cell>
          <cell r="BF794" t="str">
            <v>×</v>
          </cell>
          <cell r="BG794" t="str">
            <v>×</v>
          </cell>
          <cell r="BH794" t="str">
            <v>×</v>
          </cell>
          <cell r="BI794" t="str">
            <v/>
          </cell>
          <cell r="BJ794">
            <v>0</v>
          </cell>
          <cell r="BK794" t="str">
            <v/>
          </cell>
        </row>
        <row r="795">
          <cell r="F795" t="str">
            <v/>
          </cell>
          <cell r="X795" t="str">
            <v>－</v>
          </cell>
          <cell r="BD795" t="str">
            <v>予定価格</v>
          </cell>
          <cell r="BE795" t="str">
            <v>×</v>
          </cell>
          <cell r="BF795" t="str">
            <v>×</v>
          </cell>
          <cell r="BG795" t="str">
            <v>×</v>
          </cell>
          <cell r="BH795" t="str">
            <v>×</v>
          </cell>
          <cell r="BI795" t="str">
            <v/>
          </cell>
          <cell r="BJ795">
            <v>0</v>
          </cell>
          <cell r="BK795" t="str">
            <v/>
          </cell>
        </row>
        <row r="796">
          <cell r="F796" t="str">
            <v/>
          </cell>
          <cell r="X796" t="str">
            <v>－</v>
          </cell>
          <cell r="BD796" t="str">
            <v>予定価格</v>
          </cell>
          <cell r="BE796" t="str">
            <v>×</v>
          </cell>
          <cell r="BF796" t="str">
            <v>×</v>
          </cell>
          <cell r="BG796" t="str">
            <v>×</v>
          </cell>
          <cell r="BH796" t="str">
            <v>×</v>
          </cell>
          <cell r="BI796" t="str">
            <v/>
          </cell>
          <cell r="BJ796">
            <v>0</v>
          </cell>
          <cell r="BK796" t="str">
            <v/>
          </cell>
        </row>
        <row r="797">
          <cell r="F797" t="str">
            <v/>
          </cell>
          <cell r="X797" t="str">
            <v>－</v>
          </cell>
          <cell r="BD797" t="str">
            <v>予定価格</v>
          </cell>
          <cell r="BE797" t="str">
            <v>×</v>
          </cell>
          <cell r="BF797" t="str">
            <v>×</v>
          </cell>
          <cell r="BG797" t="str">
            <v>×</v>
          </cell>
          <cell r="BH797" t="str">
            <v>×</v>
          </cell>
          <cell r="BI797" t="str">
            <v/>
          </cell>
          <cell r="BJ797">
            <v>0</v>
          </cell>
          <cell r="BK797" t="str">
            <v/>
          </cell>
        </row>
        <row r="798">
          <cell r="F798" t="str">
            <v/>
          </cell>
          <cell r="X798" t="str">
            <v>－</v>
          </cell>
          <cell r="BD798" t="str">
            <v>予定価格</v>
          </cell>
          <cell r="BE798" t="str">
            <v>×</v>
          </cell>
          <cell r="BF798" t="str">
            <v>×</v>
          </cell>
          <cell r="BG798" t="str">
            <v>×</v>
          </cell>
          <cell r="BH798" t="str">
            <v>×</v>
          </cell>
          <cell r="BI798" t="str">
            <v/>
          </cell>
          <cell r="BJ798">
            <v>0</v>
          </cell>
          <cell r="BK798" t="str">
            <v/>
          </cell>
        </row>
        <row r="799">
          <cell r="F799" t="str">
            <v/>
          </cell>
          <cell r="X799" t="str">
            <v>－</v>
          </cell>
          <cell r="BD799" t="str">
            <v>予定価格</v>
          </cell>
          <cell r="BE799" t="str">
            <v>×</v>
          </cell>
          <cell r="BF799" t="str">
            <v>×</v>
          </cell>
          <cell r="BG799" t="str">
            <v>×</v>
          </cell>
          <cell r="BH799" t="str">
            <v>×</v>
          </cell>
          <cell r="BI799" t="str">
            <v/>
          </cell>
          <cell r="BJ799">
            <v>0</v>
          </cell>
          <cell r="BK799" t="str">
            <v/>
          </cell>
        </row>
        <row r="800">
          <cell r="F800" t="str">
            <v/>
          </cell>
          <cell r="X800" t="str">
            <v>－</v>
          </cell>
          <cell r="BD800" t="str">
            <v>予定価格</v>
          </cell>
          <cell r="BE800" t="str">
            <v>×</v>
          </cell>
          <cell r="BF800" t="str">
            <v>×</v>
          </cell>
          <cell r="BG800" t="str">
            <v>×</v>
          </cell>
          <cell r="BH800" t="str">
            <v>×</v>
          </cell>
          <cell r="BI800" t="str">
            <v/>
          </cell>
          <cell r="BJ800">
            <v>0</v>
          </cell>
          <cell r="BK800" t="str">
            <v/>
          </cell>
        </row>
        <row r="801">
          <cell r="F801" t="str">
            <v/>
          </cell>
          <cell r="X801" t="str">
            <v>－</v>
          </cell>
          <cell r="BD801" t="str">
            <v>予定価格</v>
          </cell>
          <cell r="BE801" t="str">
            <v>×</v>
          </cell>
          <cell r="BF801" t="str">
            <v>×</v>
          </cell>
          <cell r="BG801" t="str">
            <v>×</v>
          </cell>
          <cell r="BH801" t="str">
            <v>×</v>
          </cell>
          <cell r="BI801" t="str">
            <v/>
          </cell>
          <cell r="BJ801">
            <v>0</v>
          </cell>
          <cell r="BK801" t="str">
            <v/>
          </cell>
        </row>
        <row r="802">
          <cell r="F802" t="str">
            <v/>
          </cell>
          <cell r="X802" t="str">
            <v>－</v>
          </cell>
          <cell r="BD802" t="str">
            <v>予定価格</v>
          </cell>
          <cell r="BE802" t="str">
            <v>×</v>
          </cell>
          <cell r="BF802" t="str">
            <v>×</v>
          </cell>
          <cell r="BG802" t="str">
            <v>×</v>
          </cell>
          <cell r="BH802" t="str">
            <v>×</v>
          </cell>
          <cell r="BI802" t="str">
            <v/>
          </cell>
          <cell r="BJ802">
            <v>0</v>
          </cell>
          <cell r="BK802" t="str">
            <v/>
          </cell>
        </row>
        <row r="803">
          <cell r="F803" t="str">
            <v/>
          </cell>
          <cell r="X803" t="str">
            <v>－</v>
          </cell>
          <cell r="BD803" t="str">
            <v>予定価格</v>
          </cell>
          <cell r="BE803" t="str">
            <v>×</v>
          </cell>
          <cell r="BF803" t="str">
            <v>×</v>
          </cell>
          <cell r="BG803" t="str">
            <v>×</v>
          </cell>
          <cell r="BH803" t="str">
            <v>×</v>
          </cell>
          <cell r="BI803" t="str">
            <v/>
          </cell>
          <cell r="BJ803">
            <v>0</v>
          </cell>
          <cell r="BK803" t="str">
            <v/>
          </cell>
        </row>
        <row r="804">
          <cell r="F804" t="str">
            <v/>
          </cell>
          <cell r="X804" t="str">
            <v>－</v>
          </cell>
          <cell r="BD804" t="str">
            <v>予定価格</v>
          </cell>
          <cell r="BE804" t="str">
            <v>×</v>
          </cell>
          <cell r="BF804" t="str">
            <v>×</v>
          </cell>
          <cell r="BG804" t="str">
            <v>×</v>
          </cell>
          <cell r="BH804" t="str">
            <v>×</v>
          </cell>
          <cell r="BI804" t="str">
            <v/>
          </cell>
          <cell r="BJ804">
            <v>0</v>
          </cell>
          <cell r="BK804" t="str">
            <v/>
          </cell>
        </row>
        <row r="805">
          <cell r="F805" t="str">
            <v/>
          </cell>
          <cell r="X805" t="str">
            <v>－</v>
          </cell>
          <cell r="BD805" t="str">
            <v>予定価格</v>
          </cell>
          <cell r="BE805" t="str">
            <v>×</v>
          </cell>
          <cell r="BF805" t="str">
            <v>×</v>
          </cell>
          <cell r="BG805" t="str">
            <v>×</v>
          </cell>
          <cell r="BH805" t="str">
            <v>×</v>
          </cell>
          <cell r="BI805" t="str">
            <v/>
          </cell>
          <cell r="BJ805">
            <v>0</v>
          </cell>
          <cell r="BK805" t="str">
            <v/>
          </cell>
        </row>
        <row r="806">
          <cell r="F806" t="str">
            <v/>
          </cell>
          <cell r="X806" t="str">
            <v>－</v>
          </cell>
          <cell r="BD806" t="str">
            <v>予定価格</v>
          </cell>
          <cell r="BE806" t="str">
            <v>×</v>
          </cell>
          <cell r="BF806" t="str">
            <v>×</v>
          </cell>
          <cell r="BG806" t="str">
            <v>×</v>
          </cell>
          <cell r="BH806" t="str">
            <v>×</v>
          </cell>
          <cell r="BI806" t="str">
            <v/>
          </cell>
          <cell r="BJ806">
            <v>0</v>
          </cell>
          <cell r="BK806" t="str">
            <v/>
          </cell>
        </row>
        <row r="807">
          <cell r="F807" t="str">
            <v/>
          </cell>
          <cell r="X807" t="str">
            <v>－</v>
          </cell>
          <cell r="BD807" t="str">
            <v>予定価格</v>
          </cell>
          <cell r="BE807" t="str">
            <v>×</v>
          </cell>
          <cell r="BF807" t="str">
            <v>×</v>
          </cell>
          <cell r="BG807" t="str">
            <v>×</v>
          </cell>
          <cell r="BH807" t="str">
            <v>×</v>
          </cell>
          <cell r="BI807" t="str">
            <v/>
          </cell>
          <cell r="BJ807">
            <v>0</v>
          </cell>
          <cell r="BK807" t="str">
            <v/>
          </cell>
        </row>
        <row r="808">
          <cell r="F808" t="str">
            <v/>
          </cell>
          <cell r="X808" t="str">
            <v>－</v>
          </cell>
          <cell r="BD808" t="str">
            <v>予定価格</v>
          </cell>
          <cell r="BE808" t="str">
            <v>×</v>
          </cell>
          <cell r="BF808" t="str">
            <v>×</v>
          </cell>
          <cell r="BG808" t="str">
            <v>×</v>
          </cell>
          <cell r="BH808" t="str">
            <v>×</v>
          </cell>
          <cell r="BI808" t="str">
            <v/>
          </cell>
          <cell r="BJ808">
            <v>0</v>
          </cell>
          <cell r="BK808" t="str">
            <v/>
          </cell>
        </row>
        <row r="809">
          <cell r="F809" t="str">
            <v/>
          </cell>
          <cell r="X809" t="str">
            <v>－</v>
          </cell>
          <cell r="BD809" t="str">
            <v>予定価格</v>
          </cell>
          <cell r="BE809" t="str">
            <v>×</v>
          </cell>
          <cell r="BF809" t="str">
            <v>×</v>
          </cell>
          <cell r="BG809" t="str">
            <v>×</v>
          </cell>
          <cell r="BH809" t="str">
            <v>×</v>
          </cell>
          <cell r="BI809" t="str">
            <v/>
          </cell>
          <cell r="BJ809">
            <v>0</v>
          </cell>
          <cell r="BK809" t="str">
            <v/>
          </cell>
        </row>
        <row r="810">
          <cell r="F810" t="str">
            <v/>
          </cell>
          <cell r="X810" t="str">
            <v>－</v>
          </cell>
          <cell r="BD810" t="str">
            <v>予定価格</v>
          </cell>
          <cell r="BE810" t="str">
            <v>×</v>
          </cell>
          <cell r="BF810" t="str">
            <v>×</v>
          </cell>
          <cell r="BG810" t="str">
            <v>×</v>
          </cell>
          <cell r="BH810" t="str">
            <v>×</v>
          </cell>
          <cell r="BI810" t="str">
            <v/>
          </cell>
          <cell r="BJ810">
            <v>0</v>
          </cell>
          <cell r="BK810" t="str">
            <v/>
          </cell>
        </row>
        <row r="811">
          <cell r="F811" t="str">
            <v/>
          </cell>
          <cell r="X811" t="str">
            <v>－</v>
          </cell>
          <cell r="BD811" t="str">
            <v>予定価格</v>
          </cell>
          <cell r="BE811" t="str">
            <v>×</v>
          </cell>
          <cell r="BF811" t="str">
            <v>×</v>
          </cell>
          <cell r="BG811" t="str">
            <v>×</v>
          </cell>
          <cell r="BH811" t="str">
            <v>×</v>
          </cell>
          <cell r="BI811" t="str">
            <v/>
          </cell>
          <cell r="BJ811">
            <v>0</v>
          </cell>
          <cell r="BK811" t="str">
            <v/>
          </cell>
        </row>
        <row r="812">
          <cell r="F812" t="str">
            <v/>
          </cell>
          <cell r="X812" t="str">
            <v>－</v>
          </cell>
          <cell r="BD812" t="str">
            <v>予定価格</v>
          </cell>
          <cell r="BE812" t="str">
            <v>×</v>
          </cell>
          <cell r="BF812" t="str">
            <v>×</v>
          </cell>
          <cell r="BG812" t="str">
            <v>×</v>
          </cell>
          <cell r="BH812" t="str">
            <v>×</v>
          </cell>
          <cell r="BI812" t="str">
            <v/>
          </cell>
          <cell r="BJ812">
            <v>0</v>
          </cell>
          <cell r="BK812" t="str">
            <v/>
          </cell>
        </row>
        <row r="813">
          <cell r="F813" t="str">
            <v/>
          </cell>
          <cell r="X813" t="str">
            <v>－</v>
          </cell>
          <cell r="BD813" t="str">
            <v>予定価格</v>
          </cell>
          <cell r="BE813" t="str">
            <v>×</v>
          </cell>
          <cell r="BF813" t="str">
            <v>×</v>
          </cell>
          <cell r="BG813" t="str">
            <v>×</v>
          </cell>
          <cell r="BH813" t="str">
            <v>×</v>
          </cell>
          <cell r="BI813" t="str">
            <v/>
          </cell>
          <cell r="BJ813">
            <v>0</v>
          </cell>
          <cell r="BK813" t="str">
            <v/>
          </cell>
        </row>
        <row r="814">
          <cell r="F814" t="str">
            <v/>
          </cell>
          <cell r="X814" t="str">
            <v>－</v>
          </cell>
          <cell r="BD814" t="str">
            <v>予定価格</v>
          </cell>
          <cell r="BE814" t="str">
            <v>×</v>
          </cell>
          <cell r="BF814" t="str">
            <v>×</v>
          </cell>
          <cell r="BG814" t="str">
            <v>×</v>
          </cell>
          <cell r="BH814" t="str">
            <v>×</v>
          </cell>
          <cell r="BI814" t="str">
            <v/>
          </cell>
          <cell r="BJ814">
            <v>0</v>
          </cell>
          <cell r="BK814" t="str">
            <v/>
          </cell>
        </row>
        <row r="815">
          <cell r="F815" t="str">
            <v/>
          </cell>
          <cell r="X815" t="str">
            <v>－</v>
          </cell>
          <cell r="BD815" t="str">
            <v>予定価格</v>
          </cell>
          <cell r="BE815" t="str">
            <v>×</v>
          </cell>
          <cell r="BF815" t="str">
            <v>×</v>
          </cell>
          <cell r="BG815" t="str">
            <v>×</v>
          </cell>
          <cell r="BH815" t="str">
            <v>×</v>
          </cell>
          <cell r="BI815" t="str">
            <v/>
          </cell>
          <cell r="BJ815">
            <v>0</v>
          </cell>
          <cell r="BK815" t="str">
            <v/>
          </cell>
        </row>
        <row r="816">
          <cell r="F816" t="str">
            <v/>
          </cell>
          <cell r="X816" t="str">
            <v>－</v>
          </cell>
          <cell r="BD816" t="str">
            <v>予定価格</v>
          </cell>
          <cell r="BE816" t="str">
            <v>×</v>
          </cell>
          <cell r="BF816" t="str">
            <v>×</v>
          </cell>
          <cell r="BG816" t="str">
            <v>×</v>
          </cell>
          <cell r="BH816" t="str">
            <v>×</v>
          </cell>
          <cell r="BI816" t="str">
            <v/>
          </cell>
          <cell r="BJ816">
            <v>0</v>
          </cell>
          <cell r="BK816" t="str">
            <v/>
          </cell>
        </row>
        <row r="817">
          <cell r="F817" t="str">
            <v/>
          </cell>
          <cell r="X817" t="str">
            <v>－</v>
          </cell>
          <cell r="BD817" t="str">
            <v>予定価格</v>
          </cell>
          <cell r="BE817" t="str">
            <v>×</v>
          </cell>
          <cell r="BF817" t="str">
            <v>×</v>
          </cell>
          <cell r="BG817" t="str">
            <v>×</v>
          </cell>
          <cell r="BH817" t="str">
            <v>×</v>
          </cell>
          <cell r="BI817" t="str">
            <v/>
          </cell>
          <cell r="BJ817">
            <v>0</v>
          </cell>
          <cell r="BK817" t="str">
            <v/>
          </cell>
        </row>
        <row r="818">
          <cell r="F818" t="str">
            <v/>
          </cell>
          <cell r="X818" t="str">
            <v>－</v>
          </cell>
          <cell r="BD818" t="str">
            <v>予定価格</v>
          </cell>
          <cell r="BE818" t="str">
            <v>×</v>
          </cell>
          <cell r="BF818" t="str">
            <v>×</v>
          </cell>
          <cell r="BG818" t="str">
            <v>×</v>
          </cell>
          <cell r="BH818" t="str">
            <v>×</v>
          </cell>
          <cell r="BI818" t="str">
            <v/>
          </cell>
          <cell r="BJ818">
            <v>0</v>
          </cell>
          <cell r="BK818" t="str">
            <v/>
          </cell>
        </row>
        <row r="819">
          <cell r="F819" t="str">
            <v/>
          </cell>
          <cell r="X819" t="str">
            <v>－</v>
          </cell>
          <cell r="BD819" t="str">
            <v>予定価格</v>
          </cell>
          <cell r="BE819" t="str">
            <v>×</v>
          </cell>
          <cell r="BF819" t="str">
            <v>×</v>
          </cell>
          <cell r="BG819" t="str">
            <v>×</v>
          </cell>
          <cell r="BH819" t="str">
            <v>×</v>
          </cell>
          <cell r="BI819" t="str">
            <v/>
          </cell>
          <cell r="BJ819">
            <v>0</v>
          </cell>
          <cell r="BK819" t="str">
            <v/>
          </cell>
        </row>
        <row r="820">
          <cell r="F820" t="str">
            <v/>
          </cell>
          <cell r="X820" t="str">
            <v>－</v>
          </cell>
          <cell r="BD820" t="str">
            <v>予定価格</v>
          </cell>
          <cell r="BE820" t="str">
            <v>×</v>
          </cell>
          <cell r="BF820" t="str">
            <v>×</v>
          </cell>
          <cell r="BG820" t="str">
            <v>×</v>
          </cell>
          <cell r="BH820" t="str">
            <v>×</v>
          </cell>
          <cell r="BI820" t="str">
            <v/>
          </cell>
          <cell r="BJ820">
            <v>0</v>
          </cell>
          <cell r="BK820" t="str">
            <v/>
          </cell>
        </row>
        <row r="821">
          <cell r="F821" t="str">
            <v/>
          </cell>
          <cell r="X821" t="str">
            <v>－</v>
          </cell>
          <cell r="BD821" t="str">
            <v>予定価格</v>
          </cell>
          <cell r="BE821" t="str">
            <v>×</v>
          </cell>
          <cell r="BF821" t="str">
            <v>×</v>
          </cell>
          <cell r="BG821" t="str">
            <v>×</v>
          </cell>
          <cell r="BH821" t="str">
            <v>×</v>
          </cell>
          <cell r="BI821" t="str">
            <v/>
          </cell>
          <cell r="BJ821">
            <v>0</v>
          </cell>
          <cell r="BK821" t="str">
            <v/>
          </cell>
        </row>
        <row r="822">
          <cell r="F822" t="str">
            <v/>
          </cell>
          <cell r="X822" t="str">
            <v>－</v>
          </cell>
          <cell r="BD822" t="str">
            <v>予定価格</v>
          </cell>
          <cell r="BE822" t="str">
            <v>×</v>
          </cell>
          <cell r="BF822" t="str">
            <v>×</v>
          </cell>
          <cell r="BG822" t="str">
            <v>×</v>
          </cell>
          <cell r="BH822" t="str">
            <v>×</v>
          </cell>
          <cell r="BI822" t="str">
            <v/>
          </cell>
          <cell r="BJ822">
            <v>0</v>
          </cell>
          <cell r="BK822" t="str">
            <v/>
          </cell>
        </row>
        <row r="823">
          <cell r="F823" t="str">
            <v/>
          </cell>
          <cell r="X823" t="str">
            <v>－</v>
          </cell>
          <cell r="BD823" t="str">
            <v>予定価格</v>
          </cell>
          <cell r="BE823" t="str">
            <v>×</v>
          </cell>
          <cell r="BF823" t="str">
            <v>×</v>
          </cell>
          <cell r="BG823" t="str">
            <v>×</v>
          </cell>
          <cell r="BH823" t="str">
            <v>×</v>
          </cell>
          <cell r="BI823" t="str">
            <v/>
          </cell>
          <cell r="BJ823">
            <v>0</v>
          </cell>
          <cell r="BK823" t="str">
            <v/>
          </cell>
        </row>
        <row r="824">
          <cell r="F824" t="str">
            <v/>
          </cell>
          <cell r="X824" t="str">
            <v>－</v>
          </cell>
          <cell r="BD824" t="str">
            <v>予定価格</v>
          </cell>
          <cell r="BE824" t="str">
            <v>×</v>
          </cell>
          <cell r="BF824" t="str">
            <v>×</v>
          </cell>
          <cell r="BG824" t="str">
            <v>×</v>
          </cell>
          <cell r="BH824" t="str">
            <v>×</v>
          </cell>
          <cell r="BI824" t="str">
            <v/>
          </cell>
          <cell r="BJ824">
            <v>0</v>
          </cell>
          <cell r="BK824" t="str">
            <v/>
          </cell>
        </row>
        <row r="825">
          <cell r="F825" t="str">
            <v/>
          </cell>
          <cell r="X825" t="str">
            <v>－</v>
          </cell>
          <cell r="BD825" t="str">
            <v>予定価格</v>
          </cell>
          <cell r="BE825" t="str">
            <v>×</v>
          </cell>
          <cell r="BF825" t="str">
            <v>×</v>
          </cell>
          <cell r="BG825" t="str">
            <v>×</v>
          </cell>
          <cell r="BH825" t="str">
            <v>×</v>
          </cell>
          <cell r="BI825" t="str">
            <v/>
          </cell>
          <cell r="BJ825">
            <v>0</v>
          </cell>
          <cell r="BK825" t="str">
            <v/>
          </cell>
        </row>
        <row r="826">
          <cell r="F826" t="str">
            <v/>
          </cell>
          <cell r="X826" t="str">
            <v>－</v>
          </cell>
          <cell r="BD826" t="str">
            <v>予定価格</v>
          </cell>
          <cell r="BE826" t="str">
            <v>×</v>
          </cell>
          <cell r="BF826" t="str">
            <v>×</v>
          </cell>
          <cell r="BG826" t="str">
            <v>×</v>
          </cell>
          <cell r="BH826" t="str">
            <v>×</v>
          </cell>
          <cell r="BI826" t="str">
            <v/>
          </cell>
          <cell r="BJ826">
            <v>0</v>
          </cell>
          <cell r="BK826" t="str">
            <v/>
          </cell>
        </row>
        <row r="827">
          <cell r="F827" t="str">
            <v/>
          </cell>
          <cell r="X827" t="str">
            <v>－</v>
          </cell>
          <cell r="BD827" t="str">
            <v>予定価格</v>
          </cell>
          <cell r="BE827" t="str">
            <v>×</v>
          </cell>
          <cell r="BF827" t="str">
            <v>×</v>
          </cell>
          <cell r="BG827" t="str">
            <v>×</v>
          </cell>
          <cell r="BH827" t="str">
            <v>×</v>
          </cell>
          <cell r="BI827" t="str">
            <v/>
          </cell>
          <cell r="BJ827">
            <v>0</v>
          </cell>
          <cell r="BK827" t="str">
            <v/>
          </cell>
        </row>
        <row r="828">
          <cell r="F828" t="str">
            <v/>
          </cell>
          <cell r="X828" t="str">
            <v>－</v>
          </cell>
          <cell r="BD828" t="str">
            <v>予定価格</v>
          </cell>
          <cell r="BE828" t="str">
            <v>×</v>
          </cell>
          <cell r="BF828" t="str">
            <v>×</v>
          </cell>
          <cell r="BG828" t="str">
            <v>×</v>
          </cell>
          <cell r="BH828" t="str">
            <v>×</v>
          </cell>
          <cell r="BI828" t="str">
            <v/>
          </cell>
          <cell r="BJ828">
            <v>0</v>
          </cell>
          <cell r="BK828" t="str">
            <v/>
          </cell>
        </row>
        <row r="829">
          <cell r="F829" t="str">
            <v/>
          </cell>
          <cell r="X829" t="str">
            <v>－</v>
          </cell>
          <cell r="BD829" t="str">
            <v>予定価格</v>
          </cell>
          <cell r="BE829" t="str">
            <v>×</v>
          </cell>
          <cell r="BF829" t="str">
            <v>×</v>
          </cell>
          <cell r="BG829" t="str">
            <v>×</v>
          </cell>
          <cell r="BH829" t="str">
            <v>×</v>
          </cell>
          <cell r="BI829" t="str">
            <v/>
          </cell>
          <cell r="BJ829">
            <v>0</v>
          </cell>
          <cell r="BK829" t="str">
            <v/>
          </cell>
        </row>
        <row r="830">
          <cell r="F830" t="str">
            <v/>
          </cell>
          <cell r="X830" t="str">
            <v>－</v>
          </cell>
          <cell r="BD830" t="str">
            <v>予定価格</v>
          </cell>
          <cell r="BE830" t="str">
            <v>×</v>
          </cell>
          <cell r="BF830" t="str">
            <v>×</v>
          </cell>
          <cell r="BG830" t="str">
            <v>×</v>
          </cell>
          <cell r="BH830" t="str">
            <v>×</v>
          </cell>
          <cell r="BI830" t="str">
            <v/>
          </cell>
          <cell r="BJ830">
            <v>0</v>
          </cell>
          <cell r="BK830" t="str">
            <v/>
          </cell>
        </row>
        <row r="831">
          <cell r="F831" t="str">
            <v/>
          </cell>
          <cell r="X831" t="str">
            <v>－</v>
          </cell>
          <cell r="BD831" t="str">
            <v>予定価格</v>
          </cell>
          <cell r="BE831" t="str">
            <v>×</v>
          </cell>
          <cell r="BF831" t="str">
            <v>×</v>
          </cell>
          <cell r="BG831" t="str">
            <v>×</v>
          </cell>
          <cell r="BH831" t="str">
            <v>×</v>
          </cell>
          <cell r="BI831" t="str">
            <v/>
          </cell>
          <cell r="BJ831">
            <v>0</v>
          </cell>
          <cell r="BK831" t="str">
            <v/>
          </cell>
        </row>
        <row r="832">
          <cell r="F832" t="str">
            <v/>
          </cell>
          <cell r="X832" t="str">
            <v>－</v>
          </cell>
          <cell r="BD832" t="str">
            <v>予定価格</v>
          </cell>
          <cell r="BE832" t="str">
            <v>×</v>
          </cell>
          <cell r="BF832" t="str">
            <v>×</v>
          </cell>
          <cell r="BG832" t="str">
            <v>×</v>
          </cell>
          <cell r="BH832" t="str">
            <v>×</v>
          </cell>
          <cell r="BI832" t="str">
            <v/>
          </cell>
          <cell r="BJ832">
            <v>0</v>
          </cell>
          <cell r="BK832" t="str">
            <v/>
          </cell>
        </row>
        <row r="833">
          <cell r="F833" t="str">
            <v/>
          </cell>
          <cell r="X833" t="str">
            <v>－</v>
          </cell>
          <cell r="BD833" t="str">
            <v>予定価格</v>
          </cell>
          <cell r="BE833" t="str">
            <v>×</v>
          </cell>
          <cell r="BF833" t="str">
            <v>×</v>
          </cell>
          <cell r="BG833" t="str">
            <v>×</v>
          </cell>
          <cell r="BH833" t="str">
            <v>×</v>
          </cell>
          <cell r="BI833" t="str">
            <v/>
          </cell>
          <cell r="BJ833">
            <v>0</v>
          </cell>
          <cell r="BK833" t="str">
            <v/>
          </cell>
        </row>
        <row r="834">
          <cell r="F834" t="str">
            <v/>
          </cell>
          <cell r="X834" t="str">
            <v>－</v>
          </cell>
          <cell r="BD834" t="str">
            <v>予定価格</v>
          </cell>
          <cell r="BE834" t="str">
            <v>×</v>
          </cell>
          <cell r="BF834" t="str">
            <v>×</v>
          </cell>
          <cell r="BG834" t="str">
            <v>×</v>
          </cell>
          <cell r="BH834" t="str">
            <v>×</v>
          </cell>
          <cell r="BI834" t="str">
            <v/>
          </cell>
          <cell r="BJ834">
            <v>0</v>
          </cell>
          <cell r="BK834" t="str">
            <v/>
          </cell>
        </row>
        <row r="835">
          <cell r="F835" t="str">
            <v/>
          </cell>
          <cell r="X835" t="str">
            <v>－</v>
          </cell>
          <cell r="BD835" t="str">
            <v>予定価格</v>
          </cell>
          <cell r="BE835" t="str">
            <v>×</v>
          </cell>
          <cell r="BF835" t="str">
            <v>×</v>
          </cell>
          <cell r="BG835" t="str">
            <v>×</v>
          </cell>
          <cell r="BH835" t="str">
            <v>×</v>
          </cell>
          <cell r="BI835" t="str">
            <v/>
          </cell>
          <cell r="BJ835">
            <v>0</v>
          </cell>
          <cell r="BK835" t="str">
            <v/>
          </cell>
        </row>
        <row r="836">
          <cell r="F836" t="str">
            <v/>
          </cell>
          <cell r="X836" t="str">
            <v>－</v>
          </cell>
          <cell r="BD836" t="str">
            <v>予定価格</v>
          </cell>
          <cell r="BE836" t="str">
            <v>×</v>
          </cell>
          <cell r="BF836" t="str">
            <v>×</v>
          </cell>
          <cell r="BG836" t="str">
            <v>×</v>
          </cell>
          <cell r="BH836" t="str">
            <v>×</v>
          </cell>
          <cell r="BI836" t="str">
            <v/>
          </cell>
          <cell r="BJ836">
            <v>0</v>
          </cell>
          <cell r="BK836" t="str">
            <v/>
          </cell>
        </row>
        <row r="837">
          <cell r="F837" t="str">
            <v/>
          </cell>
          <cell r="X837" t="str">
            <v>－</v>
          </cell>
          <cell r="BD837" t="str">
            <v>予定価格</v>
          </cell>
          <cell r="BE837" t="str">
            <v>×</v>
          </cell>
          <cell r="BF837" t="str">
            <v>×</v>
          </cell>
          <cell r="BG837" t="str">
            <v>×</v>
          </cell>
          <cell r="BH837" t="str">
            <v>×</v>
          </cell>
          <cell r="BI837" t="str">
            <v/>
          </cell>
          <cell r="BJ837">
            <v>0</v>
          </cell>
          <cell r="BK837" t="str">
            <v/>
          </cell>
        </row>
        <row r="838">
          <cell r="F838" t="str">
            <v/>
          </cell>
          <cell r="X838" t="str">
            <v>－</v>
          </cell>
          <cell r="BD838" t="str">
            <v>予定価格</v>
          </cell>
          <cell r="BE838" t="str">
            <v>×</v>
          </cell>
          <cell r="BF838" t="str">
            <v>×</v>
          </cell>
          <cell r="BG838" t="str">
            <v>×</v>
          </cell>
          <cell r="BH838" t="str">
            <v>×</v>
          </cell>
          <cell r="BI838" t="str">
            <v/>
          </cell>
          <cell r="BJ838">
            <v>0</v>
          </cell>
          <cell r="BK838" t="str">
            <v/>
          </cell>
        </row>
        <row r="839">
          <cell r="F839" t="str">
            <v/>
          </cell>
          <cell r="X839" t="str">
            <v>－</v>
          </cell>
          <cell r="BD839" t="str">
            <v>予定価格</v>
          </cell>
          <cell r="BE839" t="str">
            <v>×</v>
          </cell>
          <cell r="BF839" t="str">
            <v>×</v>
          </cell>
          <cell r="BG839" t="str">
            <v>×</v>
          </cell>
          <cell r="BH839" t="str">
            <v>×</v>
          </cell>
          <cell r="BI839" t="str">
            <v/>
          </cell>
          <cell r="BJ839">
            <v>0</v>
          </cell>
          <cell r="BK839" t="str">
            <v/>
          </cell>
        </row>
        <row r="840">
          <cell r="F840" t="str">
            <v/>
          </cell>
          <cell r="X840" t="str">
            <v>－</v>
          </cell>
          <cell r="BD840" t="str">
            <v>予定価格</v>
          </cell>
          <cell r="BE840" t="str">
            <v>×</v>
          </cell>
          <cell r="BF840" t="str">
            <v>×</v>
          </cell>
          <cell r="BG840" t="str">
            <v>×</v>
          </cell>
          <cell r="BH840" t="str">
            <v>×</v>
          </cell>
          <cell r="BI840" t="str">
            <v/>
          </cell>
          <cell r="BJ840">
            <v>0</v>
          </cell>
          <cell r="BK840" t="str">
            <v/>
          </cell>
        </row>
        <row r="841">
          <cell r="F841" t="str">
            <v/>
          </cell>
          <cell r="X841" t="str">
            <v>－</v>
          </cell>
          <cell r="BD841" t="str">
            <v>予定価格</v>
          </cell>
          <cell r="BE841" t="str">
            <v>×</v>
          </cell>
          <cell r="BF841" t="str">
            <v>×</v>
          </cell>
          <cell r="BG841" t="str">
            <v>×</v>
          </cell>
          <cell r="BH841" t="str">
            <v>×</v>
          </cell>
          <cell r="BI841" t="str">
            <v/>
          </cell>
          <cell r="BJ841">
            <v>0</v>
          </cell>
          <cell r="BK841" t="str">
            <v/>
          </cell>
        </row>
        <row r="842">
          <cell r="F842" t="str">
            <v/>
          </cell>
          <cell r="X842" t="str">
            <v>－</v>
          </cell>
          <cell r="BD842" t="str">
            <v>予定価格</v>
          </cell>
          <cell r="BE842" t="str">
            <v>×</v>
          </cell>
          <cell r="BF842" t="str">
            <v>×</v>
          </cell>
          <cell r="BG842" t="str">
            <v>×</v>
          </cell>
          <cell r="BH842" t="str">
            <v>×</v>
          </cell>
          <cell r="BI842" t="str">
            <v/>
          </cell>
          <cell r="BJ842">
            <v>0</v>
          </cell>
          <cell r="BK842" t="str">
            <v/>
          </cell>
        </row>
        <row r="843">
          <cell r="F843" t="str">
            <v/>
          </cell>
          <cell r="X843" t="str">
            <v>－</v>
          </cell>
          <cell r="BD843" t="str">
            <v>予定価格</v>
          </cell>
          <cell r="BE843" t="str">
            <v>×</v>
          </cell>
          <cell r="BF843" t="str">
            <v>×</v>
          </cell>
          <cell r="BG843" t="str">
            <v>×</v>
          </cell>
          <cell r="BH843" t="str">
            <v>×</v>
          </cell>
          <cell r="BI843" t="str">
            <v/>
          </cell>
          <cell r="BJ843">
            <v>0</v>
          </cell>
          <cell r="BK843" t="str">
            <v/>
          </cell>
        </row>
        <row r="844">
          <cell r="F844" t="str">
            <v/>
          </cell>
          <cell r="X844" t="str">
            <v>－</v>
          </cell>
          <cell r="BD844" t="str">
            <v>予定価格</v>
          </cell>
          <cell r="BE844" t="str">
            <v>×</v>
          </cell>
          <cell r="BF844" t="str">
            <v>×</v>
          </cell>
          <cell r="BG844" t="str">
            <v>×</v>
          </cell>
          <cell r="BH844" t="str">
            <v>×</v>
          </cell>
          <cell r="BI844" t="str">
            <v/>
          </cell>
          <cell r="BJ844">
            <v>0</v>
          </cell>
          <cell r="BK844" t="str">
            <v/>
          </cell>
        </row>
        <row r="845">
          <cell r="F845" t="str">
            <v/>
          </cell>
          <cell r="X845" t="str">
            <v>－</v>
          </cell>
          <cell r="BD845" t="str">
            <v>予定価格</v>
          </cell>
          <cell r="BE845" t="str">
            <v>×</v>
          </cell>
          <cell r="BF845" t="str">
            <v>×</v>
          </cell>
          <cell r="BG845" t="str">
            <v>×</v>
          </cell>
          <cell r="BH845" t="str">
            <v>×</v>
          </cell>
          <cell r="BI845" t="str">
            <v/>
          </cell>
          <cell r="BJ845">
            <v>0</v>
          </cell>
          <cell r="BK845" t="str">
            <v/>
          </cell>
        </row>
        <row r="846">
          <cell r="F846" t="str">
            <v/>
          </cell>
          <cell r="X846" t="str">
            <v>－</v>
          </cell>
          <cell r="BD846" t="str">
            <v>予定価格</v>
          </cell>
          <cell r="BE846" t="str">
            <v>×</v>
          </cell>
          <cell r="BF846" t="str">
            <v>×</v>
          </cell>
          <cell r="BG846" t="str">
            <v>×</v>
          </cell>
          <cell r="BH846" t="str">
            <v>×</v>
          </cell>
          <cell r="BI846" t="str">
            <v/>
          </cell>
          <cell r="BJ846">
            <v>0</v>
          </cell>
          <cell r="BK846" t="str">
            <v/>
          </cell>
        </row>
        <row r="847">
          <cell r="F847" t="str">
            <v/>
          </cell>
          <cell r="X847" t="str">
            <v>－</v>
          </cell>
          <cell r="BD847" t="str">
            <v>予定価格</v>
          </cell>
          <cell r="BE847" t="str">
            <v>×</v>
          </cell>
          <cell r="BF847" t="str">
            <v>×</v>
          </cell>
          <cell r="BG847" t="str">
            <v>×</v>
          </cell>
          <cell r="BH847" t="str">
            <v>×</v>
          </cell>
          <cell r="BI847" t="str">
            <v/>
          </cell>
          <cell r="BJ847">
            <v>0</v>
          </cell>
          <cell r="BK847" t="str">
            <v/>
          </cell>
        </row>
        <row r="848">
          <cell r="F848" t="str">
            <v/>
          </cell>
          <cell r="X848" t="str">
            <v>－</v>
          </cell>
          <cell r="BD848" t="str">
            <v>予定価格</v>
          </cell>
          <cell r="BE848" t="str">
            <v>×</v>
          </cell>
          <cell r="BF848" t="str">
            <v>×</v>
          </cell>
          <cell r="BG848" t="str">
            <v>×</v>
          </cell>
          <cell r="BH848" t="str">
            <v>×</v>
          </cell>
          <cell r="BI848" t="str">
            <v/>
          </cell>
          <cell r="BJ848">
            <v>0</v>
          </cell>
          <cell r="BK848" t="str">
            <v/>
          </cell>
        </row>
        <row r="849">
          <cell r="F849" t="str">
            <v/>
          </cell>
          <cell r="X849" t="str">
            <v>－</v>
          </cell>
          <cell r="BD849" t="str">
            <v>予定価格</v>
          </cell>
          <cell r="BE849" t="str">
            <v>×</v>
          </cell>
          <cell r="BF849" t="str">
            <v>×</v>
          </cell>
          <cell r="BG849" t="str">
            <v>×</v>
          </cell>
          <cell r="BH849" t="str">
            <v>×</v>
          </cell>
          <cell r="BI849" t="str">
            <v/>
          </cell>
          <cell r="BJ849">
            <v>0</v>
          </cell>
          <cell r="BK849" t="str">
            <v/>
          </cell>
        </row>
        <row r="850">
          <cell r="F850" t="str">
            <v/>
          </cell>
          <cell r="X850" t="str">
            <v>－</v>
          </cell>
          <cell r="BD850" t="str">
            <v>予定価格</v>
          </cell>
          <cell r="BE850" t="str">
            <v>×</v>
          </cell>
          <cell r="BF850" t="str">
            <v>×</v>
          </cell>
          <cell r="BG850" t="str">
            <v>×</v>
          </cell>
          <cell r="BH850" t="str">
            <v>×</v>
          </cell>
          <cell r="BI850" t="str">
            <v/>
          </cell>
          <cell r="BJ850">
            <v>0</v>
          </cell>
          <cell r="BK850" t="str">
            <v/>
          </cell>
        </row>
        <row r="851">
          <cell r="F851" t="str">
            <v/>
          </cell>
          <cell r="X851" t="str">
            <v>－</v>
          </cell>
          <cell r="BD851" t="str">
            <v>予定価格</v>
          </cell>
          <cell r="BE851" t="str">
            <v>×</v>
          </cell>
          <cell r="BF851" t="str">
            <v>×</v>
          </cell>
          <cell r="BG851" t="str">
            <v>×</v>
          </cell>
          <cell r="BH851" t="str">
            <v>×</v>
          </cell>
          <cell r="BI851" t="str">
            <v/>
          </cell>
          <cell r="BJ851">
            <v>0</v>
          </cell>
          <cell r="BK851" t="str">
            <v/>
          </cell>
        </row>
        <row r="852">
          <cell r="F852" t="str">
            <v/>
          </cell>
          <cell r="X852" t="str">
            <v>－</v>
          </cell>
          <cell r="BD852" t="str">
            <v>予定価格</v>
          </cell>
          <cell r="BE852" t="str">
            <v>×</v>
          </cell>
          <cell r="BF852" t="str">
            <v>×</v>
          </cell>
          <cell r="BG852" t="str">
            <v>×</v>
          </cell>
          <cell r="BH852" t="str">
            <v>×</v>
          </cell>
          <cell r="BI852" t="str">
            <v/>
          </cell>
          <cell r="BJ852">
            <v>0</v>
          </cell>
          <cell r="BK852" t="str">
            <v/>
          </cell>
        </row>
        <row r="853">
          <cell r="F853" t="str">
            <v/>
          </cell>
          <cell r="X853" t="str">
            <v>－</v>
          </cell>
          <cell r="BD853" t="str">
            <v>予定価格</v>
          </cell>
          <cell r="BE853" t="str">
            <v>×</v>
          </cell>
          <cell r="BF853" t="str">
            <v>×</v>
          </cell>
          <cell r="BG853" t="str">
            <v>×</v>
          </cell>
          <cell r="BH853" t="str">
            <v>×</v>
          </cell>
          <cell r="BI853" t="str">
            <v/>
          </cell>
          <cell r="BJ853">
            <v>0</v>
          </cell>
          <cell r="BK853" t="str">
            <v/>
          </cell>
        </row>
        <row r="854">
          <cell r="F854" t="str">
            <v/>
          </cell>
          <cell r="X854" t="str">
            <v>－</v>
          </cell>
          <cell r="BD854" t="str">
            <v>予定価格</v>
          </cell>
          <cell r="BE854" t="str">
            <v>×</v>
          </cell>
          <cell r="BF854" t="str">
            <v>×</v>
          </cell>
          <cell r="BG854" t="str">
            <v>×</v>
          </cell>
          <cell r="BH854" t="str">
            <v>×</v>
          </cell>
          <cell r="BI854" t="str">
            <v/>
          </cell>
          <cell r="BJ854">
            <v>0</v>
          </cell>
          <cell r="BK854" t="str">
            <v/>
          </cell>
        </row>
        <row r="855">
          <cell r="F855" t="str">
            <v/>
          </cell>
          <cell r="X855" t="str">
            <v>－</v>
          </cell>
          <cell r="BD855" t="str">
            <v>予定価格</v>
          </cell>
          <cell r="BE855" t="str">
            <v>×</v>
          </cell>
          <cell r="BF855" t="str">
            <v>×</v>
          </cell>
          <cell r="BG855" t="str">
            <v>×</v>
          </cell>
          <cell r="BH855" t="str">
            <v>×</v>
          </cell>
          <cell r="BI855" t="str">
            <v/>
          </cell>
          <cell r="BJ855">
            <v>0</v>
          </cell>
          <cell r="BK855" t="str">
            <v/>
          </cell>
        </row>
        <row r="856">
          <cell r="F856" t="str">
            <v/>
          </cell>
          <cell r="X856" t="str">
            <v>－</v>
          </cell>
          <cell r="BD856" t="str">
            <v>予定価格</v>
          </cell>
          <cell r="BE856" t="str">
            <v>×</v>
          </cell>
          <cell r="BF856" t="str">
            <v>×</v>
          </cell>
          <cell r="BG856" t="str">
            <v>×</v>
          </cell>
          <cell r="BH856" t="str">
            <v>×</v>
          </cell>
          <cell r="BI856" t="str">
            <v/>
          </cell>
          <cell r="BJ856">
            <v>0</v>
          </cell>
          <cell r="BK856" t="str">
            <v/>
          </cell>
        </row>
        <row r="857">
          <cell r="F857" t="str">
            <v/>
          </cell>
          <cell r="X857" t="str">
            <v>－</v>
          </cell>
          <cell r="BD857" t="str">
            <v>予定価格</v>
          </cell>
          <cell r="BE857" t="str">
            <v>×</v>
          </cell>
          <cell r="BF857" t="str">
            <v>×</v>
          </cell>
          <cell r="BG857" t="str">
            <v>×</v>
          </cell>
          <cell r="BH857" t="str">
            <v>×</v>
          </cell>
          <cell r="BI857" t="str">
            <v/>
          </cell>
          <cell r="BJ857">
            <v>0</v>
          </cell>
          <cell r="BK857" t="str">
            <v/>
          </cell>
        </row>
        <row r="858">
          <cell r="F858" t="str">
            <v/>
          </cell>
          <cell r="X858" t="str">
            <v>－</v>
          </cell>
          <cell r="BD858" t="str">
            <v>予定価格</v>
          </cell>
          <cell r="BE858" t="str">
            <v>×</v>
          </cell>
          <cell r="BF858" t="str">
            <v>×</v>
          </cell>
          <cell r="BG858" t="str">
            <v>×</v>
          </cell>
          <cell r="BH858" t="str">
            <v>×</v>
          </cell>
          <cell r="BI858" t="str">
            <v/>
          </cell>
          <cell r="BJ858">
            <v>0</v>
          </cell>
          <cell r="BK858" t="str">
            <v/>
          </cell>
        </row>
        <row r="859">
          <cell r="F859" t="str">
            <v/>
          </cell>
          <cell r="X859" t="str">
            <v>－</v>
          </cell>
          <cell r="BD859" t="str">
            <v>予定価格</v>
          </cell>
          <cell r="BE859" t="str">
            <v>×</v>
          </cell>
          <cell r="BF859" t="str">
            <v>×</v>
          </cell>
          <cell r="BG859" t="str">
            <v>×</v>
          </cell>
          <cell r="BH859" t="str">
            <v>×</v>
          </cell>
          <cell r="BI859" t="str">
            <v/>
          </cell>
          <cell r="BJ859">
            <v>0</v>
          </cell>
          <cell r="BK859" t="str">
            <v/>
          </cell>
        </row>
        <row r="860">
          <cell r="F860" t="str">
            <v/>
          </cell>
          <cell r="X860" t="str">
            <v>－</v>
          </cell>
          <cell r="BD860" t="str">
            <v>予定価格</v>
          </cell>
          <cell r="BE860" t="str">
            <v>×</v>
          </cell>
          <cell r="BF860" t="str">
            <v>×</v>
          </cell>
          <cell r="BG860" t="str">
            <v>×</v>
          </cell>
          <cell r="BH860" t="str">
            <v>×</v>
          </cell>
          <cell r="BI860" t="str">
            <v/>
          </cell>
          <cell r="BJ860">
            <v>0</v>
          </cell>
          <cell r="BK860" t="str">
            <v/>
          </cell>
        </row>
        <row r="861">
          <cell r="F861" t="str">
            <v/>
          </cell>
          <cell r="X861" t="str">
            <v>－</v>
          </cell>
          <cell r="BD861" t="str">
            <v>予定価格</v>
          </cell>
          <cell r="BE861" t="str">
            <v>×</v>
          </cell>
          <cell r="BF861" t="str">
            <v>×</v>
          </cell>
          <cell r="BG861" t="str">
            <v>×</v>
          </cell>
          <cell r="BH861" t="str">
            <v>×</v>
          </cell>
          <cell r="BI861" t="str">
            <v/>
          </cell>
          <cell r="BJ861">
            <v>0</v>
          </cell>
          <cell r="BK861" t="str">
            <v/>
          </cell>
        </row>
        <row r="862">
          <cell r="F862" t="str">
            <v/>
          </cell>
          <cell r="X862" t="str">
            <v>－</v>
          </cell>
          <cell r="BD862" t="str">
            <v>予定価格</v>
          </cell>
          <cell r="BE862" t="str">
            <v>×</v>
          </cell>
          <cell r="BF862" t="str">
            <v>×</v>
          </cell>
          <cell r="BG862" t="str">
            <v>×</v>
          </cell>
          <cell r="BH862" t="str">
            <v>×</v>
          </cell>
          <cell r="BI862" t="str">
            <v/>
          </cell>
          <cell r="BJ862">
            <v>0</v>
          </cell>
          <cell r="BK862" t="str">
            <v/>
          </cell>
        </row>
        <row r="863">
          <cell r="F863" t="str">
            <v/>
          </cell>
          <cell r="X863" t="str">
            <v>－</v>
          </cell>
          <cell r="BD863" t="str">
            <v>予定価格</v>
          </cell>
          <cell r="BE863" t="str">
            <v>×</v>
          </cell>
          <cell r="BF863" t="str">
            <v>×</v>
          </cell>
          <cell r="BG863" t="str">
            <v>×</v>
          </cell>
          <cell r="BH863" t="str">
            <v>×</v>
          </cell>
          <cell r="BI863" t="str">
            <v/>
          </cell>
          <cell r="BJ863">
            <v>0</v>
          </cell>
          <cell r="BK863" t="str">
            <v/>
          </cell>
        </row>
        <row r="864">
          <cell r="F864" t="str">
            <v/>
          </cell>
          <cell r="X864" t="str">
            <v>－</v>
          </cell>
          <cell r="BD864" t="str">
            <v>予定価格</v>
          </cell>
          <cell r="BE864" t="str">
            <v>×</v>
          </cell>
          <cell r="BF864" t="str">
            <v>×</v>
          </cell>
          <cell r="BG864" t="str">
            <v>×</v>
          </cell>
          <cell r="BH864" t="str">
            <v>×</v>
          </cell>
          <cell r="BI864" t="str">
            <v/>
          </cell>
          <cell r="BJ864">
            <v>0</v>
          </cell>
          <cell r="BK864" t="str">
            <v/>
          </cell>
        </row>
        <row r="865">
          <cell r="F865" t="str">
            <v/>
          </cell>
          <cell r="X865" t="str">
            <v>－</v>
          </cell>
          <cell r="BD865" t="str">
            <v>予定価格</v>
          </cell>
          <cell r="BE865" t="str">
            <v>×</v>
          </cell>
          <cell r="BF865" t="str">
            <v>×</v>
          </cell>
          <cell r="BG865" t="str">
            <v>×</v>
          </cell>
          <cell r="BH865" t="str">
            <v>×</v>
          </cell>
          <cell r="BI865" t="str">
            <v/>
          </cell>
          <cell r="BJ865">
            <v>0</v>
          </cell>
          <cell r="BK865" t="str">
            <v/>
          </cell>
        </row>
        <row r="866">
          <cell r="F866" t="str">
            <v/>
          </cell>
          <cell r="X866" t="str">
            <v>－</v>
          </cell>
          <cell r="BD866" t="str">
            <v>予定価格</v>
          </cell>
          <cell r="BE866" t="str">
            <v>×</v>
          </cell>
          <cell r="BF866" t="str">
            <v>×</v>
          </cell>
          <cell r="BG866" t="str">
            <v>×</v>
          </cell>
          <cell r="BH866" t="str">
            <v>×</v>
          </cell>
          <cell r="BI866" t="str">
            <v/>
          </cell>
          <cell r="BJ866">
            <v>0</v>
          </cell>
          <cell r="BK866" t="str">
            <v/>
          </cell>
        </row>
        <row r="867">
          <cell r="F867" t="str">
            <v/>
          </cell>
          <cell r="X867" t="str">
            <v>－</v>
          </cell>
          <cell r="BD867" t="str">
            <v>予定価格</v>
          </cell>
          <cell r="BE867" t="str">
            <v>×</v>
          </cell>
          <cell r="BF867" t="str">
            <v>×</v>
          </cell>
          <cell r="BG867" t="str">
            <v>×</v>
          </cell>
          <cell r="BH867" t="str">
            <v>×</v>
          </cell>
          <cell r="BI867" t="str">
            <v/>
          </cell>
          <cell r="BJ867">
            <v>0</v>
          </cell>
          <cell r="BK867" t="str">
            <v/>
          </cell>
        </row>
        <row r="868">
          <cell r="F868" t="str">
            <v/>
          </cell>
          <cell r="X868" t="str">
            <v>－</v>
          </cell>
          <cell r="BD868" t="str">
            <v>予定価格</v>
          </cell>
          <cell r="BE868" t="str">
            <v>×</v>
          </cell>
          <cell r="BF868" t="str">
            <v>×</v>
          </cell>
          <cell r="BG868" t="str">
            <v>×</v>
          </cell>
          <cell r="BH868" t="str">
            <v>×</v>
          </cell>
          <cell r="BI868" t="str">
            <v/>
          </cell>
          <cell r="BJ868">
            <v>0</v>
          </cell>
          <cell r="BK868" t="str">
            <v/>
          </cell>
        </row>
        <row r="869">
          <cell r="F869" t="str">
            <v/>
          </cell>
          <cell r="X869" t="str">
            <v>－</v>
          </cell>
          <cell r="BD869" t="str">
            <v>予定価格</v>
          </cell>
          <cell r="BE869" t="str">
            <v>×</v>
          </cell>
          <cell r="BF869" t="str">
            <v>×</v>
          </cell>
          <cell r="BG869" t="str">
            <v>×</v>
          </cell>
          <cell r="BH869" t="str">
            <v>×</v>
          </cell>
          <cell r="BI869" t="str">
            <v/>
          </cell>
          <cell r="BJ869">
            <v>0</v>
          </cell>
          <cell r="BK869" t="str">
            <v/>
          </cell>
        </row>
        <row r="870">
          <cell r="F870" t="str">
            <v/>
          </cell>
          <cell r="X870" t="str">
            <v>－</v>
          </cell>
          <cell r="BD870" t="str">
            <v>予定価格</v>
          </cell>
          <cell r="BE870" t="str">
            <v>×</v>
          </cell>
          <cell r="BF870" t="str">
            <v>×</v>
          </cell>
          <cell r="BG870" t="str">
            <v>×</v>
          </cell>
          <cell r="BH870" t="str">
            <v>×</v>
          </cell>
          <cell r="BI870" t="str">
            <v/>
          </cell>
          <cell r="BJ870">
            <v>0</v>
          </cell>
          <cell r="BK870" t="str">
            <v/>
          </cell>
        </row>
        <row r="871">
          <cell r="F871" t="str">
            <v/>
          </cell>
          <cell r="X871" t="str">
            <v>－</v>
          </cell>
          <cell r="BD871" t="str">
            <v>予定価格</v>
          </cell>
          <cell r="BE871" t="str">
            <v>×</v>
          </cell>
          <cell r="BF871" t="str">
            <v>×</v>
          </cell>
          <cell r="BG871" t="str">
            <v>×</v>
          </cell>
          <cell r="BH871" t="str">
            <v>×</v>
          </cell>
          <cell r="BI871" t="str">
            <v/>
          </cell>
          <cell r="BJ871">
            <v>0</v>
          </cell>
          <cell r="BK871" t="str">
            <v/>
          </cell>
        </row>
        <row r="872">
          <cell r="F872" t="str">
            <v/>
          </cell>
          <cell r="X872" t="str">
            <v>－</v>
          </cell>
          <cell r="BD872" t="str">
            <v>予定価格</v>
          </cell>
          <cell r="BE872" t="str">
            <v>×</v>
          </cell>
          <cell r="BF872" t="str">
            <v>×</v>
          </cell>
          <cell r="BG872" t="str">
            <v>×</v>
          </cell>
          <cell r="BH872" t="str">
            <v>×</v>
          </cell>
          <cell r="BI872" t="str">
            <v/>
          </cell>
          <cell r="BJ872">
            <v>0</v>
          </cell>
          <cell r="BK872" t="str">
            <v/>
          </cell>
        </row>
        <row r="873">
          <cell r="F873" t="str">
            <v/>
          </cell>
          <cell r="X873" t="str">
            <v>－</v>
          </cell>
          <cell r="BD873" t="str">
            <v>予定価格</v>
          </cell>
          <cell r="BE873" t="str">
            <v>×</v>
          </cell>
          <cell r="BF873" t="str">
            <v>×</v>
          </cell>
          <cell r="BG873" t="str">
            <v>×</v>
          </cell>
          <cell r="BH873" t="str">
            <v>×</v>
          </cell>
          <cell r="BI873" t="str">
            <v/>
          </cell>
          <cell r="BJ873">
            <v>0</v>
          </cell>
          <cell r="BK873" t="str">
            <v/>
          </cell>
        </row>
        <row r="874">
          <cell r="F874" t="str">
            <v/>
          </cell>
          <cell r="X874" t="str">
            <v>－</v>
          </cell>
          <cell r="BD874" t="str">
            <v>予定価格</v>
          </cell>
          <cell r="BE874" t="str">
            <v>×</v>
          </cell>
          <cell r="BF874" t="str">
            <v>×</v>
          </cell>
          <cell r="BG874" t="str">
            <v>×</v>
          </cell>
          <cell r="BH874" t="str">
            <v>×</v>
          </cell>
          <cell r="BI874" t="str">
            <v/>
          </cell>
          <cell r="BJ874">
            <v>0</v>
          </cell>
          <cell r="BK874" t="str">
            <v/>
          </cell>
        </row>
        <row r="875">
          <cell r="F875" t="str">
            <v/>
          </cell>
          <cell r="X875" t="str">
            <v>－</v>
          </cell>
          <cell r="BD875" t="str">
            <v>予定価格</v>
          </cell>
          <cell r="BE875" t="str">
            <v>×</v>
          </cell>
          <cell r="BF875" t="str">
            <v>×</v>
          </cell>
          <cell r="BG875" t="str">
            <v>×</v>
          </cell>
          <cell r="BH875" t="str">
            <v>×</v>
          </cell>
          <cell r="BI875" t="str">
            <v/>
          </cell>
          <cell r="BJ875">
            <v>0</v>
          </cell>
          <cell r="BK875" t="str">
            <v/>
          </cell>
        </row>
        <row r="876">
          <cell r="F876" t="str">
            <v/>
          </cell>
          <cell r="X876" t="str">
            <v>－</v>
          </cell>
          <cell r="BD876" t="str">
            <v>予定価格</v>
          </cell>
          <cell r="BE876" t="str">
            <v>×</v>
          </cell>
          <cell r="BF876" t="str">
            <v>×</v>
          </cell>
          <cell r="BG876" t="str">
            <v>×</v>
          </cell>
          <cell r="BH876" t="str">
            <v>×</v>
          </cell>
          <cell r="BI876" t="str">
            <v/>
          </cell>
          <cell r="BJ876">
            <v>0</v>
          </cell>
          <cell r="BK876" t="str">
            <v/>
          </cell>
        </row>
        <row r="877">
          <cell r="F877" t="str">
            <v/>
          </cell>
          <cell r="X877" t="str">
            <v>－</v>
          </cell>
          <cell r="BD877" t="str">
            <v>予定価格</v>
          </cell>
          <cell r="BE877" t="str">
            <v>×</v>
          </cell>
          <cell r="BF877" t="str">
            <v>×</v>
          </cell>
          <cell r="BG877" t="str">
            <v>×</v>
          </cell>
          <cell r="BH877" t="str">
            <v>×</v>
          </cell>
          <cell r="BI877" t="str">
            <v/>
          </cell>
          <cell r="BJ877">
            <v>0</v>
          </cell>
          <cell r="BK877" t="str">
            <v/>
          </cell>
        </row>
        <row r="878">
          <cell r="F878" t="str">
            <v/>
          </cell>
          <cell r="X878" t="str">
            <v>－</v>
          </cell>
          <cell r="BD878" t="str">
            <v>予定価格</v>
          </cell>
          <cell r="BE878" t="str">
            <v>×</v>
          </cell>
          <cell r="BF878" t="str">
            <v>×</v>
          </cell>
          <cell r="BG878" t="str">
            <v>×</v>
          </cell>
          <cell r="BH878" t="str">
            <v>×</v>
          </cell>
          <cell r="BI878" t="str">
            <v/>
          </cell>
          <cell r="BJ878">
            <v>0</v>
          </cell>
          <cell r="BK878" t="str">
            <v/>
          </cell>
        </row>
        <row r="879">
          <cell r="F879" t="str">
            <v/>
          </cell>
          <cell r="X879" t="str">
            <v>－</v>
          </cell>
          <cell r="BD879" t="str">
            <v>予定価格</v>
          </cell>
          <cell r="BE879" t="str">
            <v>×</v>
          </cell>
          <cell r="BF879" t="str">
            <v>×</v>
          </cell>
          <cell r="BG879" t="str">
            <v>×</v>
          </cell>
          <cell r="BH879" t="str">
            <v>×</v>
          </cell>
          <cell r="BI879" t="str">
            <v/>
          </cell>
          <cell r="BJ879">
            <v>0</v>
          </cell>
          <cell r="BK879" t="str">
            <v/>
          </cell>
        </row>
        <row r="880">
          <cell r="F880" t="str">
            <v/>
          </cell>
          <cell r="X880" t="str">
            <v>－</v>
          </cell>
          <cell r="BD880" t="str">
            <v>予定価格</v>
          </cell>
          <cell r="BE880" t="str">
            <v>×</v>
          </cell>
          <cell r="BF880" t="str">
            <v>×</v>
          </cell>
          <cell r="BG880" t="str">
            <v>×</v>
          </cell>
          <cell r="BH880" t="str">
            <v>×</v>
          </cell>
          <cell r="BI880" t="str">
            <v/>
          </cell>
          <cell r="BJ880">
            <v>0</v>
          </cell>
          <cell r="BK880" t="str">
            <v/>
          </cell>
        </row>
        <row r="881">
          <cell r="F881" t="str">
            <v/>
          </cell>
          <cell r="X881" t="str">
            <v>－</v>
          </cell>
          <cell r="BD881" t="str">
            <v>予定価格</v>
          </cell>
          <cell r="BE881" t="str">
            <v>×</v>
          </cell>
          <cell r="BF881" t="str">
            <v>×</v>
          </cell>
          <cell r="BG881" t="str">
            <v>×</v>
          </cell>
          <cell r="BH881" t="str">
            <v>×</v>
          </cell>
          <cell r="BI881" t="str">
            <v/>
          </cell>
          <cell r="BJ881">
            <v>0</v>
          </cell>
          <cell r="BK881" t="str">
            <v/>
          </cell>
        </row>
        <row r="882">
          <cell r="F882" t="str">
            <v/>
          </cell>
          <cell r="X882" t="str">
            <v>－</v>
          </cell>
          <cell r="BD882" t="str">
            <v>予定価格</v>
          </cell>
          <cell r="BE882" t="str">
            <v>×</v>
          </cell>
          <cell r="BF882" t="str">
            <v>×</v>
          </cell>
          <cell r="BG882" t="str">
            <v>×</v>
          </cell>
          <cell r="BH882" t="str">
            <v>×</v>
          </cell>
          <cell r="BI882" t="str">
            <v/>
          </cell>
          <cell r="BJ882">
            <v>0</v>
          </cell>
          <cell r="BK882" t="str">
            <v/>
          </cell>
        </row>
        <row r="883">
          <cell r="F883" t="str">
            <v/>
          </cell>
          <cell r="X883" t="str">
            <v>－</v>
          </cell>
          <cell r="BD883" t="str">
            <v>予定価格</v>
          </cell>
          <cell r="BE883" t="str">
            <v>×</v>
          </cell>
          <cell r="BF883" t="str">
            <v>×</v>
          </cell>
          <cell r="BG883" t="str">
            <v>×</v>
          </cell>
          <cell r="BH883" t="str">
            <v>×</v>
          </cell>
          <cell r="BI883" t="str">
            <v/>
          </cell>
          <cell r="BJ883">
            <v>0</v>
          </cell>
          <cell r="BK883" t="str">
            <v/>
          </cell>
        </row>
        <row r="884">
          <cell r="F884" t="str">
            <v/>
          </cell>
          <cell r="X884" t="str">
            <v>－</v>
          </cell>
          <cell r="BD884" t="str">
            <v>予定価格</v>
          </cell>
          <cell r="BE884" t="str">
            <v>×</v>
          </cell>
          <cell r="BF884" t="str">
            <v>×</v>
          </cell>
          <cell r="BG884" t="str">
            <v>×</v>
          </cell>
          <cell r="BH884" t="str">
            <v>×</v>
          </cell>
          <cell r="BI884" t="str">
            <v/>
          </cell>
          <cell r="BJ884">
            <v>0</v>
          </cell>
          <cell r="BK884" t="str">
            <v/>
          </cell>
        </row>
        <row r="885">
          <cell r="F885" t="str">
            <v/>
          </cell>
          <cell r="X885" t="str">
            <v>－</v>
          </cell>
          <cell r="BD885" t="str">
            <v>予定価格</v>
          </cell>
          <cell r="BE885" t="str">
            <v>×</v>
          </cell>
          <cell r="BF885" t="str">
            <v>×</v>
          </cell>
          <cell r="BG885" t="str">
            <v>×</v>
          </cell>
          <cell r="BH885" t="str">
            <v>×</v>
          </cell>
          <cell r="BI885" t="str">
            <v/>
          </cell>
          <cell r="BJ885">
            <v>0</v>
          </cell>
          <cell r="BK885" t="str">
            <v/>
          </cell>
        </row>
        <row r="886">
          <cell r="F886" t="str">
            <v/>
          </cell>
          <cell r="X886" t="str">
            <v>－</v>
          </cell>
          <cell r="BD886" t="str">
            <v>予定価格</v>
          </cell>
          <cell r="BE886" t="str">
            <v>×</v>
          </cell>
          <cell r="BF886" t="str">
            <v>×</v>
          </cell>
          <cell r="BG886" t="str">
            <v>×</v>
          </cell>
          <cell r="BH886" t="str">
            <v>×</v>
          </cell>
          <cell r="BI886" t="str">
            <v/>
          </cell>
          <cell r="BJ886">
            <v>0</v>
          </cell>
          <cell r="BK886" t="str">
            <v/>
          </cell>
        </row>
        <row r="887">
          <cell r="F887" t="str">
            <v/>
          </cell>
          <cell r="X887" t="str">
            <v>－</v>
          </cell>
          <cell r="BD887" t="str">
            <v>予定価格</v>
          </cell>
          <cell r="BE887" t="str">
            <v>×</v>
          </cell>
          <cell r="BF887" t="str">
            <v>×</v>
          </cell>
          <cell r="BG887" t="str">
            <v>×</v>
          </cell>
          <cell r="BH887" t="str">
            <v>×</v>
          </cell>
          <cell r="BI887" t="str">
            <v/>
          </cell>
          <cell r="BJ887">
            <v>0</v>
          </cell>
          <cell r="BK887" t="str">
            <v/>
          </cell>
        </row>
        <row r="888">
          <cell r="F888" t="str">
            <v/>
          </cell>
          <cell r="X888" t="str">
            <v>－</v>
          </cell>
          <cell r="BD888" t="str">
            <v>予定価格</v>
          </cell>
          <cell r="BE888" t="str">
            <v>×</v>
          </cell>
          <cell r="BF888" t="str">
            <v>×</v>
          </cell>
          <cell r="BG888" t="str">
            <v>×</v>
          </cell>
          <cell r="BH888" t="str">
            <v>×</v>
          </cell>
          <cell r="BI888" t="str">
            <v/>
          </cell>
          <cell r="BJ888">
            <v>0</v>
          </cell>
          <cell r="BK888" t="str">
            <v/>
          </cell>
        </row>
        <row r="889">
          <cell r="F889" t="str">
            <v/>
          </cell>
          <cell r="X889" t="str">
            <v>－</v>
          </cell>
          <cell r="BD889" t="str">
            <v>予定価格</v>
          </cell>
          <cell r="BE889" t="str">
            <v>×</v>
          </cell>
          <cell r="BF889" t="str">
            <v>×</v>
          </cell>
          <cell r="BG889" t="str">
            <v>×</v>
          </cell>
          <cell r="BH889" t="str">
            <v>×</v>
          </cell>
          <cell r="BI889" t="str">
            <v/>
          </cell>
          <cell r="BJ889">
            <v>0</v>
          </cell>
          <cell r="BK889" t="str">
            <v/>
          </cell>
        </row>
        <row r="890">
          <cell r="F890" t="str">
            <v/>
          </cell>
          <cell r="X890" t="str">
            <v>－</v>
          </cell>
          <cell r="BD890" t="str">
            <v>予定価格</v>
          </cell>
          <cell r="BE890" t="str">
            <v>×</v>
          </cell>
          <cell r="BF890" t="str">
            <v>×</v>
          </cell>
          <cell r="BG890" t="str">
            <v>×</v>
          </cell>
          <cell r="BH890" t="str">
            <v>×</v>
          </cell>
          <cell r="BI890" t="str">
            <v/>
          </cell>
          <cell r="BJ890">
            <v>0</v>
          </cell>
          <cell r="BK890" t="str">
            <v/>
          </cell>
        </row>
        <row r="891">
          <cell r="F891" t="str">
            <v/>
          </cell>
          <cell r="X891" t="str">
            <v>－</v>
          </cell>
          <cell r="BD891" t="str">
            <v>予定価格</v>
          </cell>
          <cell r="BE891" t="str">
            <v>×</v>
          </cell>
          <cell r="BF891" t="str">
            <v>×</v>
          </cell>
          <cell r="BG891" t="str">
            <v>×</v>
          </cell>
          <cell r="BH891" t="str">
            <v>×</v>
          </cell>
          <cell r="BI891" t="str">
            <v/>
          </cell>
          <cell r="BJ891">
            <v>0</v>
          </cell>
          <cell r="BK891" t="str">
            <v/>
          </cell>
        </row>
        <row r="892">
          <cell r="F892" t="str">
            <v/>
          </cell>
          <cell r="X892" t="str">
            <v>－</v>
          </cell>
          <cell r="BD892" t="str">
            <v>予定価格</v>
          </cell>
          <cell r="BE892" t="str">
            <v>×</v>
          </cell>
          <cell r="BF892" t="str">
            <v>×</v>
          </cell>
          <cell r="BG892" t="str">
            <v>×</v>
          </cell>
          <cell r="BH892" t="str">
            <v>×</v>
          </cell>
          <cell r="BI892" t="str">
            <v/>
          </cell>
          <cell r="BJ892">
            <v>0</v>
          </cell>
          <cell r="BK892" t="str">
            <v/>
          </cell>
        </row>
        <row r="893">
          <cell r="F893" t="str">
            <v/>
          </cell>
          <cell r="X893" t="str">
            <v>－</v>
          </cell>
          <cell r="BD893" t="str">
            <v>予定価格</v>
          </cell>
          <cell r="BE893" t="str">
            <v>×</v>
          </cell>
          <cell r="BF893" t="str">
            <v>×</v>
          </cell>
          <cell r="BG893" t="str">
            <v>×</v>
          </cell>
          <cell r="BH893" t="str">
            <v>×</v>
          </cell>
          <cell r="BI893" t="str">
            <v/>
          </cell>
          <cell r="BJ893">
            <v>0</v>
          </cell>
          <cell r="BK893" t="str">
            <v/>
          </cell>
        </row>
        <row r="894">
          <cell r="F894" t="str">
            <v/>
          </cell>
          <cell r="X894" t="str">
            <v>－</v>
          </cell>
          <cell r="BD894" t="str">
            <v>予定価格</v>
          </cell>
          <cell r="BE894" t="str">
            <v>×</v>
          </cell>
          <cell r="BF894" t="str">
            <v>×</v>
          </cell>
          <cell r="BG894" t="str">
            <v>×</v>
          </cell>
          <cell r="BH894" t="str">
            <v>×</v>
          </cell>
          <cell r="BI894" t="str">
            <v/>
          </cell>
          <cell r="BJ894">
            <v>0</v>
          </cell>
          <cell r="BK894" t="str">
            <v/>
          </cell>
        </row>
        <row r="895">
          <cell r="F895" t="str">
            <v/>
          </cell>
          <cell r="X895" t="str">
            <v>－</v>
          </cell>
          <cell r="BD895" t="str">
            <v>予定価格</v>
          </cell>
          <cell r="BE895" t="str">
            <v>×</v>
          </cell>
          <cell r="BF895" t="str">
            <v>×</v>
          </cell>
          <cell r="BG895" t="str">
            <v>×</v>
          </cell>
          <cell r="BH895" t="str">
            <v>×</v>
          </cell>
          <cell r="BI895" t="str">
            <v/>
          </cell>
          <cell r="BJ895">
            <v>0</v>
          </cell>
          <cell r="BK895" t="str">
            <v/>
          </cell>
        </row>
        <row r="896">
          <cell r="F896" t="str">
            <v/>
          </cell>
          <cell r="X896" t="str">
            <v>－</v>
          </cell>
          <cell r="BD896" t="str">
            <v>予定価格</v>
          </cell>
          <cell r="BE896" t="str">
            <v>×</v>
          </cell>
          <cell r="BF896" t="str">
            <v>×</v>
          </cell>
          <cell r="BG896" t="str">
            <v>×</v>
          </cell>
          <cell r="BH896" t="str">
            <v>×</v>
          </cell>
          <cell r="BI896" t="str">
            <v/>
          </cell>
          <cell r="BJ896">
            <v>0</v>
          </cell>
          <cell r="BK896" t="str">
            <v/>
          </cell>
        </row>
        <row r="897">
          <cell r="F897" t="str">
            <v/>
          </cell>
          <cell r="X897" t="str">
            <v>－</v>
          </cell>
          <cell r="BD897" t="str">
            <v>予定価格</v>
          </cell>
          <cell r="BE897" t="str">
            <v>×</v>
          </cell>
          <cell r="BF897" t="str">
            <v>×</v>
          </cell>
          <cell r="BG897" t="str">
            <v>×</v>
          </cell>
          <cell r="BH897" t="str">
            <v>×</v>
          </cell>
          <cell r="BI897" t="str">
            <v/>
          </cell>
          <cell r="BJ897">
            <v>0</v>
          </cell>
          <cell r="BK897" t="str">
            <v/>
          </cell>
        </row>
        <row r="898">
          <cell r="F898" t="str">
            <v/>
          </cell>
          <cell r="X898" t="str">
            <v>－</v>
          </cell>
          <cell r="BD898" t="str">
            <v>予定価格</v>
          </cell>
          <cell r="BE898" t="str">
            <v>×</v>
          </cell>
          <cell r="BF898" t="str">
            <v>×</v>
          </cell>
          <cell r="BG898" t="str">
            <v>×</v>
          </cell>
          <cell r="BH898" t="str">
            <v>×</v>
          </cell>
          <cell r="BI898" t="str">
            <v/>
          </cell>
          <cell r="BJ898">
            <v>0</v>
          </cell>
          <cell r="BK898" t="str">
            <v/>
          </cell>
        </row>
        <row r="899">
          <cell r="F899" t="str">
            <v/>
          </cell>
          <cell r="X899" t="str">
            <v>－</v>
          </cell>
          <cell r="BD899" t="str">
            <v>予定価格</v>
          </cell>
          <cell r="BE899" t="str">
            <v>×</v>
          </cell>
          <cell r="BF899" t="str">
            <v>×</v>
          </cell>
          <cell r="BG899" t="str">
            <v>×</v>
          </cell>
          <cell r="BH899" t="str">
            <v>×</v>
          </cell>
          <cell r="BI899" t="str">
            <v/>
          </cell>
          <cell r="BJ899">
            <v>0</v>
          </cell>
          <cell r="BK899" t="str">
            <v/>
          </cell>
        </row>
        <row r="900">
          <cell r="F900" t="str">
            <v/>
          </cell>
          <cell r="X900" t="str">
            <v>－</v>
          </cell>
          <cell r="BD900" t="str">
            <v>予定価格</v>
          </cell>
          <cell r="BE900" t="str">
            <v>×</v>
          </cell>
          <cell r="BF900" t="str">
            <v>×</v>
          </cell>
          <cell r="BG900" t="str">
            <v>×</v>
          </cell>
          <cell r="BH900" t="str">
            <v>×</v>
          </cell>
          <cell r="BI900" t="str">
            <v/>
          </cell>
          <cell r="BJ900">
            <v>0</v>
          </cell>
          <cell r="BK900" t="str">
            <v/>
          </cell>
        </row>
        <row r="901">
          <cell r="F901" t="str">
            <v/>
          </cell>
          <cell r="X901" t="str">
            <v>－</v>
          </cell>
          <cell r="BD901" t="str">
            <v>予定価格</v>
          </cell>
          <cell r="BE901" t="str">
            <v>×</v>
          </cell>
          <cell r="BF901" t="str">
            <v>×</v>
          </cell>
          <cell r="BG901" t="str">
            <v>×</v>
          </cell>
          <cell r="BH901" t="str">
            <v>×</v>
          </cell>
          <cell r="BI901" t="str">
            <v/>
          </cell>
          <cell r="BJ901">
            <v>0</v>
          </cell>
          <cell r="BK901" t="str">
            <v/>
          </cell>
        </row>
        <row r="902">
          <cell r="F902" t="str">
            <v/>
          </cell>
          <cell r="X902" t="str">
            <v>－</v>
          </cell>
          <cell r="BD902" t="str">
            <v>予定価格</v>
          </cell>
          <cell r="BE902" t="str">
            <v>×</v>
          </cell>
          <cell r="BF902" t="str">
            <v>×</v>
          </cell>
          <cell r="BG902" t="str">
            <v>×</v>
          </cell>
          <cell r="BH902" t="str">
            <v>×</v>
          </cell>
          <cell r="BI902" t="str">
            <v/>
          </cell>
          <cell r="BJ902">
            <v>0</v>
          </cell>
          <cell r="BK902" t="str">
            <v/>
          </cell>
        </row>
        <row r="903">
          <cell r="F903" t="str">
            <v/>
          </cell>
          <cell r="X903" t="str">
            <v>－</v>
          </cell>
          <cell r="BD903" t="str">
            <v>予定価格</v>
          </cell>
          <cell r="BE903" t="str">
            <v>×</v>
          </cell>
          <cell r="BF903" t="str">
            <v>×</v>
          </cell>
          <cell r="BG903" t="str">
            <v>×</v>
          </cell>
          <cell r="BH903" t="str">
            <v>×</v>
          </cell>
          <cell r="BI903" t="str">
            <v/>
          </cell>
          <cell r="BJ903">
            <v>0</v>
          </cell>
          <cell r="BK903" t="str">
            <v/>
          </cell>
        </row>
        <row r="904">
          <cell r="F904" t="str">
            <v/>
          </cell>
          <cell r="X904" t="str">
            <v>－</v>
          </cell>
          <cell r="BD904" t="str">
            <v>予定価格</v>
          </cell>
          <cell r="BE904" t="str">
            <v>×</v>
          </cell>
          <cell r="BF904" t="str">
            <v>×</v>
          </cell>
          <cell r="BG904" t="str">
            <v>×</v>
          </cell>
          <cell r="BH904" t="str">
            <v>×</v>
          </cell>
          <cell r="BI904" t="str">
            <v/>
          </cell>
          <cell r="BJ904">
            <v>0</v>
          </cell>
          <cell r="BK904" t="str">
            <v/>
          </cell>
        </row>
        <row r="905">
          <cell r="F905" t="str">
            <v/>
          </cell>
          <cell r="X905" t="str">
            <v>－</v>
          </cell>
          <cell r="BD905" t="str">
            <v>予定価格</v>
          </cell>
          <cell r="BE905" t="str">
            <v>×</v>
          </cell>
          <cell r="BF905" t="str">
            <v>×</v>
          </cell>
          <cell r="BG905" t="str">
            <v>×</v>
          </cell>
          <cell r="BH905" t="str">
            <v>×</v>
          </cell>
          <cell r="BI905" t="str">
            <v/>
          </cell>
          <cell r="BJ905">
            <v>0</v>
          </cell>
          <cell r="BK905" t="str">
            <v/>
          </cell>
        </row>
        <row r="906">
          <cell r="F906" t="str">
            <v/>
          </cell>
          <cell r="X906" t="str">
            <v>－</v>
          </cell>
          <cell r="BD906" t="str">
            <v>予定価格</v>
          </cell>
          <cell r="BE906" t="str">
            <v>×</v>
          </cell>
          <cell r="BF906" t="str">
            <v>×</v>
          </cell>
          <cell r="BG906" t="str">
            <v>×</v>
          </cell>
          <cell r="BH906" t="str">
            <v>×</v>
          </cell>
          <cell r="BI906" t="str">
            <v/>
          </cell>
          <cell r="BJ906">
            <v>0</v>
          </cell>
          <cell r="BK906" t="str">
            <v/>
          </cell>
        </row>
        <row r="907">
          <cell r="F907" t="str">
            <v/>
          </cell>
          <cell r="X907" t="str">
            <v>－</v>
          </cell>
          <cell r="BD907" t="str">
            <v>予定価格</v>
          </cell>
          <cell r="BE907" t="str">
            <v>×</v>
          </cell>
          <cell r="BF907" t="str">
            <v>×</v>
          </cell>
          <cell r="BG907" t="str">
            <v>×</v>
          </cell>
          <cell r="BH907" t="str">
            <v>×</v>
          </cell>
          <cell r="BI907" t="str">
            <v/>
          </cell>
          <cell r="BJ907">
            <v>0</v>
          </cell>
          <cell r="BK907" t="str">
            <v/>
          </cell>
        </row>
        <row r="908">
          <cell r="F908" t="str">
            <v/>
          </cell>
          <cell r="X908" t="str">
            <v>－</v>
          </cell>
          <cell r="BD908" t="str">
            <v>予定価格</v>
          </cell>
          <cell r="BE908" t="str">
            <v>×</v>
          </cell>
          <cell r="BF908" t="str">
            <v>×</v>
          </cell>
          <cell r="BG908" t="str">
            <v>×</v>
          </cell>
          <cell r="BH908" t="str">
            <v>×</v>
          </cell>
          <cell r="BI908" t="str">
            <v/>
          </cell>
          <cell r="BJ908">
            <v>0</v>
          </cell>
          <cell r="BK908" t="str">
            <v/>
          </cell>
        </row>
        <row r="909">
          <cell r="F909" t="str">
            <v/>
          </cell>
          <cell r="X909" t="str">
            <v>－</v>
          </cell>
          <cell r="BD909" t="str">
            <v>予定価格</v>
          </cell>
          <cell r="BE909" t="str">
            <v>×</v>
          </cell>
          <cell r="BF909" t="str">
            <v>×</v>
          </cell>
          <cell r="BG909" t="str">
            <v>×</v>
          </cell>
          <cell r="BH909" t="str">
            <v>×</v>
          </cell>
          <cell r="BI909" t="str">
            <v/>
          </cell>
          <cell r="BJ909">
            <v>0</v>
          </cell>
          <cell r="BK909" t="str">
            <v/>
          </cell>
        </row>
        <row r="910">
          <cell r="F910" t="str">
            <v/>
          </cell>
          <cell r="X910" t="str">
            <v>－</v>
          </cell>
          <cell r="BD910" t="str">
            <v>予定価格</v>
          </cell>
          <cell r="BE910" t="str">
            <v>×</v>
          </cell>
          <cell r="BF910" t="str">
            <v>×</v>
          </cell>
          <cell r="BG910" t="str">
            <v>×</v>
          </cell>
          <cell r="BH910" t="str">
            <v>×</v>
          </cell>
          <cell r="BI910" t="str">
            <v/>
          </cell>
          <cell r="BJ910">
            <v>0</v>
          </cell>
          <cell r="BK910" t="str">
            <v/>
          </cell>
        </row>
        <row r="911">
          <cell r="F911" t="str">
            <v/>
          </cell>
          <cell r="X911" t="str">
            <v>－</v>
          </cell>
          <cell r="BD911" t="str">
            <v>予定価格</v>
          </cell>
          <cell r="BE911" t="str">
            <v>×</v>
          </cell>
          <cell r="BF911" t="str">
            <v>×</v>
          </cell>
          <cell r="BG911" t="str">
            <v>×</v>
          </cell>
          <cell r="BH911" t="str">
            <v>×</v>
          </cell>
          <cell r="BI911" t="str">
            <v/>
          </cell>
          <cell r="BJ911">
            <v>0</v>
          </cell>
          <cell r="BK911" t="str">
            <v/>
          </cell>
        </row>
        <row r="912">
          <cell r="F912" t="str">
            <v/>
          </cell>
          <cell r="X912" t="str">
            <v>－</v>
          </cell>
          <cell r="BD912" t="str">
            <v>予定価格</v>
          </cell>
          <cell r="BE912" t="str">
            <v>×</v>
          </cell>
          <cell r="BF912" t="str">
            <v>×</v>
          </cell>
          <cell r="BG912" t="str">
            <v>×</v>
          </cell>
          <cell r="BH912" t="str">
            <v>×</v>
          </cell>
          <cell r="BI912" t="str">
            <v/>
          </cell>
          <cell r="BJ912">
            <v>0</v>
          </cell>
          <cell r="BK912" t="str">
            <v/>
          </cell>
        </row>
        <row r="913">
          <cell r="F913" t="str">
            <v/>
          </cell>
          <cell r="X913" t="str">
            <v>－</v>
          </cell>
          <cell r="BD913" t="str">
            <v>予定価格</v>
          </cell>
          <cell r="BE913" t="str">
            <v>×</v>
          </cell>
          <cell r="BF913" t="str">
            <v>×</v>
          </cell>
          <cell r="BG913" t="str">
            <v>×</v>
          </cell>
          <cell r="BH913" t="str">
            <v>×</v>
          </cell>
          <cell r="BI913" t="str">
            <v/>
          </cell>
          <cell r="BJ913">
            <v>0</v>
          </cell>
          <cell r="BK913" t="str">
            <v/>
          </cell>
        </row>
        <row r="914">
          <cell r="F914" t="str">
            <v/>
          </cell>
          <cell r="X914" t="str">
            <v>－</v>
          </cell>
          <cell r="BD914" t="str">
            <v>予定価格</v>
          </cell>
          <cell r="BE914" t="str">
            <v>×</v>
          </cell>
          <cell r="BF914" t="str">
            <v>×</v>
          </cell>
          <cell r="BG914" t="str">
            <v>×</v>
          </cell>
          <cell r="BH914" t="str">
            <v>×</v>
          </cell>
          <cell r="BI914" t="str">
            <v/>
          </cell>
          <cell r="BJ914">
            <v>0</v>
          </cell>
          <cell r="BK914" t="str">
            <v/>
          </cell>
        </row>
        <row r="915">
          <cell r="F915" t="str">
            <v/>
          </cell>
          <cell r="X915" t="str">
            <v>－</v>
          </cell>
          <cell r="BD915" t="str">
            <v>予定価格</v>
          </cell>
          <cell r="BE915" t="str">
            <v>×</v>
          </cell>
          <cell r="BF915" t="str">
            <v>×</v>
          </cell>
          <cell r="BG915" t="str">
            <v>×</v>
          </cell>
          <cell r="BH915" t="str">
            <v>×</v>
          </cell>
          <cell r="BI915" t="str">
            <v/>
          </cell>
          <cell r="BJ915">
            <v>0</v>
          </cell>
          <cell r="BK915" t="str">
            <v/>
          </cell>
        </row>
        <row r="916">
          <cell r="F916" t="str">
            <v/>
          </cell>
          <cell r="X916" t="str">
            <v>－</v>
          </cell>
          <cell r="BD916" t="str">
            <v>予定価格</v>
          </cell>
          <cell r="BE916" t="str">
            <v>×</v>
          </cell>
          <cell r="BF916" t="str">
            <v>×</v>
          </cell>
          <cell r="BG916" t="str">
            <v>×</v>
          </cell>
          <cell r="BH916" t="str">
            <v>×</v>
          </cell>
          <cell r="BI916" t="str">
            <v/>
          </cell>
          <cell r="BJ916">
            <v>0</v>
          </cell>
          <cell r="BK916" t="str">
            <v/>
          </cell>
        </row>
        <row r="917">
          <cell r="F917" t="str">
            <v/>
          </cell>
          <cell r="X917" t="str">
            <v>－</v>
          </cell>
          <cell r="BD917" t="str">
            <v>予定価格</v>
          </cell>
          <cell r="BE917" t="str">
            <v>×</v>
          </cell>
          <cell r="BF917" t="str">
            <v>×</v>
          </cell>
          <cell r="BG917" t="str">
            <v>×</v>
          </cell>
          <cell r="BH917" t="str">
            <v>×</v>
          </cell>
          <cell r="BI917" t="str">
            <v/>
          </cell>
          <cell r="BJ917">
            <v>0</v>
          </cell>
          <cell r="BK917" t="str">
            <v/>
          </cell>
        </row>
        <row r="918">
          <cell r="F918" t="str">
            <v/>
          </cell>
          <cell r="X918" t="str">
            <v>－</v>
          </cell>
          <cell r="BD918" t="str">
            <v>予定価格</v>
          </cell>
          <cell r="BE918" t="str">
            <v>×</v>
          </cell>
          <cell r="BF918" t="str">
            <v>×</v>
          </cell>
          <cell r="BG918" t="str">
            <v>×</v>
          </cell>
          <cell r="BH918" t="str">
            <v>×</v>
          </cell>
          <cell r="BI918" t="str">
            <v/>
          </cell>
          <cell r="BJ918">
            <v>0</v>
          </cell>
          <cell r="BK918" t="str">
            <v/>
          </cell>
        </row>
        <row r="919">
          <cell r="F919" t="str">
            <v/>
          </cell>
          <cell r="X919" t="str">
            <v>－</v>
          </cell>
          <cell r="BD919" t="str">
            <v>予定価格</v>
          </cell>
          <cell r="BE919" t="str">
            <v>×</v>
          </cell>
          <cell r="BF919" t="str">
            <v>×</v>
          </cell>
          <cell r="BG919" t="str">
            <v>×</v>
          </cell>
          <cell r="BH919" t="str">
            <v>×</v>
          </cell>
          <cell r="BI919" t="str">
            <v/>
          </cell>
          <cell r="BJ919">
            <v>0</v>
          </cell>
          <cell r="BK919" t="str">
            <v/>
          </cell>
        </row>
        <row r="920">
          <cell r="F920" t="str">
            <v/>
          </cell>
          <cell r="X920" t="str">
            <v>－</v>
          </cell>
          <cell r="BD920" t="str">
            <v>予定価格</v>
          </cell>
          <cell r="BE920" t="str">
            <v>×</v>
          </cell>
          <cell r="BF920" t="str">
            <v>×</v>
          </cell>
          <cell r="BG920" t="str">
            <v>×</v>
          </cell>
          <cell r="BH920" t="str">
            <v>×</v>
          </cell>
          <cell r="BI920" t="str">
            <v/>
          </cell>
          <cell r="BJ920">
            <v>0</v>
          </cell>
          <cell r="BK920" t="str">
            <v/>
          </cell>
        </row>
        <row r="921">
          <cell r="F921" t="str">
            <v/>
          </cell>
          <cell r="X921" t="str">
            <v>－</v>
          </cell>
          <cell r="BD921" t="str">
            <v>予定価格</v>
          </cell>
          <cell r="BE921" t="str">
            <v>×</v>
          </cell>
          <cell r="BF921" t="str">
            <v>×</v>
          </cell>
          <cell r="BG921" t="str">
            <v>×</v>
          </cell>
          <cell r="BH921" t="str">
            <v>×</v>
          </cell>
          <cell r="BI921" t="str">
            <v/>
          </cell>
          <cell r="BJ921">
            <v>0</v>
          </cell>
          <cell r="BK921" t="str">
            <v/>
          </cell>
        </row>
        <row r="922">
          <cell r="F922" t="str">
            <v/>
          </cell>
          <cell r="X922" t="str">
            <v>－</v>
          </cell>
          <cell r="BD922" t="str">
            <v>予定価格</v>
          </cell>
          <cell r="BE922" t="str">
            <v>×</v>
          </cell>
          <cell r="BF922" t="str">
            <v>×</v>
          </cell>
          <cell r="BG922" t="str">
            <v>×</v>
          </cell>
          <cell r="BH922" t="str">
            <v>×</v>
          </cell>
          <cell r="BI922" t="str">
            <v/>
          </cell>
          <cell r="BJ922">
            <v>0</v>
          </cell>
          <cell r="BK922" t="str">
            <v/>
          </cell>
        </row>
        <row r="923">
          <cell r="F923" t="str">
            <v/>
          </cell>
          <cell r="X923" t="str">
            <v>－</v>
          </cell>
          <cell r="BD923" t="str">
            <v>予定価格</v>
          </cell>
          <cell r="BE923" t="str">
            <v>×</v>
          </cell>
          <cell r="BF923" t="str">
            <v>×</v>
          </cell>
          <cell r="BG923" t="str">
            <v>×</v>
          </cell>
          <cell r="BH923" t="str">
            <v>×</v>
          </cell>
          <cell r="BI923" t="str">
            <v/>
          </cell>
          <cell r="BJ923">
            <v>0</v>
          </cell>
          <cell r="BK923" t="str">
            <v/>
          </cell>
        </row>
        <row r="924">
          <cell r="F924" t="str">
            <v/>
          </cell>
          <cell r="X924" t="str">
            <v>－</v>
          </cell>
          <cell r="BD924" t="str">
            <v>予定価格</v>
          </cell>
          <cell r="BE924" t="str">
            <v>×</v>
          </cell>
          <cell r="BF924" t="str">
            <v>×</v>
          </cell>
          <cell r="BG924" t="str">
            <v>×</v>
          </cell>
          <cell r="BH924" t="str">
            <v>×</v>
          </cell>
          <cell r="BI924" t="str">
            <v/>
          </cell>
          <cell r="BJ924">
            <v>0</v>
          </cell>
          <cell r="BK924" t="str">
            <v/>
          </cell>
        </row>
        <row r="925">
          <cell r="F925" t="str">
            <v/>
          </cell>
          <cell r="X925" t="str">
            <v>－</v>
          </cell>
          <cell r="BD925" t="str">
            <v>予定価格</v>
          </cell>
          <cell r="BE925" t="str">
            <v>×</v>
          </cell>
          <cell r="BF925" t="str">
            <v>×</v>
          </cell>
          <cell r="BG925" t="str">
            <v>×</v>
          </cell>
          <cell r="BH925" t="str">
            <v>×</v>
          </cell>
          <cell r="BI925" t="str">
            <v/>
          </cell>
          <cell r="BJ925">
            <v>0</v>
          </cell>
          <cell r="BK925" t="str">
            <v/>
          </cell>
        </row>
        <row r="926">
          <cell r="F926" t="str">
            <v/>
          </cell>
          <cell r="X926" t="str">
            <v>－</v>
          </cell>
          <cell r="BD926" t="str">
            <v>予定価格</v>
          </cell>
          <cell r="BE926" t="str">
            <v>×</v>
          </cell>
          <cell r="BF926" t="str">
            <v>×</v>
          </cell>
          <cell r="BG926" t="str">
            <v>×</v>
          </cell>
          <cell r="BH926" t="str">
            <v>×</v>
          </cell>
          <cell r="BI926" t="str">
            <v/>
          </cell>
          <cell r="BJ926">
            <v>0</v>
          </cell>
          <cell r="BK926" t="str">
            <v/>
          </cell>
        </row>
        <row r="927">
          <cell r="F927" t="str">
            <v/>
          </cell>
          <cell r="X927" t="str">
            <v>－</v>
          </cell>
          <cell r="BD927" t="str">
            <v>予定価格</v>
          </cell>
          <cell r="BE927" t="str">
            <v>×</v>
          </cell>
          <cell r="BF927" t="str">
            <v>×</v>
          </cell>
          <cell r="BG927" t="str">
            <v>×</v>
          </cell>
          <cell r="BH927" t="str">
            <v>×</v>
          </cell>
          <cell r="BI927" t="str">
            <v/>
          </cell>
          <cell r="BJ927">
            <v>0</v>
          </cell>
          <cell r="BK927" t="str">
            <v/>
          </cell>
        </row>
        <row r="928">
          <cell r="F928" t="str">
            <v/>
          </cell>
          <cell r="X928" t="str">
            <v>－</v>
          </cell>
          <cell r="BD928" t="str">
            <v>予定価格</v>
          </cell>
          <cell r="BE928" t="str">
            <v>×</v>
          </cell>
          <cell r="BF928" t="str">
            <v>×</v>
          </cell>
          <cell r="BG928" t="str">
            <v>×</v>
          </cell>
          <cell r="BH928" t="str">
            <v>×</v>
          </cell>
          <cell r="BI928" t="str">
            <v/>
          </cell>
          <cell r="BJ928">
            <v>0</v>
          </cell>
          <cell r="BK928" t="str">
            <v/>
          </cell>
        </row>
        <row r="929">
          <cell r="F929" t="str">
            <v/>
          </cell>
          <cell r="X929" t="str">
            <v>－</v>
          </cell>
          <cell r="BD929" t="str">
            <v>予定価格</v>
          </cell>
          <cell r="BE929" t="str">
            <v>×</v>
          </cell>
          <cell r="BF929" t="str">
            <v>×</v>
          </cell>
          <cell r="BG929" t="str">
            <v>×</v>
          </cell>
          <cell r="BH929" t="str">
            <v>×</v>
          </cell>
          <cell r="BI929" t="str">
            <v/>
          </cell>
          <cell r="BJ929">
            <v>0</v>
          </cell>
          <cell r="BK929" t="str">
            <v/>
          </cell>
        </row>
        <row r="930">
          <cell r="F930" t="str">
            <v/>
          </cell>
          <cell r="X930" t="str">
            <v>－</v>
          </cell>
          <cell r="BD930" t="str">
            <v>予定価格</v>
          </cell>
          <cell r="BE930" t="str">
            <v>×</v>
          </cell>
          <cell r="BF930" t="str">
            <v>×</v>
          </cell>
          <cell r="BG930" t="str">
            <v>×</v>
          </cell>
          <cell r="BH930" t="str">
            <v>×</v>
          </cell>
          <cell r="BI930" t="str">
            <v/>
          </cell>
          <cell r="BJ930">
            <v>0</v>
          </cell>
          <cell r="BK930" t="str">
            <v/>
          </cell>
        </row>
        <row r="931">
          <cell r="F931" t="str">
            <v/>
          </cell>
          <cell r="X931" t="str">
            <v>－</v>
          </cell>
          <cell r="BD931" t="str">
            <v>予定価格</v>
          </cell>
          <cell r="BE931" t="str">
            <v>×</v>
          </cell>
          <cell r="BF931" t="str">
            <v>×</v>
          </cell>
          <cell r="BG931" t="str">
            <v>×</v>
          </cell>
          <cell r="BH931" t="str">
            <v>×</v>
          </cell>
          <cell r="BI931" t="str">
            <v/>
          </cell>
          <cell r="BJ931">
            <v>0</v>
          </cell>
          <cell r="BK931" t="str">
            <v/>
          </cell>
        </row>
        <row r="932">
          <cell r="F932" t="str">
            <v/>
          </cell>
          <cell r="X932" t="str">
            <v>－</v>
          </cell>
          <cell r="BD932" t="str">
            <v>予定価格</v>
          </cell>
          <cell r="BE932" t="str">
            <v>×</v>
          </cell>
          <cell r="BF932" t="str">
            <v>×</v>
          </cell>
          <cell r="BG932" t="str">
            <v>×</v>
          </cell>
          <cell r="BH932" t="str">
            <v>×</v>
          </cell>
          <cell r="BI932" t="str">
            <v/>
          </cell>
          <cell r="BJ932">
            <v>0</v>
          </cell>
          <cell r="BK932" t="str">
            <v/>
          </cell>
        </row>
        <row r="933">
          <cell r="F933" t="str">
            <v/>
          </cell>
          <cell r="X933" t="str">
            <v>－</v>
          </cell>
          <cell r="BD933" t="str">
            <v>予定価格</v>
          </cell>
          <cell r="BE933" t="str">
            <v>×</v>
          </cell>
          <cell r="BF933" t="str">
            <v>×</v>
          </cell>
          <cell r="BG933" t="str">
            <v>×</v>
          </cell>
          <cell r="BH933" t="str">
            <v>×</v>
          </cell>
          <cell r="BI933" t="str">
            <v/>
          </cell>
          <cell r="BJ933">
            <v>0</v>
          </cell>
          <cell r="BK933" t="str">
            <v/>
          </cell>
        </row>
        <row r="934">
          <cell r="F934" t="str">
            <v/>
          </cell>
          <cell r="X934" t="str">
            <v>－</v>
          </cell>
          <cell r="BD934" t="str">
            <v>予定価格</v>
          </cell>
          <cell r="BE934" t="str">
            <v>×</v>
          </cell>
          <cell r="BF934" t="str">
            <v>×</v>
          </cell>
          <cell r="BG934" t="str">
            <v>×</v>
          </cell>
          <cell r="BH934" t="str">
            <v>×</v>
          </cell>
          <cell r="BI934" t="str">
            <v/>
          </cell>
          <cell r="BJ934">
            <v>0</v>
          </cell>
          <cell r="BK934" t="str">
            <v/>
          </cell>
        </row>
        <row r="935">
          <cell r="F935" t="str">
            <v/>
          </cell>
          <cell r="X935" t="str">
            <v>－</v>
          </cell>
          <cell r="BD935" t="str">
            <v>予定価格</v>
          </cell>
          <cell r="BE935" t="str">
            <v>×</v>
          </cell>
          <cell r="BF935" t="str">
            <v>×</v>
          </cell>
          <cell r="BG935" t="str">
            <v>×</v>
          </cell>
          <cell r="BH935" t="str">
            <v>×</v>
          </cell>
          <cell r="BI935" t="str">
            <v/>
          </cell>
          <cell r="BJ935">
            <v>0</v>
          </cell>
          <cell r="BK935" t="str">
            <v/>
          </cell>
        </row>
        <row r="936">
          <cell r="F936" t="str">
            <v/>
          </cell>
          <cell r="X936" t="str">
            <v>－</v>
          </cell>
          <cell r="BD936" t="str">
            <v>予定価格</v>
          </cell>
          <cell r="BE936" t="str">
            <v>×</v>
          </cell>
          <cell r="BF936" t="str">
            <v>×</v>
          </cell>
          <cell r="BG936" t="str">
            <v>×</v>
          </cell>
          <cell r="BH936" t="str">
            <v>×</v>
          </cell>
          <cell r="BI936" t="str">
            <v/>
          </cell>
          <cell r="BJ936">
            <v>0</v>
          </cell>
          <cell r="BK936" t="str">
            <v/>
          </cell>
        </row>
        <row r="937">
          <cell r="F937" t="str">
            <v/>
          </cell>
          <cell r="X937" t="str">
            <v>－</v>
          </cell>
          <cell r="BD937" t="str">
            <v>予定価格</v>
          </cell>
          <cell r="BE937" t="str">
            <v>×</v>
          </cell>
          <cell r="BF937" t="str">
            <v>×</v>
          </cell>
          <cell r="BG937" t="str">
            <v>×</v>
          </cell>
          <cell r="BH937" t="str">
            <v>×</v>
          </cell>
          <cell r="BI937" t="str">
            <v/>
          </cell>
          <cell r="BJ937">
            <v>0</v>
          </cell>
          <cell r="BK937" t="str">
            <v/>
          </cell>
        </row>
        <row r="938">
          <cell r="F938" t="str">
            <v/>
          </cell>
          <cell r="X938" t="str">
            <v>－</v>
          </cell>
          <cell r="BD938" t="str">
            <v>予定価格</v>
          </cell>
          <cell r="BE938" t="str">
            <v>×</v>
          </cell>
          <cell r="BF938" t="str">
            <v>×</v>
          </cell>
          <cell r="BG938" t="str">
            <v>×</v>
          </cell>
          <cell r="BH938" t="str">
            <v>×</v>
          </cell>
          <cell r="BI938" t="str">
            <v/>
          </cell>
          <cell r="BJ938">
            <v>0</v>
          </cell>
          <cell r="BK938" t="str">
            <v/>
          </cell>
        </row>
        <row r="939">
          <cell r="F939" t="str">
            <v/>
          </cell>
          <cell r="X939" t="str">
            <v>－</v>
          </cell>
          <cell r="BD939" t="str">
            <v>予定価格</v>
          </cell>
          <cell r="BE939" t="str">
            <v>×</v>
          </cell>
          <cell r="BF939" t="str">
            <v>×</v>
          </cell>
          <cell r="BG939" t="str">
            <v>×</v>
          </cell>
          <cell r="BH939" t="str">
            <v>×</v>
          </cell>
          <cell r="BI939" t="str">
            <v/>
          </cell>
          <cell r="BJ939">
            <v>0</v>
          </cell>
          <cell r="BK939" t="str">
            <v/>
          </cell>
        </row>
        <row r="940">
          <cell r="F940" t="str">
            <v/>
          </cell>
          <cell r="X940" t="str">
            <v>－</v>
          </cell>
          <cell r="BD940" t="str">
            <v>予定価格</v>
          </cell>
          <cell r="BE940" t="str">
            <v>×</v>
          </cell>
          <cell r="BF940" t="str">
            <v>×</v>
          </cell>
          <cell r="BG940" t="str">
            <v>×</v>
          </cell>
          <cell r="BH940" t="str">
            <v>×</v>
          </cell>
          <cell r="BI940" t="str">
            <v/>
          </cell>
          <cell r="BJ940">
            <v>0</v>
          </cell>
          <cell r="BK940" t="str">
            <v/>
          </cell>
        </row>
        <row r="941">
          <cell r="F941" t="str">
            <v/>
          </cell>
          <cell r="X941" t="str">
            <v>－</v>
          </cell>
          <cell r="BD941" t="str">
            <v>予定価格</v>
          </cell>
          <cell r="BE941" t="str">
            <v>×</v>
          </cell>
          <cell r="BF941" t="str">
            <v>×</v>
          </cell>
          <cell r="BG941" t="str">
            <v>×</v>
          </cell>
          <cell r="BH941" t="str">
            <v>×</v>
          </cell>
          <cell r="BI941" t="str">
            <v/>
          </cell>
          <cell r="BJ941">
            <v>0</v>
          </cell>
          <cell r="BK941" t="str">
            <v/>
          </cell>
        </row>
        <row r="942">
          <cell r="F942" t="str">
            <v/>
          </cell>
          <cell r="X942" t="str">
            <v>－</v>
          </cell>
          <cell r="BD942" t="str">
            <v>予定価格</v>
          </cell>
          <cell r="BE942" t="str">
            <v>×</v>
          </cell>
          <cell r="BF942" t="str">
            <v>×</v>
          </cell>
          <cell r="BG942" t="str">
            <v>×</v>
          </cell>
          <cell r="BH942" t="str">
            <v>×</v>
          </cell>
          <cell r="BI942" t="str">
            <v/>
          </cell>
          <cell r="BJ942">
            <v>0</v>
          </cell>
          <cell r="BK942" t="str">
            <v/>
          </cell>
        </row>
        <row r="943">
          <cell r="F943" t="str">
            <v/>
          </cell>
          <cell r="X943" t="str">
            <v>－</v>
          </cell>
          <cell r="BD943" t="str">
            <v>予定価格</v>
          </cell>
          <cell r="BE943" t="str">
            <v>×</v>
          </cell>
          <cell r="BF943" t="str">
            <v>×</v>
          </cell>
          <cell r="BG943" t="str">
            <v>×</v>
          </cell>
          <cell r="BH943" t="str">
            <v>×</v>
          </cell>
          <cell r="BI943" t="str">
            <v/>
          </cell>
          <cell r="BJ943">
            <v>0</v>
          </cell>
          <cell r="BK943" t="str">
            <v/>
          </cell>
        </row>
        <row r="944">
          <cell r="F944" t="str">
            <v/>
          </cell>
          <cell r="X944" t="str">
            <v>－</v>
          </cell>
          <cell r="BD944" t="str">
            <v>予定価格</v>
          </cell>
          <cell r="BE944" t="str">
            <v>×</v>
          </cell>
          <cell r="BF944" t="str">
            <v>×</v>
          </cell>
          <cell r="BG944" t="str">
            <v>×</v>
          </cell>
          <cell r="BH944" t="str">
            <v>×</v>
          </cell>
          <cell r="BI944" t="str">
            <v/>
          </cell>
          <cell r="BJ944">
            <v>0</v>
          </cell>
          <cell r="BK944" t="str">
            <v/>
          </cell>
        </row>
        <row r="945">
          <cell r="F945" t="str">
            <v/>
          </cell>
          <cell r="X945" t="str">
            <v>－</v>
          </cell>
          <cell r="BD945" t="str">
            <v>予定価格</v>
          </cell>
          <cell r="BE945" t="str">
            <v>×</v>
          </cell>
          <cell r="BF945" t="str">
            <v>×</v>
          </cell>
          <cell r="BG945" t="str">
            <v>×</v>
          </cell>
          <cell r="BH945" t="str">
            <v>×</v>
          </cell>
          <cell r="BI945" t="str">
            <v/>
          </cell>
          <cell r="BJ945">
            <v>0</v>
          </cell>
          <cell r="BK945" t="str">
            <v/>
          </cell>
        </row>
        <row r="946">
          <cell r="F946" t="str">
            <v/>
          </cell>
          <cell r="X946" t="str">
            <v>－</v>
          </cell>
          <cell r="BD946" t="str">
            <v>予定価格</v>
          </cell>
          <cell r="BE946" t="str">
            <v>×</v>
          </cell>
          <cell r="BF946" t="str">
            <v>×</v>
          </cell>
          <cell r="BG946" t="str">
            <v>×</v>
          </cell>
          <cell r="BH946" t="str">
            <v>×</v>
          </cell>
          <cell r="BI946" t="str">
            <v/>
          </cell>
          <cell r="BJ946">
            <v>0</v>
          </cell>
          <cell r="BK946" t="str">
            <v/>
          </cell>
        </row>
        <row r="947">
          <cell r="F947" t="str">
            <v/>
          </cell>
          <cell r="X947" t="str">
            <v>－</v>
          </cell>
          <cell r="BD947" t="str">
            <v>予定価格</v>
          </cell>
          <cell r="BE947" t="str">
            <v>×</v>
          </cell>
          <cell r="BF947" t="str">
            <v>×</v>
          </cell>
          <cell r="BG947" t="str">
            <v>×</v>
          </cell>
          <cell r="BH947" t="str">
            <v>×</v>
          </cell>
          <cell r="BI947" t="str">
            <v/>
          </cell>
          <cell r="BJ947">
            <v>0</v>
          </cell>
          <cell r="BK947" t="str">
            <v/>
          </cell>
        </row>
        <row r="948">
          <cell r="F948" t="str">
            <v/>
          </cell>
          <cell r="X948" t="str">
            <v>－</v>
          </cell>
          <cell r="BD948" t="str">
            <v>予定価格</v>
          </cell>
          <cell r="BE948" t="str">
            <v>×</v>
          </cell>
          <cell r="BF948" t="str">
            <v>×</v>
          </cell>
          <cell r="BG948" t="str">
            <v>×</v>
          </cell>
          <cell r="BH948" t="str">
            <v>×</v>
          </cell>
          <cell r="BI948" t="str">
            <v/>
          </cell>
          <cell r="BJ948">
            <v>0</v>
          </cell>
          <cell r="BK948" t="str">
            <v/>
          </cell>
        </row>
        <row r="949">
          <cell r="F949" t="str">
            <v/>
          </cell>
          <cell r="X949" t="str">
            <v>－</v>
          </cell>
          <cell r="BD949" t="str">
            <v>予定価格</v>
          </cell>
          <cell r="BE949" t="str">
            <v>×</v>
          </cell>
          <cell r="BF949" t="str">
            <v>×</v>
          </cell>
          <cell r="BG949" t="str">
            <v>×</v>
          </cell>
          <cell r="BH949" t="str">
            <v>×</v>
          </cell>
          <cell r="BI949" t="str">
            <v/>
          </cell>
          <cell r="BJ949">
            <v>0</v>
          </cell>
          <cell r="BK949" t="str">
            <v/>
          </cell>
        </row>
        <row r="950">
          <cell r="F950" t="str">
            <v/>
          </cell>
          <cell r="X950" t="str">
            <v>－</v>
          </cell>
          <cell r="BD950" t="str">
            <v>予定価格</v>
          </cell>
          <cell r="BE950" t="str">
            <v>×</v>
          </cell>
          <cell r="BF950" t="str">
            <v>×</v>
          </cell>
          <cell r="BG950" t="str">
            <v>×</v>
          </cell>
          <cell r="BH950" t="str">
            <v>×</v>
          </cell>
          <cell r="BI950" t="str">
            <v/>
          </cell>
          <cell r="BJ950">
            <v>0</v>
          </cell>
          <cell r="BK950" t="str">
            <v/>
          </cell>
        </row>
        <row r="951">
          <cell r="F951" t="str">
            <v/>
          </cell>
          <cell r="X951" t="str">
            <v>－</v>
          </cell>
          <cell r="BD951" t="str">
            <v>予定価格</v>
          </cell>
          <cell r="BE951" t="str">
            <v>×</v>
          </cell>
          <cell r="BF951" t="str">
            <v>×</v>
          </cell>
          <cell r="BG951" t="str">
            <v>×</v>
          </cell>
          <cell r="BH951" t="str">
            <v>×</v>
          </cell>
          <cell r="BI951" t="str">
            <v/>
          </cell>
          <cell r="BJ951">
            <v>0</v>
          </cell>
          <cell r="BK951" t="str">
            <v/>
          </cell>
        </row>
        <row r="952">
          <cell r="F952" t="str">
            <v/>
          </cell>
          <cell r="X952" t="str">
            <v>－</v>
          </cell>
          <cell r="BD952" t="str">
            <v>予定価格</v>
          </cell>
          <cell r="BE952" t="str">
            <v>×</v>
          </cell>
          <cell r="BF952" t="str">
            <v>×</v>
          </cell>
          <cell r="BG952" t="str">
            <v>×</v>
          </cell>
          <cell r="BH952" t="str">
            <v>×</v>
          </cell>
          <cell r="BI952" t="str">
            <v/>
          </cell>
          <cell r="BJ952">
            <v>0</v>
          </cell>
          <cell r="BK952" t="str">
            <v/>
          </cell>
        </row>
        <row r="953">
          <cell r="F953" t="str">
            <v/>
          </cell>
          <cell r="X953" t="str">
            <v>－</v>
          </cell>
          <cell r="BD953" t="str">
            <v>予定価格</v>
          </cell>
          <cell r="BE953" t="str">
            <v>×</v>
          </cell>
          <cell r="BF953" t="str">
            <v>×</v>
          </cell>
          <cell r="BG953" t="str">
            <v>×</v>
          </cell>
          <cell r="BH953" t="str">
            <v>×</v>
          </cell>
          <cell r="BI953" t="str">
            <v/>
          </cell>
          <cell r="BJ953">
            <v>0</v>
          </cell>
          <cell r="BK953" t="str">
            <v/>
          </cell>
        </row>
        <row r="954">
          <cell r="F954" t="str">
            <v/>
          </cell>
          <cell r="X954" t="str">
            <v>－</v>
          </cell>
          <cell r="BD954" t="str">
            <v>予定価格</v>
          </cell>
          <cell r="BE954" t="str">
            <v>×</v>
          </cell>
          <cell r="BF954" t="str">
            <v>×</v>
          </cell>
          <cell r="BG954" t="str">
            <v>×</v>
          </cell>
          <cell r="BH954" t="str">
            <v>×</v>
          </cell>
          <cell r="BI954" t="str">
            <v/>
          </cell>
          <cell r="BJ954">
            <v>0</v>
          </cell>
          <cell r="BK954" t="str">
            <v/>
          </cell>
        </row>
        <row r="955">
          <cell r="F955" t="str">
            <v/>
          </cell>
          <cell r="X955" t="str">
            <v>－</v>
          </cell>
          <cell r="BD955" t="str">
            <v>予定価格</v>
          </cell>
          <cell r="BE955" t="str">
            <v>×</v>
          </cell>
          <cell r="BF955" t="str">
            <v>×</v>
          </cell>
          <cell r="BG955" t="str">
            <v>×</v>
          </cell>
          <cell r="BH955" t="str">
            <v>×</v>
          </cell>
          <cell r="BI955" t="str">
            <v/>
          </cell>
          <cell r="BJ955">
            <v>0</v>
          </cell>
          <cell r="BK955" t="str">
            <v/>
          </cell>
        </row>
        <row r="956">
          <cell r="F956" t="str">
            <v/>
          </cell>
          <cell r="X956" t="str">
            <v>－</v>
          </cell>
          <cell r="BD956" t="str">
            <v>予定価格</v>
          </cell>
          <cell r="BE956" t="str">
            <v>×</v>
          </cell>
          <cell r="BF956" t="str">
            <v>×</v>
          </cell>
          <cell r="BG956" t="str">
            <v>×</v>
          </cell>
          <cell r="BH956" t="str">
            <v>×</v>
          </cell>
          <cell r="BI956" t="str">
            <v/>
          </cell>
          <cell r="BJ956">
            <v>0</v>
          </cell>
          <cell r="BK956" t="str">
            <v/>
          </cell>
        </row>
        <row r="957">
          <cell r="F957" t="str">
            <v/>
          </cell>
          <cell r="X957" t="str">
            <v>－</v>
          </cell>
          <cell r="BD957" t="str">
            <v>予定価格</v>
          </cell>
          <cell r="BE957" t="str">
            <v>×</v>
          </cell>
          <cell r="BF957" t="str">
            <v>×</v>
          </cell>
          <cell r="BG957" t="str">
            <v>×</v>
          </cell>
          <cell r="BH957" t="str">
            <v>×</v>
          </cell>
          <cell r="BI957" t="str">
            <v/>
          </cell>
          <cell r="BJ957">
            <v>0</v>
          </cell>
          <cell r="BK957" t="str">
            <v/>
          </cell>
        </row>
        <row r="958">
          <cell r="F958" t="str">
            <v/>
          </cell>
          <cell r="X958" t="str">
            <v>－</v>
          </cell>
          <cell r="BD958" t="str">
            <v>予定価格</v>
          </cell>
          <cell r="BE958" t="str">
            <v>×</v>
          </cell>
          <cell r="BF958" t="str">
            <v>×</v>
          </cell>
          <cell r="BG958" t="str">
            <v>×</v>
          </cell>
          <cell r="BH958" t="str">
            <v>×</v>
          </cell>
          <cell r="BI958" t="str">
            <v/>
          </cell>
          <cell r="BJ958">
            <v>0</v>
          </cell>
          <cell r="BK958" t="str">
            <v/>
          </cell>
        </row>
        <row r="959">
          <cell r="F959" t="str">
            <v/>
          </cell>
          <cell r="X959" t="str">
            <v>－</v>
          </cell>
          <cell r="BD959" t="str">
            <v>予定価格</v>
          </cell>
          <cell r="BE959" t="str">
            <v>×</v>
          </cell>
          <cell r="BF959" t="str">
            <v>×</v>
          </cell>
          <cell r="BG959" t="str">
            <v>×</v>
          </cell>
          <cell r="BH959" t="str">
            <v>×</v>
          </cell>
          <cell r="BI959" t="str">
            <v/>
          </cell>
          <cell r="BJ959">
            <v>0</v>
          </cell>
          <cell r="BK959" t="str">
            <v/>
          </cell>
        </row>
        <row r="960">
          <cell r="F960" t="str">
            <v/>
          </cell>
          <cell r="X960" t="str">
            <v>－</v>
          </cell>
          <cell r="BD960" t="str">
            <v>予定価格</v>
          </cell>
          <cell r="BE960" t="str">
            <v>×</v>
          </cell>
          <cell r="BF960" t="str">
            <v>×</v>
          </cell>
          <cell r="BG960" t="str">
            <v>×</v>
          </cell>
          <cell r="BH960" t="str">
            <v>×</v>
          </cell>
          <cell r="BI960" t="str">
            <v/>
          </cell>
          <cell r="BJ960">
            <v>0</v>
          </cell>
          <cell r="BK960" t="str">
            <v/>
          </cell>
        </row>
        <row r="961">
          <cell r="F961" t="str">
            <v/>
          </cell>
          <cell r="X961" t="str">
            <v>－</v>
          </cell>
          <cell r="BD961" t="str">
            <v>予定価格</v>
          </cell>
          <cell r="BE961" t="str">
            <v>×</v>
          </cell>
          <cell r="BF961" t="str">
            <v>×</v>
          </cell>
          <cell r="BG961" t="str">
            <v>×</v>
          </cell>
          <cell r="BH961" t="str">
            <v>×</v>
          </cell>
          <cell r="BI961" t="str">
            <v/>
          </cell>
          <cell r="BJ961">
            <v>0</v>
          </cell>
          <cell r="BK961" t="str">
            <v/>
          </cell>
        </row>
        <row r="962">
          <cell r="F962" t="str">
            <v/>
          </cell>
          <cell r="X962" t="str">
            <v>－</v>
          </cell>
          <cell r="BD962" t="str">
            <v>予定価格</v>
          </cell>
          <cell r="BE962" t="str">
            <v>×</v>
          </cell>
          <cell r="BF962" t="str">
            <v>×</v>
          </cell>
          <cell r="BG962" t="str">
            <v>×</v>
          </cell>
          <cell r="BH962" t="str">
            <v>×</v>
          </cell>
          <cell r="BI962" t="str">
            <v/>
          </cell>
          <cell r="BJ962">
            <v>0</v>
          </cell>
          <cell r="BK962" t="str">
            <v/>
          </cell>
        </row>
        <row r="963">
          <cell r="F963" t="str">
            <v/>
          </cell>
          <cell r="X963" t="str">
            <v>－</v>
          </cell>
          <cell r="BD963" t="str">
            <v>予定価格</v>
          </cell>
          <cell r="BE963" t="str">
            <v>×</v>
          </cell>
          <cell r="BF963" t="str">
            <v>×</v>
          </cell>
          <cell r="BG963" t="str">
            <v>×</v>
          </cell>
          <cell r="BH963" t="str">
            <v>×</v>
          </cell>
          <cell r="BI963" t="str">
            <v/>
          </cell>
          <cell r="BJ963">
            <v>0</v>
          </cell>
          <cell r="BK963" t="str">
            <v/>
          </cell>
        </row>
        <row r="964">
          <cell r="F964" t="str">
            <v/>
          </cell>
          <cell r="X964" t="str">
            <v>－</v>
          </cell>
          <cell r="BD964" t="str">
            <v>予定価格</v>
          </cell>
          <cell r="BE964" t="str">
            <v>×</v>
          </cell>
          <cell r="BF964" t="str">
            <v>×</v>
          </cell>
          <cell r="BG964" t="str">
            <v>×</v>
          </cell>
          <cell r="BH964" t="str">
            <v>×</v>
          </cell>
          <cell r="BI964" t="str">
            <v/>
          </cell>
          <cell r="BJ964">
            <v>0</v>
          </cell>
          <cell r="BK964" t="str">
            <v/>
          </cell>
        </row>
        <row r="965">
          <cell r="F965" t="str">
            <v/>
          </cell>
          <cell r="X965" t="str">
            <v>－</v>
          </cell>
          <cell r="BD965" t="str">
            <v>予定価格</v>
          </cell>
          <cell r="BE965" t="str">
            <v>×</v>
          </cell>
          <cell r="BF965" t="str">
            <v>×</v>
          </cell>
          <cell r="BG965" t="str">
            <v>×</v>
          </cell>
          <cell r="BH965" t="str">
            <v>×</v>
          </cell>
          <cell r="BI965" t="str">
            <v/>
          </cell>
          <cell r="BJ965">
            <v>0</v>
          </cell>
          <cell r="BK965" t="str">
            <v/>
          </cell>
        </row>
        <row r="966">
          <cell r="F966" t="str">
            <v/>
          </cell>
          <cell r="X966" t="str">
            <v>－</v>
          </cell>
          <cell r="BD966" t="str">
            <v>予定価格</v>
          </cell>
          <cell r="BE966" t="str">
            <v>×</v>
          </cell>
          <cell r="BF966" t="str">
            <v>×</v>
          </cell>
          <cell r="BG966" t="str">
            <v>×</v>
          </cell>
          <cell r="BH966" t="str">
            <v>×</v>
          </cell>
          <cell r="BI966" t="str">
            <v/>
          </cell>
          <cell r="BJ966">
            <v>0</v>
          </cell>
          <cell r="BK966" t="str">
            <v/>
          </cell>
        </row>
        <row r="967">
          <cell r="F967" t="str">
            <v/>
          </cell>
          <cell r="X967" t="str">
            <v>－</v>
          </cell>
          <cell r="BD967" t="str">
            <v>予定価格</v>
          </cell>
          <cell r="BE967" t="str">
            <v>×</v>
          </cell>
          <cell r="BF967" t="str">
            <v>×</v>
          </cell>
          <cell r="BG967" t="str">
            <v>×</v>
          </cell>
          <cell r="BH967" t="str">
            <v>×</v>
          </cell>
          <cell r="BI967" t="str">
            <v/>
          </cell>
          <cell r="BJ967">
            <v>0</v>
          </cell>
          <cell r="BK967" t="str">
            <v/>
          </cell>
        </row>
        <row r="968">
          <cell r="F968" t="str">
            <v/>
          </cell>
          <cell r="X968" t="str">
            <v>－</v>
          </cell>
          <cell r="BD968" t="str">
            <v>予定価格</v>
          </cell>
          <cell r="BE968" t="str">
            <v>×</v>
          </cell>
          <cell r="BF968" t="str">
            <v>×</v>
          </cell>
          <cell r="BG968" t="str">
            <v>×</v>
          </cell>
          <cell r="BH968" t="str">
            <v>×</v>
          </cell>
          <cell r="BI968" t="str">
            <v/>
          </cell>
          <cell r="BJ968">
            <v>0</v>
          </cell>
          <cell r="BK968" t="str">
            <v/>
          </cell>
        </row>
        <row r="969">
          <cell r="F969" t="str">
            <v/>
          </cell>
          <cell r="X969" t="str">
            <v>－</v>
          </cell>
          <cell r="BD969" t="str">
            <v>予定価格</v>
          </cell>
          <cell r="BE969" t="str">
            <v>×</v>
          </cell>
          <cell r="BF969" t="str">
            <v>×</v>
          </cell>
          <cell r="BG969" t="str">
            <v>×</v>
          </cell>
          <cell r="BH969" t="str">
            <v>×</v>
          </cell>
          <cell r="BI969" t="str">
            <v/>
          </cell>
          <cell r="BJ969">
            <v>0</v>
          </cell>
          <cell r="BK969" t="str">
            <v/>
          </cell>
        </row>
        <row r="970">
          <cell r="F970" t="str">
            <v/>
          </cell>
          <cell r="X970" t="str">
            <v>－</v>
          </cell>
          <cell r="BD970" t="str">
            <v>予定価格</v>
          </cell>
          <cell r="BE970" t="str">
            <v>×</v>
          </cell>
          <cell r="BF970" t="str">
            <v>×</v>
          </cell>
          <cell r="BG970" t="str">
            <v>×</v>
          </cell>
          <cell r="BH970" t="str">
            <v>×</v>
          </cell>
          <cell r="BI970" t="str">
            <v/>
          </cell>
          <cell r="BJ970">
            <v>0</v>
          </cell>
          <cell r="BK970" t="str">
            <v/>
          </cell>
        </row>
        <row r="971">
          <cell r="F971" t="str">
            <v/>
          </cell>
          <cell r="X971" t="str">
            <v>－</v>
          </cell>
          <cell r="BD971" t="str">
            <v>予定価格</v>
          </cell>
          <cell r="BE971" t="str">
            <v>×</v>
          </cell>
          <cell r="BF971" t="str">
            <v>×</v>
          </cell>
          <cell r="BG971" t="str">
            <v>×</v>
          </cell>
          <cell r="BH971" t="str">
            <v>×</v>
          </cell>
          <cell r="BI971" t="str">
            <v/>
          </cell>
          <cell r="BJ971">
            <v>0</v>
          </cell>
          <cell r="BK971" t="str">
            <v/>
          </cell>
        </row>
        <row r="972">
          <cell r="F972" t="str">
            <v/>
          </cell>
          <cell r="X972" t="str">
            <v>－</v>
          </cell>
          <cell r="BD972" t="str">
            <v>予定価格</v>
          </cell>
          <cell r="BE972" t="str">
            <v>×</v>
          </cell>
          <cell r="BF972" t="str">
            <v>×</v>
          </cell>
          <cell r="BG972" t="str">
            <v>×</v>
          </cell>
          <cell r="BH972" t="str">
            <v>×</v>
          </cell>
          <cell r="BI972" t="str">
            <v/>
          </cell>
          <cell r="BJ972">
            <v>0</v>
          </cell>
          <cell r="BK972" t="str">
            <v/>
          </cell>
        </row>
        <row r="973">
          <cell r="F973" t="str">
            <v/>
          </cell>
          <cell r="X973" t="str">
            <v>－</v>
          </cell>
          <cell r="BD973" t="str">
            <v>予定価格</v>
          </cell>
          <cell r="BE973" t="str">
            <v>×</v>
          </cell>
          <cell r="BF973" t="str">
            <v>×</v>
          </cell>
          <cell r="BG973" t="str">
            <v>×</v>
          </cell>
          <cell r="BH973" t="str">
            <v>×</v>
          </cell>
          <cell r="BI973" t="str">
            <v/>
          </cell>
          <cell r="BJ973">
            <v>0</v>
          </cell>
          <cell r="BK973" t="str">
            <v/>
          </cell>
        </row>
        <row r="974">
          <cell r="F974" t="str">
            <v/>
          </cell>
          <cell r="X974" t="str">
            <v>－</v>
          </cell>
          <cell r="BD974" t="str">
            <v>予定価格</v>
          </cell>
          <cell r="BE974" t="str">
            <v>×</v>
          </cell>
          <cell r="BF974" t="str">
            <v>×</v>
          </cell>
          <cell r="BG974" t="str">
            <v>×</v>
          </cell>
          <cell r="BH974" t="str">
            <v>×</v>
          </cell>
          <cell r="BI974" t="str">
            <v/>
          </cell>
          <cell r="BJ974">
            <v>0</v>
          </cell>
          <cell r="BK974" t="str">
            <v/>
          </cell>
        </row>
        <row r="975">
          <cell r="F975" t="str">
            <v/>
          </cell>
          <cell r="X975" t="str">
            <v>－</v>
          </cell>
          <cell r="BD975" t="str">
            <v>予定価格</v>
          </cell>
          <cell r="BE975" t="str">
            <v>×</v>
          </cell>
          <cell r="BF975" t="str">
            <v>×</v>
          </cell>
          <cell r="BG975" t="str">
            <v>×</v>
          </cell>
          <cell r="BH975" t="str">
            <v>×</v>
          </cell>
          <cell r="BI975" t="str">
            <v/>
          </cell>
          <cell r="BJ975">
            <v>0</v>
          </cell>
          <cell r="BK975" t="str">
            <v/>
          </cell>
        </row>
        <row r="976">
          <cell r="F976" t="str">
            <v/>
          </cell>
          <cell r="X976" t="str">
            <v>－</v>
          </cell>
          <cell r="BD976" t="str">
            <v>予定価格</v>
          </cell>
          <cell r="BE976" t="str">
            <v>×</v>
          </cell>
          <cell r="BF976" t="str">
            <v>×</v>
          </cell>
          <cell r="BG976" t="str">
            <v>×</v>
          </cell>
          <cell r="BH976" t="str">
            <v>×</v>
          </cell>
          <cell r="BI976" t="str">
            <v/>
          </cell>
          <cell r="BJ976">
            <v>0</v>
          </cell>
          <cell r="BK976" t="str">
            <v/>
          </cell>
        </row>
        <row r="977">
          <cell r="F977" t="str">
            <v/>
          </cell>
          <cell r="X977" t="str">
            <v>－</v>
          </cell>
          <cell r="BD977" t="str">
            <v>予定価格</v>
          </cell>
          <cell r="BE977" t="str">
            <v>×</v>
          </cell>
          <cell r="BF977" t="str">
            <v>×</v>
          </cell>
          <cell r="BG977" t="str">
            <v>×</v>
          </cell>
          <cell r="BH977" t="str">
            <v>×</v>
          </cell>
          <cell r="BI977" t="str">
            <v/>
          </cell>
          <cell r="BJ977">
            <v>0</v>
          </cell>
          <cell r="BK977" t="str">
            <v/>
          </cell>
        </row>
        <row r="978">
          <cell r="F978" t="str">
            <v/>
          </cell>
          <cell r="X978" t="str">
            <v>－</v>
          </cell>
          <cell r="BD978" t="str">
            <v>予定価格</v>
          </cell>
          <cell r="BE978" t="str">
            <v>×</v>
          </cell>
          <cell r="BF978" t="str">
            <v>×</v>
          </cell>
          <cell r="BG978" t="str">
            <v>×</v>
          </cell>
          <cell r="BH978" t="str">
            <v>×</v>
          </cell>
          <cell r="BI978" t="str">
            <v/>
          </cell>
          <cell r="BJ978">
            <v>0</v>
          </cell>
          <cell r="BK978" t="str">
            <v/>
          </cell>
        </row>
        <row r="979">
          <cell r="F979" t="str">
            <v/>
          </cell>
          <cell r="X979" t="str">
            <v>－</v>
          </cell>
          <cell r="BD979" t="str">
            <v>予定価格</v>
          </cell>
          <cell r="BE979" t="str">
            <v>×</v>
          </cell>
          <cell r="BF979" t="str">
            <v>×</v>
          </cell>
          <cell r="BG979" t="str">
            <v>×</v>
          </cell>
          <cell r="BH979" t="str">
            <v>×</v>
          </cell>
          <cell r="BI979" t="str">
            <v/>
          </cell>
          <cell r="BJ979">
            <v>0</v>
          </cell>
          <cell r="BK979" t="str">
            <v/>
          </cell>
        </row>
        <row r="980">
          <cell r="F980" t="str">
            <v/>
          </cell>
          <cell r="X980" t="str">
            <v>－</v>
          </cell>
          <cell r="BD980" t="str">
            <v>予定価格</v>
          </cell>
          <cell r="BE980" t="str">
            <v>×</v>
          </cell>
          <cell r="BF980" t="str">
            <v>×</v>
          </cell>
          <cell r="BG980" t="str">
            <v>×</v>
          </cell>
          <cell r="BH980" t="str">
            <v>×</v>
          </cell>
          <cell r="BI980" t="str">
            <v/>
          </cell>
          <cell r="BJ980">
            <v>0</v>
          </cell>
          <cell r="BK980" t="str">
            <v/>
          </cell>
        </row>
        <row r="981">
          <cell r="F981" t="str">
            <v/>
          </cell>
          <cell r="X981" t="str">
            <v>－</v>
          </cell>
          <cell r="BD981" t="str">
            <v>予定価格</v>
          </cell>
          <cell r="BE981" t="str">
            <v>×</v>
          </cell>
          <cell r="BF981" t="str">
            <v>×</v>
          </cell>
          <cell r="BG981" t="str">
            <v>×</v>
          </cell>
          <cell r="BH981" t="str">
            <v>×</v>
          </cell>
          <cell r="BI981" t="str">
            <v/>
          </cell>
          <cell r="BJ981">
            <v>0</v>
          </cell>
          <cell r="BK981" t="str">
            <v/>
          </cell>
        </row>
        <row r="982">
          <cell r="F982" t="str">
            <v/>
          </cell>
          <cell r="X982" t="str">
            <v>－</v>
          </cell>
          <cell r="BD982" t="str">
            <v>予定価格</v>
          </cell>
          <cell r="BE982" t="str">
            <v>×</v>
          </cell>
          <cell r="BF982" t="str">
            <v>×</v>
          </cell>
          <cell r="BG982" t="str">
            <v>×</v>
          </cell>
          <cell r="BH982" t="str">
            <v>×</v>
          </cell>
          <cell r="BI982" t="str">
            <v/>
          </cell>
          <cell r="BJ982">
            <v>0</v>
          </cell>
          <cell r="BK982" t="str">
            <v/>
          </cell>
        </row>
        <row r="983">
          <cell r="F983" t="str">
            <v/>
          </cell>
          <cell r="X983" t="str">
            <v>－</v>
          </cell>
          <cell r="BD983" t="str">
            <v>予定価格</v>
          </cell>
          <cell r="BE983" t="str">
            <v>×</v>
          </cell>
          <cell r="BF983" t="str">
            <v>×</v>
          </cell>
          <cell r="BG983" t="str">
            <v>×</v>
          </cell>
          <cell r="BH983" t="str">
            <v>×</v>
          </cell>
          <cell r="BI983" t="str">
            <v/>
          </cell>
          <cell r="BJ983">
            <v>0</v>
          </cell>
          <cell r="BK983" t="str">
            <v/>
          </cell>
        </row>
        <row r="984">
          <cell r="F984" t="str">
            <v/>
          </cell>
          <cell r="X984" t="str">
            <v>－</v>
          </cell>
          <cell r="BD984" t="str">
            <v>予定価格</v>
          </cell>
          <cell r="BE984" t="str">
            <v>×</v>
          </cell>
          <cell r="BF984" t="str">
            <v>×</v>
          </cell>
          <cell r="BG984" t="str">
            <v>×</v>
          </cell>
          <cell r="BH984" t="str">
            <v>×</v>
          </cell>
          <cell r="BI984" t="str">
            <v/>
          </cell>
          <cell r="BJ984">
            <v>0</v>
          </cell>
          <cell r="BK984" t="str">
            <v/>
          </cell>
        </row>
        <row r="985">
          <cell r="F985" t="str">
            <v/>
          </cell>
          <cell r="X985" t="str">
            <v>－</v>
          </cell>
          <cell r="BD985" t="str">
            <v>予定価格</v>
          </cell>
          <cell r="BE985" t="str">
            <v>×</v>
          </cell>
          <cell r="BF985" t="str">
            <v>×</v>
          </cell>
          <cell r="BG985" t="str">
            <v>×</v>
          </cell>
          <cell r="BH985" t="str">
            <v>×</v>
          </cell>
          <cell r="BI985" t="str">
            <v/>
          </cell>
          <cell r="BJ985">
            <v>0</v>
          </cell>
          <cell r="BK985" t="str">
            <v/>
          </cell>
        </row>
        <row r="986">
          <cell r="F986" t="str">
            <v/>
          </cell>
          <cell r="X986" t="str">
            <v>－</v>
          </cell>
          <cell r="BD986" t="str">
            <v>予定価格</v>
          </cell>
          <cell r="BE986" t="str">
            <v>×</v>
          </cell>
          <cell r="BF986" t="str">
            <v>×</v>
          </cell>
          <cell r="BG986" t="str">
            <v>×</v>
          </cell>
          <cell r="BH986" t="str">
            <v>×</v>
          </cell>
          <cell r="BI986" t="str">
            <v/>
          </cell>
          <cell r="BJ986">
            <v>0</v>
          </cell>
          <cell r="BK986" t="str">
            <v/>
          </cell>
        </row>
        <row r="987">
          <cell r="F987" t="str">
            <v/>
          </cell>
          <cell r="X987" t="str">
            <v>－</v>
          </cell>
          <cell r="BD987" t="str">
            <v>予定価格</v>
          </cell>
          <cell r="BE987" t="str">
            <v>×</v>
          </cell>
          <cell r="BF987" t="str">
            <v>×</v>
          </cell>
          <cell r="BG987" t="str">
            <v>×</v>
          </cell>
          <cell r="BH987" t="str">
            <v>×</v>
          </cell>
          <cell r="BI987" t="str">
            <v/>
          </cell>
          <cell r="BJ987">
            <v>0</v>
          </cell>
          <cell r="BK987" t="str">
            <v/>
          </cell>
        </row>
        <row r="988">
          <cell r="F988" t="str">
            <v/>
          </cell>
          <cell r="X988" t="str">
            <v>－</v>
          </cell>
          <cell r="BD988" t="str">
            <v>予定価格</v>
          </cell>
          <cell r="BE988" t="str">
            <v>×</v>
          </cell>
          <cell r="BF988" t="str">
            <v>×</v>
          </cell>
          <cell r="BG988" t="str">
            <v>×</v>
          </cell>
          <cell r="BH988" t="str">
            <v>×</v>
          </cell>
          <cell r="BI988" t="str">
            <v/>
          </cell>
          <cell r="BJ988">
            <v>0</v>
          </cell>
          <cell r="BK988" t="str">
            <v/>
          </cell>
        </row>
        <row r="989">
          <cell r="F989" t="str">
            <v/>
          </cell>
          <cell r="X989" t="str">
            <v>－</v>
          </cell>
          <cell r="BD989" t="str">
            <v>予定価格</v>
          </cell>
          <cell r="BE989" t="str">
            <v>×</v>
          </cell>
          <cell r="BF989" t="str">
            <v>×</v>
          </cell>
          <cell r="BG989" t="str">
            <v>×</v>
          </cell>
          <cell r="BH989" t="str">
            <v>×</v>
          </cell>
          <cell r="BI989" t="str">
            <v/>
          </cell>
          <cell r="BJ989">
            <v>0</v>
          </cell>
          <cell r="BK989" t="str">
            <v/>
          </cell>
        </row>
        <row r="990">
          <cell r="F990" t="str">
            <v/>
          </cell>
          <cell r="X990" t="str">
            <v>－</v>
          </cell>
          <cell r="BD990" t="str">
            <v>予定価格</v>
          </cell>
          <cell r="BE990" t="str">
            <v>×</v>
          </cell>
          <cell r="BF990" t="str">
            <v>×</v>
          </cell>
          <cell r="BG990" t="str">
            <v>×</v>
          </cell>
          <cell r="BH990" t="str">
            <v>×</v>
          </cell>
          <cell r="BI990" t="str">
            <v/>
          </cell>
          <cell r="BJ990">
            <v>0</v>
          </cell>
          <cell r="BK990" t="str">
            <v/>
          </cell>
        </row>
        <row r="991">
          <cell r="F991" t="str">
            <v/>
          </cell>
          <cell r="X991" t="str">
            <v>－</v>
          </cell>
          <cell r="BD991" t="str">
            <v>予定価格</v>
          </cell>
          <cell r="BE991" t="str">
            <v>×</v>
          </cell>
          <cell r="BF991" t="str">
            <v>×</v>
          </cell>
          <cell r="BG991" t="str">
            <v>×</v>
          </cell>
          <cell r="BH991" t="str">
            <v>×</v>
          </cell>
          <cell r="BI991" t="str">
            <v/>
          </cell>
          <cell r="BJ991">
            <v>0</v>
          </cell>
          <cell r="BK991" t="str">
            <v/>
          </cell>
        </row>
        <row r="992">
          <cell r="F992" t="str">
            <v/>
          </cell>
          <cell r="X992" t="str">
            <v>－</v>
          </cell>
          <cell r="BD992" t="str">
            <v>予定価格</v>
          </cell>
          <cell r="BE992" t="str">
            <v>×</v>
          </cell>
          <cell r="BF992" t="str">
            <v>×</v>
          </cell>
          <cell r="BG992" t="str">
            <v>×</v>
          </cell>
          <cell r="BH992" t="str">
            <v>×</v>
          </cell>
          <cell r="BI992" t="str">
            <v/>
          </cell>
          <cell r="BJ992">
            <v>0</v>
          </cell>
          <cell r="BK992" t="str">
            <v/>
          </cell>
        </row>
        <row r="993">
          <cell r="F993" t="str">
            <v/>
          </cell>
          <cell r="X993" t="str">
            <v>－</v>
          </cell>
          <cell r="BD993" t="str">
            <v>予定価格</v>
          </cell>
          <cell r="BE993" t="str">
            <v>×</v>
          </cell>
          <cell r="BF993" t="str">
            <v>×</v>
          </cell>
          <cell r="BG993" t="str">
            <v>×</v>
          </cell>
          <cell r="BH993" t="str">
            <v>×</v>
          </cell>
          <cell r="BI993" t="str">
            <v/>
          </cell>
          <cell r="BJ993">
            <v>0</v>
          </cell>
          <cell r="BK993" t="str">
            <v/>
          </cell>
        </row>
        <row r="994">
          <cell r="F994" t="str">
            <v/>
          </cell>
          <cell r="X994" t="str">
            <v>－</v>
          </cell>
          <cell r="BD994" t="str">
            <v>予定価格</v>
          </cell>
          <cell r="BE994" t="str">
            <v>×</v>
          </cell>
          <cell r="BF994" t="str">
            <v>×</v>
          </cell>
          <cell r="BG994" t="str">
            <v>×</v>
          </cell>
          <cell r="BH994" t="str">
            <v>×</v>
          </cell>
          <cell r="BI994" t="str">
            <v/>
          </cell>
          <cell r="BJ994">
            <v>0</v>
          </cell>
          <cell r="BK994" t="str">
            <v/>
          </cell>
        </row>
        <row r="995">
          <cell r="F995" t="str">
            <v/>
          </cell>
          <cell r="X995" t="str">
            <v>－</v>
          </cell>
          <cell r="BD995" t="str">
            <v>予定価格</v>
          </cell>
          <cell r="BE995" t="str">
            <v>×</v>
          </cell>
          <cell r="BF995" t="str">
            <v>×</v>
          </cell>
          <cell r="BG995" t="str">
            <v>×</v>
          </cell>
          <cell r="BH995" t="str">
            <v>×</v>
          </cell>
          <cell r="BI995" t="str">
            <v/>
          </cell>
          <cell r="BJ995">
            <v>0</v>
          </cell>
          <cell r="BK995" t="str">
            <v/>
          </cell>
        </row>
        <row r="996">
          <cell r="F996" t="str">
            <v/>
          </cell>
          <cell r="X996" t="str">
            <v>－</v>
          </cell>
          <cell r="BD996" t="str">
            <v>予定価格</v>
          </cell>
          <cell r="BE996" t="str">
            <v>×</v>
          </cell>
          <cell r="BF996" t="str">
            <v>×</v>
          </cell>
          <cell r="BG996" t="str">
            <v>×</v>
          </cell>
          <cell r="BH996" t="str">
            <v>×</v>
          </cell>
          <cell r="BI996" t="str">
            <v/>
          </cell>
          <cell r="BJ996">
            <v>0</v>
          </cell>
          <cell r="BK996" t="str">
            <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件数集計"/>
      <sheetName val="契約状況コード表"/>
    </sheetNames>
    <sheetDataSet>
      <sheetData sheetId="0" refreshError="1"/>
      <sheetData sheetId="1" refreshError="1"/>
      <sheetData sheetId="2">
        <row r="5">
          <cell r="F5" t="str">
            <v>国所管</v>
          </cell>
        </row>
        <row r="6">
          <cell r="F6" t="str">
            <v>都道府県所管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D6AEF-9FB4-4D91-ACB5-214097F0FA1C}">
  <sheetPr>
    <tabColor rgb="FFFFFF00"/>
  </sheetPr>
  <dimension ref="A1:Q23"/>
  <sheetViews>
    <sheetView showZeros="0" tabSelected="1" view="pageBreakPreview" zoomScale="55" zoomScaleNormal="100" zoomScaleSheetLayoutView="55" workbookViewId="0">
      <selection activeCell="B1" sqref="B1:O1"/>
    </sheetView>
  </sheetViews>
  <sheetFormatPr defaultColWidth="9" defaultRowHeight="11"/>
  <cols>
    <col min="1" max="1" width="9" style="3"/>
    <col min="2" max="2" width="30.6328125" style="2" customWidth="1"/>
    <col min="3" max="3" width="20.6328125" style="3" customWidth="1"/>
    <col min="4" max="4" width="14.453125" style="3" customWidth="1"/>
    <col min="5" max="5" width="20.6328125" style="2" customWidth="1"/>
    <col min="6" max="6" width="15.81640625" style="2" customWidth="1"/>
    <col min="7" max="7" width="19" style="4" customWidth="1"/>
    <col min="8" max="8" width="13.6328125" style="5" customWidth="1"/>
    <col min="9" max="9" width="13.6328125" style="3" customWidth="1"/>
    <col min="10" max="10" width="12.1796875" style="2" bestFit="1" customWidth="1"/>
    <col min="11" max="11" width="8.36328125" style="2" customWidth="1"/>
    <col min="12" max="12" width="8.08984375" style="2" customWidth="1"/>
    <col min="13" max="13" width="8.81640625" style="2" customWidth="1"/>
    <col min="14" max="14" width="8.08984375" style="2" customWidth="1"/>
    <col min="15" max="15" width="12" style="2" customWidth="1"/>
    <col min="16" max="16" width="9" style="2"/>
    <col min="17" max="17" width="11.1796875" style="2" customWidth="1"/>
    <col min="18" max="16384" width="9" style="2"/>
  </cols>
  <sheetData>
    <row r="1" spans="1:17" ht="27.65" customHeight="1">
      <c r="A1" s="1"/>
      <c r="B1" s="24" t="s">
        <v>0</v>
      </c>
      <c r="C1" s="25"/>
      <c r="D1" s="25"/>
      <c r="E1" s="25"/>
      <c r="F1" s="25"/>
      <c r="G1" s="26"/>
      <c r="H1" s="25"/>
      <c r="I1" s="25"/>
      <c r="J1" s="25"/>
      <c r="K1" s="25"/>
      <c r="L1" s="25"/>
      <c r="M1" s="25"/>
      <c r="N1" s="25"/>
      <c r="O1" s="25"/>
    </row>
    <row r="2" spans="1:17" ht="12" customHeight="1">
      <c r="A2" s="1"/>
    </row>
    <row r="3" spans="1:17" ht="12" customHeight="1">
      <c r="A3" s="1"/>
      <c r="B3" s="6"/>
      <c r="O3" s="7"/>
    </row>
    <row r="4" spans="1:17" ht="22" customHeight="1">
      <c r="A4" s="1"/>
      <c r="B4" s="20" t="s">
        <v>1</v>
      </c>
      <c r="C4" s="20" t="s">
        <v>2</v>
      </c>
      <c r="D4" s="20" t="s">
        <v>3</v>
      </c>
      <c r="E4" s="20" t="s">
        <v>4</v>
      </c>
      <c r="F4" s="22" t="s">
        <v>5</v>
      </c>
      <c r="G4" s="27" t="s">
        <v>6</v>
      </c>
      <c r="H4" s="28" t="s">
        <v>7</v>
      </c>
      <c r="I4" s="20" t="s">
        <v>8</v>
      </c>
      <c r="J4" s="20" t="s">
        <v>9</v>
      </c>
      <c r="K4" s="20" t="s">
        <v>10</v>
      </c>
      <c r="L4" s="21" t="s">
        <v>11</v>
      </c>
      <c r="M4" s="21"/>
      <c r="N4" s="21"/>
      <c r="O4" s="22" t="s">
        <v>12</v>
      </c>
    </row>
    <row r="5" spans="1:17" s="10" customFormat="1" ht="37" customHeight="1">
      <c r="A5" s="8"/>
      <c r="B5" s="20"/>
      <c r="C5" s="20"/>
      <c r="D5" s="20"/>
      <c r="E5" s="20"/>
      <c r="F5" s="23"/>
      <c r="G5" s="27"/>
      <c r="H5" s="28"/>
      <c r="I5" s="20"/>
      <c r="J5" s="20"/>
      <c r="K5" s="20"/>
      <c r="L5" s="9" t="s">
        <v>13</v>
      </c>
      <c r="M5" s="9" t="s">
        <v>14</v>
      </c>
      <c r="N5" s="9" t="s">
        <v>15</v>
      </c>
      <c r="O5" s="23"/>
    </row>
    <row r="6" spans="1:17" s="10" customFormat="1" ht="85" customHeight="1">
      <c r="A6" s="9"/>
      <c r="B6" s="11" t="s">
        <v>16</v>
      </c>
      <c r="C6" s="12" t="s">
        <v>17</v>
      </c>
      <c r="D6" s="13" t="s">
        <v>18</v>
      </c>
      <c r="E6" s="11" t="s">
        <v>19</v>
      </c>
      <c r="F6" s="14" t="s">
        <v>20</v>
      </c>
      <c r="G6" s="15" t="s">
        <v>21</v>
      </c>
      <c r="H6" s="16" t="s">
        <v>22</v>
      </c>
      <c r="I6" s="16">
        <v>4488000</v>
      </c>
      <c r="J6" s="17" t="s">
        <v>23</v>
      </c>
      <c r="K6" s="18"/>
      <c r="L6" s="17" t="s">
        <v>24</v>
      </c>
      <c r="M6" s="17" t="s">
        <v>24</v>
      </c>
      <c r="N6" s="18" t="s">
        <v>24</v>
      </c>
      <c r="O6" s="19"/>
      <c r="P6" s="10" t="str">
        <f>IF(A6="","",VLOOKUP(A6,[1]令和7年度契約状況調査票!$F:$BK,58,FALSE))</f>
        <v/>
      </c>
    </row>
    <row r="7" spans="1:17" s="10" customFormat="1" ht="110" customHeight="1">
      <c r="A7" s="9"/>
      <c r="B7" s="11" t="s">
        <v>25</v>
      </c>
      <c r="C7" s="12" t="s">
        <v>17</v>
      </c>
      <c r="D7" s="13">
        <v>45825</v>
      </c>
      <c r="E7" s="11" t="s">
        <v>26</v>
      </c>
      <c r="F7" s="14">
        <v>5010401065743</v>
      </c>
      <c r="G7" s="15" t="s">
        <v>27</v>
      </c>
      <c r="H7" s="16">
        <v>3036000</v>
      </c>
      <c r="I7" s="16" t="s">
        <v>28</v>
      </c>
      <c r="J7" s="17">
        <v>1</v>
      </c>
      <c r="K7" s="18"/>
      <c r="L7" s="17" t="s">
        <v>24</v>
      </c>
      <c r="M7" s="17">
        <v>0</v>
      </c>
      <c r="N7" s="18" t="s">
        <v>24</v>
      </c>
      <c r="O7" s="19"/>
    </row>
    <row r="8" spans="1:17" s="10" customFormat="1" ht="70" customHeight="1">
      <c r="A8" s="9" t="str">
        <f>IF(MAX([1]令和7年度契約状況調査票!F$5:F$996)&gt;=ROW()-5,ROW()-5,"")</f>
        <v/>
      </c>
      <c r="B8" s="11" t="str">
        <f>IF(A8="","",VLOOKUP(A8,[1]令和7年度契約状況調査票!$F:$BK,4,FALSE))</f>
        <v/>
      </c>
      <c r="C8" s="12" t="str">
        <f>IF(A8="","",VLOOKUP(A8,[1]令和7年度契約状況調査票!$F:$BK,5,FALSE))</f>
        <v/>
      </c>
      <c r="D8" s="13" t="str">
        <f>IF(A8="","",VLOOKUP(A8,[1]令和7年度契約状況調査票!$F:$BK,8,FALSE))</f>
        <v/>
      </c>
      <c r="E8" s="11" t="str">
        <f>IF(A8="","",VLOOKUP(A8,[1]令和7年度契約状況調査票!$F:$BK,9,FALSE))</f>
        <v/>
      </c>
      <c r="F8" s="14" t="str">
        <f>IF(A8="","",VLOOKUP(A8,[1]令和7年度契約状況調査票!$F:$BK,10,FALSE))</f>
        <v/>
      </c>
      <c r="G8" s="15" t="str">
        <f>IF(A8="","",VLOOKUP(A8,[1]令和7年度契約状況調査票!$F:$BK,31,FALSE))</f>
        <v/>
      </c>
      <c r="H8" s="16" t="str">
        <f>IF(A8="","",IF(VLOOKUP(A8,[1]令和7年度契約状況調査票!$F:$BK,15,FALSE)="他官署で調達手続きを実施のため","他官署で調達手続きを実施のため",IF(VLOOKUP(A8,[1]令和7年度契約状況調査票!$F:$BK,23,FALSE)="②同種の他の契約の予定価格を類推されるおそれがあるため公表しない","同種の他の契約の予定価格を類推されるおそれがあるため公表しない",IF(VLOOKUP(A8,[1]令和7年度契約状況調査票!$F:$BK,23,FALSE)="－","－",IF(VLOOKUP(A8,[1]令和7年度契約状況調査票!$F:$BK,6,FALSE)&lt;&gt;"",TEXT(VLOOKUP(A8,[1]令和7年度契約状況調査票!$F:$BK,15,FALSE),"#,##0円")&amp;CHAR(10)&amp;"(A)",VLOOKUP(A8,[1]令和7年度契約状況調査票!$F:$BK,15,FALSE))))))</f>
        <v/>
      </c>
      <c r="I8" s="16" t="str">
        <f>IF(A8="","",VLOOKUP(A8,[1]令和7年度契約状況調査票!$F:$BK,17,FALSE))</f>
        <v/>
      </c>
      <c r="J8" s="17" t="str">
        <f>IF(A8="","",IF(VLOOKUP(A8,[1]令和7年度契約状況調査票!$F:$BK,15,FALSE)="他官署で調達手続きを実施のため","－",IF(VLOOKUP(A8,[1]令和7年度契約状況調査票!$F:$BK,23,FALSE)="②同種の他の契約の予定価格を類推されるおそれがあるため公表しない","－",IF(VLOOKUP(A8,[1]令和7年度契約状況調査票!$F:$BK,23,FALSE)="－","－",IF(VLOOKUP(A8,[1]令和7年度契約状況調査票!$F:$BK,6,FALSE)&lt;&gt;"",TEXT(VLOOKUP(A8,[1]令和7年度契約状況調査票!$F:$BK,19,FALSE),"#.0%")&amp;CHAR(10)&amp;"(B/A×100)",VLOOKUP(A8,[1]令和7年度契約状況調査票!$F:$BK,19,FALSE))))))</f>
        <v/>
      </c>
      <c r="K8" s="18"/>
      <c r="L8" s="17" t="str">
        <f>IF(A8="","",IF(VLOOKUP(A8,[1]令和7年度契約状況調査票!$F:$BK,11,FALSE)="①公益社団法人","公社",IF(VLOOKUP(A8,[1]令和7年度契約状況調査票!$F:$BK,11,FALSE)="②公益財団法人","公財","")))</f>
        <v/>
      </c>
      <c r="M8" s="17" t="str">
        <f>IF(A8="","",VLOOKUP(A8,[1]令和7年度契約状況調査票!$F:$BK,12,FALSE))</f>
        <v/>
      </c>
      <c r="N8" s="18" t="str">
        <f>IF(A8="","",IF(VLOOKUP(A8,[1]令和7年度契約状況調査票!$F:$BK,12,FALSE)="国所管",VLOOKUP(A8,[1]令和7年度契約状況調査票!$F:$BK,24,FALSE),""))</f>
        <v/>
      </c>
      <c r="O8" s="19"/>
      <c r="P8" s="10" t="str">
        <f>IF(A8="","",VLOOKUP(A8,[1]令和7年度契約状況調査票!$F:$BK,58,FALSE))</f>
        <v/>
      </c>
      <c r="Q8" s="10" t="str">
        <f>IF(A8="","",IF(VLOOKUP(A8,[1]令和7年度契約状況調査票!$F:$BK,15,FALSE)="他官署で調達手続きを実施のため","×",IF(VLOOKUP(A8,[1]令和7年度契約状況調査票!$F:$BK,23,FALSE)="②同種の他の契約の予定価格を類推されるおそれがあるため公表しない","×","○")))</f>
        <v/>
      </c>
    </row>
    <row r="9" spans="1:17" s="10" customFormat="1" ht="70" customHeight="1">
      <c r="A9" s="9" t="str">
        <f>IF(MAX([1]令和7年度契約状況調査票!F$5:F$996)&gt;=ROW()-5,ROW()-5,"")</f>
        <v/>
      </c>
      <c r="B9" s="11" t="str">
        <f>IF(A9="","",VLOOKUP(A9,[1]令和7年度契約状況調査票!$F:$BK,4,FALSE))</f>
        <v/>
      </c>
      <c r="C9" s="12" t="str">
        <f>IF(A9="","",VLOOKUP(A9,[1]令和7年度契約状況調査票!$F:$BK,5,FALSE))</f>
        <v/>
      </c>
      <c r="D9" s="13" t="str">
        <f>IF(A9="","",VLOOKUP(A9,[1]令和7年度契約状況調査票!$F:$BK,8,FALSE))</f>
        <v/>
      </c>
      <c r="E9" s="11" t="str">
        <f>IF(A9="","",VLOOKUP(A9,[1]令和7年度契約状況調査票!$F:$BK,9,FALSE))</f>
        <v/>
      </c>
      <c r="F9" s="14" t="str">
        <f>IF(A9="","",VLOOKUP(A9,[1]令和7年度契約状況調査票!$F:$BK,10,FALSE))</f>
        <v/>
      </c>
      <c r="G9" s="15" t="str">
        <f>IF(A9="","",VLOOKUP(A9,[1]令和7年度契約状況調査票!$F:$BK,31,FALSE))</f>
        <v/>
      </c>
      <c r="H9" s="16" t="str">
        <f>IF(A9="","",IF(VLOOKUP(A9,[1]令和7年度契約状況調査票!$F:$BK,15,FALSE)="他官署で調達手続きを実施のため","他官署で調達手続きを実施のため",IF(VLOOKUP(A9,[1]令和7年度契約状況調査票!$F:$BK,23,FALSE)="②同種の他の契約の予定価格を類推されるおそれがあるため公表しない","同種の他の契約の予定価格を類推されるおそれがあるため公表しない",IF(VLOOKUP(A9,[1]令和7年度契約状況調査票!$F:$BK,23,FALSE)="－","－",IF(VLOOKUP(A9,[1]令和7年度契約状況調査票!$F:$BK,6,FALSE)&lt;&gt;"",TEXT(VLOOKUP(A9,[1]令和7年度契約状況調査票!$F:$BK,15,FALSE),"#,##0円")&amp;CHAR(10)&amp;"(A)",VLOOKUP(A9,[1]令和7年度契約状況調査票!$F:$BK,15,FALSE))))))</f>
        <v/>
      </c>
      <c r="I9" s="16" t="str">
        <f>IF(A9="","",VLOOKUP(A9,[1]令和7年度契約状況調査票!$F:$BK,17,FALSE))</f>
        <v/>
      </c>
      <c r="J9" s="17" t="str">
        <f>IF(A9="","",IF(VLOOKUP(A9,[1]令和7年度契約状況調査票!$F:$BK,15,FALSE)="他官署で調達手続きを実施のため","－",IF(VLOOKUP(A9,[1]令和7年度契約状況調査票!$F:$BK,23,FALSE)="②同種の他の契約の予定価格を類推されるおそれがあるため公表しない","－",IF(VLOOKUP(A9,[1]令和7年度契約状況調査票!$F:$BK,23,FALSE)="－","－",IF(VLOOKUP(A9,[1]令和7年度契約状況調査票!$F:$BK,6,FALSE)&lt;&gt;"",TEXT(VLOOKUP(A9,[1]令和7年度契約状況調査票!$F:$BK,19,FALSE),"#.0%")&amp;CHAR(10)&amp;"(B/A×100)",VLOOKUP(A9,[1]令和7年度契約状況調査票!$F:$BK,19,FALSE))))))</f>
        <v/>
      </c>
      <c r="K9" s="18"/>
      <c r="L9" s="17" t="str">
        <f>IF(A9="","",IF(VLOOKUP(A9,[1]令和7年度契約状況調査票!$F:$BK,11,FALSE)="①公益社団法人","公社",IF(VLOOKUP(A9,[1]令和7年度契約状況調査票!$F:$BK,11,FALSE)="②公益財団法人","公財","")))</f>
        <v/>
      </c>
      <c r="M9" s="17" t="str">
        <f>IF(A9="","",VLOOKUP(A9,[1]令和7年度契約状況調査票!$F:$BK,12,FALSE))</f>
        <v/>
      </c>
      <c r="N9" s="18" t="str">
        <f>IF(A9="","",IF(VLOOKUP(A9,[1]令和7年度契約状況調査票!$F:$BK,12,FALSE)="国所管",VLOOKUP(A9,[1]令和7年度契約状況調査票!$F:$BK,24,FALSE),""))</f>
        <v/>
      </c>
      <c r="O9" s="19"/>
      <c r="P9" s="10" t="str">
        <f>IF(A9="","",VLOOKUP(A9,[1]令和7年度契約状況調査票!$F:$BK,58,FALSE))</f>
        <v/>
      </c>
      <c r="Q9" s="10" t="str">
        <f>IF(A9="","",IF(VLOOKUP(A9,[1]令和7年度契約状況調査票!$F:$BK,15,FALSE)="他官署で調達手続きを実施のため","×",IF(VLOOKUP(A9,[1]令和7年度契約状況調査票!$F:$BK,23,FALSE)="②同種の他の契約の予定価格を類推されるおそれがあるため公表しない","×","○")))</f>
        <v/>
      </c>
    </row>
    <row r="10" spans="1:17" s="10" customFormat="1" ht="70" customHeight="1">
      <c r="A10" s="9" t="str">
        <f>IF(MAX([1]令和7年度契約状況調査票!F$5:F$996)&gt;=ROW()-5,ROW()-5,"")</f>
        <v/>
      </c>
      <c r="B10" s="11" t="str">
        <f>IF(A10="","",VLOOKUP(A10,[1]令和7年度契約状況調査票!$F:$BK,4,FALSE))</f>
        <v/>
      </c>
      <c r="C10" s="12" t="str">
        <f>IF(A10="","",VLOOKUP(A10,[1]令和7年度契約状況調査票!$F:$BK,5,FALSE))</f>
        <v/>
      </c>
      <c r="D10" s="13" t="str">
        <f>IF(A10="","",VLOOKUP(A10,[1]令和7年度契約状況調査票!$F:$BK,8,FALSE))</f>
        <v/>
      </c>
      <c r="E10" s="11" t="str">
        <f>IF(A10="","",VLOOKUP(A10,[1]令和7年度契約状況調査票!$F:$BK,9,FALSE))</f>
        <v/>
      </c>
      <c r="F10" s="14" t="str">
        <f>IF(A10="","",VLOOKUP(A10,[1]令和7年度契約状況調査票!$F:$BK,10,FALSE))</f>
        <v/>
      </c>
      <c r="G10" s="15" t="str">
        <f>IF(A10="","",VLOOKUP(A10,[1]令和7年度契約状況調査票!$F:$BK,31,FALSE))</f>
        <v/>
      </c>
      <c r="H10" s="16" t="str">
        <f>IF(A10="","",IF(VLOOKUP(A10,[1]令和7年度契約状況調査票!$F:$BK,15,FALSE)="他官署で調達手続きを実施のため","他官署で調達手続きを実施のため",IF(VLOOKUP(A10,[1]令和7年度契約状況調査票!$F:$BK,23,FALSE)="②同種の他の契約の予定価格を類推されるおそれがあるため公表しない","同種の他の契約の予定価格を類推されるおそれがあるため公表しない",IF(VLOOKUP(A10,[1]令和7年度契約状況調査票!$F:$BK,23,FALSE)="－","－",IF(VLOOKUP(A10,[1]令和7年度契約状況調査票!$F:$BK,6,FALSE)&lt;&gt;"",TEXT(VLOOKUP(A10,[1]令和7年度契約状況調査票!$F:$BK,15,FALSE),"#,##0円")&amp;CHAR(10)&amp;"(A)",VLOOKUP(A10,[1]令和7年度契約状況調査票!$F:$BK,15,FALSE))))))</f>
        <v/>
      </c>
      <c r="I10" s="16" t="str">
        <f>IF(A10="","",VLOOKUP(A10,[1]令和7年度契約状況調査票!$F:$BK,17,FALSE))</f>
        <v/>
      </c>
      <c r="J10" s="17" t="str">
        <f>IF(A10="","",IF(VLOOKUP(A10,[1]令和7年度契約状況調査票!$F:$BK,15,FALSE)="他官署で調達手続きを実施のため","－",IF(VLOOKUP(A10,[1]令和7年度契約状況調査票!$F:$BK,23,FALSE)="②同種の他の契約の予定価格を類推されるおそれがあるため公表しない","－",IF(VLOOKUP(A10,[1]令和7年度契約状況調査票!$F:$BK,23,FALSE)="－","－",IF(VLOOKUP(A10,[1]令和7年度契約状況調査票!$F:$BK,6,FALSE)&lt;&gt;"",TEXT(VLOOKUP(A10,[1]令和7年度契約状況調査票!$F:$BK,19,FALSE),"#.0%")&amp;CHAR(10)&amp;"(B/A×100)",VLOOKUP(A10,[1]令和7年度契約状況調査票!$F:$BK,19,FALSE))))))</f>
        <v/>
      </c>
      <c r="K10" s="18"/>
      <c r="L10" s="17" t="str">
        <f>IF(A10="","",IF(VLOOKUP(A10,[1]令和7年度契約状況調査票!$F:$BK,11,FALSE)="①公益社団法人","公社",IF(VLOOKUP(A10,[1]令和7年度契約状況調査票!$F:$BK,11,FALSE)="②公益財団法人","公財","")))</f>
        <v/>
      </c>
      <c r="M10" s="17" t="str">
        <f>IF(A10="","",VLOOKUP(A10,[1]令和7年度契約状況調査票!$F:$BK,12,FALSE))</f>
        <v/>
      </c>
      <c r="N10" s="18" t="str">
        <f>IF(A10="","",IF(VLOOKUP(A10,[1]令和7年度契約状況調査票!$F:$BK,12,FALSE)="国所管",VLOOKUP(A10,[1]令和7年度契約状況調査票!$F:$BK,24,FALSE),""))</f>
        <v/>
      </c>
      <c r="O10" s="19"/>
      <c r="P10" s="10" t="str">
        <f>IF(A10="","",VLOOKUP(A10,[1]令和7年度契約状況調査票!$F:$BK,58,FALSE))</f>
        <v/>
      </c>
      <c r="Q10" s="10" t="str">
        <f>IF(A10="","",IF(VLOOKUP(A10,[1]令和7年度契約状況調査票!$F:$BK,15,FALSE)="他官署で調達手続きを実施のため","×",IF(VLOOKUP(A10,[1]令和7年度契約状況調査票!$F:$BK,23,FALSE)="②同種の他の契約の予定価格を類推されるおそれがあるため公表しない","×","○")))</f>
        <v/>
      </c>
    </row>
    <row r="11" spans="1:17" s="10" customFormat="1" ht="70" customHeight="1">
      <c r="A11" s="9" t="str">
        <f>IF(MAX([1]令和7年度契約状況調査票!F$5:F$996)&gt;=ROW()-5,ROW()-5,"")</f>
        <v/>
      </c>
      <c r="B11" s="11" t="str">
        <f>IF(A11="","",VLOOKUP(A11,[1]令和7年度契約状況調査票!$F:$BK,4,FALSE))</f>
        <v/>
      </c>
      <c r="C11" s="12" t="str">
        <f>IF(A11="","",VLOOKUP(A11,[1]令和7年度契約状況調査票!$F:$BK,5,FALSE))</f>
        <v/>
      </c>
      <c r="D11" s="13" t="str">
        <f>IF(A11="","",VLOOKUP(A11,[1]令和7年度契約状況調査票!$F:$BK,8,FALSE))</f>
        <v/>
      </c>
      <c r="E11" s="11" t="str">
        <f>IF(A11="","",VLOOKUP(A11,[1]令和7年度契約状況調査票!$F:$BK,9,FALSE))</f>
        <v/>
      </c>
      <c r="F11" s="14" t="str">
        <f>IF(A11="","",VLOOKUP(A11,[1]令和7年度契約状況調査票!$F:$BK,10,FALSE))</f>
        <v/>
      </c>
      <c r="G11" s="15" t="str">
        <f>IF(A11="","",VLOOKUP(A11,[1]令和7年度契約状況調査票!$F:$BK,31,FALSE))</f>
        <v/>
      </c>
      <c r="H11" s="16" t="str">
        <f>IF(A11="","",IF(VLOOKUP(A11,[1]令和7年度契約状況調査票!$F:$BK,15,FALSE)="他官署で調達手続きを実施のため","他官署で調達手続きを実施のため",IF(VLOOKUP(A11,[1]令和7年度契約状況調査票!$F:$BK,23,FALSE)="②同種の他の契約の予定価格を類推されるおそれがあるため公表しない","同種の他の契約の予定価格を類推されるおそれがあるため公表しない",IF(VLOOKUP(A11,[1]令和7年度契約状況調査票!$F:$BK,23,FALSE)="－","－",IF(VLOOKUP(A11,[1]令和7年度契約状況調査票!$F:$BK,6,FALSE)&lt;&gt;"",TEXT(VLOOKUP(A11,[1]令和7年度契約状況調査票!$F:$BK,15,FALSE),"#,##0円")&amp;CHAR(10)&amp;"(A)",VLOOKUP(A11,[1]令和7年度契約状況調査票!$F:$BK,15,FALSE))))))</f>
        <v/>
      </c>
      <c r="I11" s="16" t="str">
        <f>IF(A11="","",VLOOKUP(A11,[1]令和7年度契約状況調査票!$F:$BK,17,FALSE))</f>
        <v/>
      </c>
      <c r="J11" s="17" t="str">
        <f>IF(A11="","",IF(VLOOKUP(A11,[1]令和7年度契約状況調査票!$F:$BK,15,FALSE)="他官署で調達手続きを実施のため","－",IF(VLOOKUP(A11,[1]令和7年度契約状況調査票!$F:$BK,23,FALSE)="②同種の他の契約の予定価格を類推されるおそれがあるため公表しない","－",IF(VLOOKUP(A11,[1]令和7年度契約状況調査票!$F:$BK,23,FALSE)="－","－",IF(VLOOKUP(A11,[1]令和7年度契約状況調査票!$F:$BK,6,FALSE)&lt;&gt;"",TEXT(VLOOKUP(A11,[1]令和7年度契約状況調査票!$F:$BK,19,FALSE),"#.0%")&amp;CHAR(10)&amp;"(B/A×100)",VLOOKUP(A11,[1]令和7年度契約状況調査票!$F:$BK,19,FALSE))))))</f>
        <v/>
      </c>
      <c r="K11" s="18"/>
      <c r="L11" s="17" t="str">
        <f>IF(A11="","",IF(VLOOKUP(A11,[1]令和7年度契約状況調査票!$F:$BK,11,FALSE)="①公益社団法人","公社",IF(VLOOKUP(A11,[1]令和7年度契約状況調査票!$F:$BK,11,FALSE)="②公益財団法人","公財","")))</f>
        <v/>
      </c>
      <c r="M11" s="17" t="str">
        <f>IF(A11="","",VLOOKUP(A11,[1]令和7年度契約状況調査票!$F:$BK,12,FALSE))</f>
        <v/>
      </c>
      <c r="N11" s="18" t="str">
        <f>IF(A11="","",IF(VLOOKUP(A11,[1]令和7年度契約状況調査票!$F:$BK,12,FALSE)="国所管",VLOOKUP(A11,[1]令和7年度契約状況調査票!$F:$BK,24,FALSE),""))</f>
        <v/>
      </c>
      <c r="O11" s="19"/>
      <c r="P11" s="10" t="str">
        <f>IF(A11="","",VLOOKUP(A11,[1]令和7年度契約状況調査票!$F:$BK,58,FALSE))</f>
        <v/>
      </c>
      <c r="Q11" s="10" t="str">
        <f>IF(A11="","",IF(VLOOKUP(A11,[1]令和7年度契約状況調査票!$F:$BK,15,FALSE)="他官署で調達手続きを実施のため","×",IF(VLOOKUP(A11,[1]令和7年度契約状況調査票!$F:$BK,23,FALSE)="②同種の他の契約の予定価格を類推されるおそれがあるため公表しない","×","○")))</f>
        <v/>
      </c>
    </row>
    <row r="12" spans="1:17" s="10" customFormat="1" ht="70" customHeight="1">
      <c r="A12" s="9" t="str">
        <f>IF(MAX([1]令和7年度契約状況調査票!F$5:F$996)&gt;=ROW()-5,ROW()-5,"")</f>
        <v/>
      </c>
      <c r="B12" s="11" t="str">
        <f>IF(A12="","",VLOOKUP(A12,[1]令和7年度契約状況調査票!$F:$BK,4,FALSE))</f>
        <v/>
      </c>
      <c r="C12" s="12" t="str">
        <f>IF(A12="","",VLOOKUP(A12,[1]令和7年度契約状況調査票!$F:$BK,5,FALSE))</f>
        <v/>
      </c>
      <c r="D12" s="13" t="str">
        <f>IF(A12="","",VLOOKUP(A12,[1]令和7年度契約状況調査票!$F:$BK,8,FALSE))</f>
        <v/>
      </c>
      <c r="E12" s="11" t="str">
        <f>IF(A12="","",VLOOKUP(A12,[1]令和7年度契約状況調査票!$F:$BK,9,FALSE))</f>
        <v/>
      </c>
      <c r="F12" s="14" t="str">
        <f>IF(A12="","",VLOOKUP(A12,[1]令和7年度契約状況調査票!$F:$BK,10,FALSE))</f>
        <v/>
      </c>
      <c r="G12" s="15" t="str">
        <f>IF(A12="","",VLOOKUP(A12,[1]令和7年度契約状況調査票!$F:$BK,31,FALSE))</f>
        <v/>
      </c>
      <c r="H12" s="16" t="str">
        <f>IF(A12="","",IF(VLOOKUP(A12,[1]令和7年度契約状況調査票!$F:$BK,15,FALSE)="他官署で調達手続きを実施のため","他官署で調達手続きを実施のため",IF(VLOOKUP(A12,[1]令和7年度契約状況調査票!$F:$BK,23,FALSE)="②同種の他の契約の予定価格を類推されるおそれがあるため公表しない","同種の他の契約の予定価格を類推されるおそれがあるため公表しない",IF(VLOOKUP(A12,[1]令和7年度契約状況調査票!$F:$BK,23,FALSE)="－","－",IF(VLOOKUP(A12,[1]令和7年度契約状況調査票!$F:$BK,6,FALSE)&lt;&gt;"",TEXT(VLOOKUP(A12,[1]令和7年度契約状況調査票!$F:$BK,15,FALSE),"#,##0円")&amp;CHAR(10)&amp;"(A)",VLOOKUP(A12,[1]令和7年度契約状況調査票!$F:$BK,15,FALSE))))))</f>
        <v/>
      </c>
      <c r="I12" s="16" t="str">
        <f>IF(A12="","",VLOOKUP(A12,[1]令和7年度契約状況調査票!$F:$BK,17,FALSE))</f>
        <v/>
      </c>
      <c r="J12" s="17" t="str">
        <f>IF(A12="","",IF(VLOOKUP(A12,[1]令和7年度契約状況調査票!$F:$BK,15,FALSE)="他官署で調達手続きを実施のため","－",IF(VLOOKUP(A12,[1]令和7年度契約状況調査票!$F:$BK,23,FALSE)="②同種の他の契約の予定価格を類推されるおそれがあるため公表しない","－",IF(VLOOKUP(A12,[1]令和7年度契約状況調査票!$F:$BK,23,FALSE)="－","－",IF(VLOOKUP(A12,[1]令和7年度契約状況調査票!$F:$BK,6,FALSE)&lt;&gt;"",TEXT(VLOOKUP(A12,[1]令和7年度契約状況調査票!$F:$BK,19,FALSE),"#.0%")&amp;CHAR(10)&amp;"(B/A×100)",VLOOKUP(A12,[1]令和7年度契約状況調査票!$F:$BK,19,FALSE))))))</f>
        <v/>
      </c>
      <c r="K12" s="18"/>
      <c r="L12" s="17" t="str">
        <f>IF(A12="","",IF(VLOOKUP(A12,[1]令和7年度契約状況調査票!$F:$BK,11,FALSE)="①公益社団法人","公社",IF(VLOOKUP(A12,[1]令和7年度契約状況調査票!$F:$BK,11,FALSE)="②公益財団法人","公財","")))</f>
        <v/>
      </c>
      <c r="M12" s="17" t="str">
        <f>IF(A12="","",VLOOKUP(A12,[1]令和7年度契約状況調査票!$F:$BK,12,FALSE))</f>
        <v/>
      </c>
      <c r="N12" s="18" t="str">
        <f>IF(A12="","",IF(VLOOKUP(A12,[1]令和7年度契約状況調査票!$F:$BK,12,FALSE)="国所管",VLOOKUP(A12,[1]令和7年度契約状況調査票!$F:$BK,24,FALSE),""))</f>
        <v/>
      </c>
      <c r="O12" s="19"/>
      <c r="P12" s="10" t="str">
        <f>IF(A12="","",VLOOKUP(A12,[1]令和7年度契約状況調査票!$F:$BK,58,FALSE))</f>
        <v/>
      </c>
      <c r="Q12" s="10" t="str">
        <f>IF(A12="","",IF(VLOOKUP(A12,[1]令和7年度契約状況調査票!$F:$BK,15,FALSE)="他官署で調達手続きを実施のため","×",IF(VLOOKUP(A12,[1]令和7年度契約状況調査票!$F:$BK,23,FALSE)="②同種の他の契約の予定価格を類推されるおそれがあるため公表しない","×","○")))</f>
        <v/>
      </c>
    </row>
    <row r="13" spans="1:17" s="10" customFormat="1" ht="70" customHeight="1">
      <c r="A13" s="9" t="str">
        <f>IF(MAX([1]令和7年度契約状況調査票!F$5:F$996)&gt;=ROW()-5,ROW()-5,"")</f>
        <v/>
      </c>
      <c r="B13" s="11" t="str">
        <f>IF(A13="","",VLOOKUP(A13,[1]令和7年度契約状況調査票!$F:$BK,4,FALSE))</f>
        <v/>
      </c>
      <c r="C13" s="12" t="str">
        <f>IF(A13="","",VLOOKUP(A13,[1]令和7年度契約状況調査票!$F:$BK,5,FALSE))</f>
        <v/>
      </c>
      <c r="D13" s="13" t="str">
        <f>IF(A13="","",VLOOKUP(A13,[1]令和7年度契約状況調査票!$F:$BK,8,FALSE))</f>
        <v/>
      </c>
      <c r="E13" s="11" t="str">
        <f>IF(A13="","",VLOOKUP(A13,[1]令和7年度契約状況調査票!$F:$BK,9,FALSE))</f>
        <v/>
      </c>
      <c r="F13" s="14" t="str">
        <f>IF(A13="","",VLOOKUP(A13,[1]令和7年度契約状況調査票!$F:$BK,10,FALSE))</f>
        <v/>
      </c>
      <c r="G13" s="15" t="str">
        <f>IF(A13="","",VLOOKUP(A13,[1]令和7年度契約状況調査票!$F:$BK,31,FALSE))</f>
        <v/>
      </c>
      <c r="H13" s="16" t="str">
        <f>IF(A13="","",IF(VLOOKUP(A13,[1]令和7年度契約状況調査票!$F:$BK,15,FALSE)="他官署で調達手続きを実施のため","他官署で調達手続きを実施のため",IF(VLOOKUP(A13,[1]令和7年度契約状況調査票!$F:$BK,23,FALSE)="②同種の他の契約の予定価格を類推されるおそれがあるため公表しない","同種の他の契約の予定価格を類推されるおそれがあるため公表しない",IF(VLOOKUP(A13,[1]令和7年度契約状況調査票!$F:$BK,23,FALSE)="－","－",IF(VLOOKUP(A13,[1]令和7年度契約状況調査票!$F:$BK,6,FALSE)&lt;&gt;"",TEXT(VLOOKUP(A13,[1]令和7年度契約状況調査票!$F:$BK,15,FALSE),"#,##0円")&amp;CHAR(10)&amp;"(A)",VLOOKUP(A13,[1]令和7年度契約状況調査票!$F:$BK,15,FALSE))))))</f>
        <v/>
      </c>
      <c r="I13" s="16" t="str">
        <f>IF(A13="","",VLOOKUP(A13,[1]令和7年度契約状況調査票!$F:$BK,17,FALSE))</f>
        <v/>
      </c>
      <c r="J13" s="17" t="str">
        <f>IF(A13="","",IF(VLOOKUP(A13,[1]令和7年度契約状況調査票!$F:$BK,15,FALSE)="他官署で調達手続きを実施のため","－",IF(VLOOKUP(A13,[1]令和7年度契約状況調査票!$F:$BK,23,FALSE)="②同種の他の契約の予定価格を類推されるおそれがあるため公表しない","－",IF(VLOOKUP(A13,[1]令和7年度契約状況調査票!$F:$BK,23,FALSE)="－","－",IF(VLOOKUP(A13,[1]令和7年度契約状況調査票!$F:$BK,6,FALSE)&lt;&gt;"",TEXT(VLOOKUP(A13,[1]令和7年度契約状況調査票!$F:$BK,19,FALSE),"#.0%")&amp;CHAR(10)&amp;"(B/A×100)",VLOOKUP(A13,[1]令和7年度契約状況調査票!$F:$BK,19,FALSE))))))</f>
        <v/>
      </c>
      <c r="K13" s="18"/>
      <c r="L13" s="17" t="str">
        <f>IF(A13="","",IF(VLOOKUP(A13,[1]令和7年度契約状況調査票!$F:$BK,11,FALSE)="①公益社団法人","公社",IF(VLOOKUP(A13,[1]令和7年度契約状況調査票!$F:$BK,11,FALSE)="②公益財団法人","公財","")))</f>
        <v/>
      </c>
      <c r="M13" s="17" t="str">
        <f>IF(A13="","",VLOOKUP(A13,[1]令和7年度契約状況調査票!$F:$BK,12,FALSE))</f>
        <v/>
      </c>
      <c r="N13" s="18" t="str">
        <f>IF(A13="","",IF(VLOOKUP(A13,[1]令和7年度契約状況調査票!$F:$BK,12,FALSE)="国所管",VLOOKUP(A13,[1]令和7年度契約状況調査票!$F:$BK,24,FALSE),""))</f>
        <v/>
      </c>
      <c r="O13" s="19"/>
      <c r="P13" s="10" t="str">
        <f>IF(A13="","",VLOOKUP(A13,[1]令和7年度契約状況調査票!$F:$BK,58,FALSE))</f>
        <v/>
      </c>
      <c r="Q13" s="10" t="str">
        <f>IF(A13="","",IF(VLOOKUP(A13,[1]令和7年度契約状況調査票!$F:$BK,15,FALSE)="他官署で調達手続きを実施のため","×",IF(VLOOKUP(A13,[1]令和7年度契約状況調査票!$F:$BK,23,FALSE)="②同種の他の契約の予定価格を類推されるおそれがあるため公表しない","×","○")))</f>
        <v/>
      </c>
    </row>
    <row r="14" spans="1:17" s="10" customFormat="1" ht="70" customHeight="1">
      <c r="A14" s="9" t="str">
        <f>IF(MAX([1]令和7年度契約状況調査票!F$5:F$996)&gt;=ROW()-5,ROW()-5,"")</f>
        <v/>
      </c>
      <c r="B14" s="11" t="str">
        <f>IF(A14="","",VLOOKUP(A14,[1]令和7年度契約状況調査票!$F:$BK,4,FALSE))</f>
        <v/>
      </c>
      <c r="C14" s="12" t="str">
        <f>IF(A14="","",VLOOKUP(A14,[1]令和7年度契約状況調査票!$F:$BK,5,FALSE))</f>
        <v/>
      </c>
      <c r="D14" s="13" t="str">
        <f>IF(A14="","",VLOOKUP(A14,[1]令和7年度契約状況調査票!$F:$BK,8,FALSE))</f>
        <v/>
      </c>
      <c r="E14" s="11" t="str">
        <f>IF(A14="","",VLOOKUP(A14,[1]令和7年度契約状況調査票!$F:$BK,9,FALSE))</f>
        <v/>
      </c>
      <c r="F14" s="14" t="str">
        <f>IF(A14="","",VLOOKUP(A14,[1]令和7年度契約状況調査票!$F:$BK,10,FALSE))</f>
        <v/>
      </c>
      <c r="G14" s="15" t="str">
        <f>IF(A14="","",VLOOKUP(A14,[1]令和7年度契約状況調査票!$F:$BK,31,FALSE))</f>
        <v/>
      </c>
      <c r="H14" s="16" t="str">
        <f>IF(A14="","",IF(VLOOKUP(A14,[1]令和7年度契約状況調査票!$F:$BK,15,FALSE)="他官署で調達手続きを実施のため","他官署で調達手続きを実施のため",IF(VLOOKUP(A14,[1]令和7年度契約状況調査票!$F:$BK,23,FALSE)="②同種の他の契約の予定価格を類推されるおそれがあるため公表しない","同種の他の契約の予定価格を類推されるおそれがあるため公表しない",IF(VLOOKUP(A14,[1]令和7年度契約状況調査票!$F:$BK,23,FALSE)="－","－",IF(VLOOKUP(A14,[1]令和7年度契約状況調査票!$F:$BK,6,FALSE)&lt;&gt;"",TEXT(VLOOKUP(A14,[1]令和7年度契約状況調査票!$F:$BK,15,FALSE),"#,##0円")&amp;CHAR(10)&amp;"(A)",VLOOKUP(A14,[1]令和7年度契約状況調査票!$F:$BK,15,FALSE))))))</f>
        <v/>
      </c>
      <c r="I14" s="16" t="str">
        <f>IF(A14="","",VLOOKUP(A14,[1]令和7年度契約状況調査票!$F:$BK,17,FALSE))</f>
        <v/>
      </c>
      <c r="J14" s="17" t="str">
        <f>IF(A14="","",IF(VLOOKUP(A14,[1]令和7年度契約状況調査票!$F:$BK,15,FALSE)="他官署で調達手続きを実施のため","－",IF(VLOOKUP(A14,[1]令和7年度契約状況調査票!$F:$BK,23,FALSE)="②同種の他の契約の予定価格を類推されるおそれがあるため公表しない","－",IF(VLOOKUP(A14,[1]令和7年度契約状況調査票!$F:$BK,23,FALSE)="－","－",IF(VLOOKUP(A14,[1]令和7年度契約状況調査票!$F:$BK,6,FALSE)&lt;&gt;"",TEXT(VLOOKUP(A14,[1]令和7年度契約状況調査票!$F:$BK,19,FALSE),"#.0%")&amp;CHAR(10)&amp;"(B/A×100)",VLOOKUP(A14,[1]令和7年度契約状況調査票!$F:$BK,19,FALSE))))))</f>
        <v/>
      </c>
      <c r="K14" s="18"/>
      <c r="L14" s="17" t="str">
        <f>IF(A14="","",IF(VLOOKUP(A14,[1]令和7年度契約状況調査票!$F:$BK,11,FALSE)="①公益社団法人","公社",IF(VLOOKUP(A14,[1]令和7年度契約状況調査票!$F:$BK,11,FALSE)="②公益財団法人","公財","")))</f>
        <v/>
      </c>
      <c r="M14" s="17" t="str">
        <f>IF(A14="","",VLOOKUP(A14,[1]令和7年度契約状況調査票!$F:$BK,12,FALSE))</f>
        <v/>
      </c>
      <c r="N14" s="18" t="str">
        <f>IF(A14="","",IF(VLOOKUP(A14,[1]令和7年度契約状況調査票!$F:$BK,12,FALSE)="国所管",VLOOKUP(A14,[1]令和7年度契約状況調査票!$F:$BK,24,FALSE),""))</f>
        <v/>
      </c>
      <c r="O14" s="19"/>
      <c r="P14" s="10" t="str">
        <f>IF(A14="","",VLOOKUP(A14,[1]令和7年度契約状況調査票!$F:$BK,58,FALSE))</f>
        <v/>
      </c>
      <c r="Q14" s="10" t="str">
        <f>IF(A14="","",IF(VLOOKUP(A14,[1]令和7年度契約状況調査票!$F:$BK,15,FALSE)="他官署で調達手続きを実施のため","×",IF(VLOOKUP(A14,[1]令和7年度契約状況調査票!$F:$BK,23,FALSE)="②同種の他の契約の予定価格を類推されるおそれがあるため公表しない","×","○")))</f>
        <v/>
      </c>
    </row>
    <row r="15" spans="1:17" s="10" customFormat="1" ht="70" customHeight="1">
      <c r="A15" s="9" t="str">
        <f>IF(MAX([1]令和7年度契約状況調査票!F$5:F$996)&gt;=ROW()-5,ROW()-5,"")</f>
        <v/>
      </c>
      <c r="B15" s="11" t="str">
        <f>IF(A15="","",VLOOKUP(A15,[1]令和7年度契約状況調査票!$F:$BK,4,FALSE))</f>
        <v/>
      </c>
      <c r="C15" s="12" t="str">
        <f>IF(A15="","",VLOOKUP(A15,[1]令和7年度契約状況調査票!$F:$BK,5,FALSE))</f>
        <v/>
      </c>
      <c r="D15" s="13" t="str">
        <f>IF(A15="","",VLOOKUP(A15,[1]令和7年度契約状況調査票!$F:$BK,8,FALSE))</f>
        <v/>
      </c>
      <c r="E15" s="11" t="str">
        <f>IF(A15="","",VLOOKUP(A15,[1]令和7年度契約状況調査票!$F:$BK,9,FALSE))</f>
        <v/>
      </c>
      <c r="F15" s="14" t="str">
        <f>IF(A15="","",VLOOKUP(A15,[1]令和7年度契約状況調査票!$F:$BK,10,FALSE))</f>
        <v/>
      </c>
      <c r="G15" s="15" t="str">
        <f>IF(A15="","",VLOOKUP(A15,[1]令和7年度契約状況調査票!$F:$BK,31,FALSE))</f>
        <v/>
      </c>
      <c r="H15" s="16" t="str">
        <f>IF(A15="","",IF(VLOOKUP(A15,[1]令和7年度契約状況調査票!$F:$BK,15,FALSE)="他官署で調達手続きを実施のため","他官署で調達手続きを実施のため",IF(VLOOKUP(A15,[1]令和7年度契約状況調査票!$F:$BK,23,FALSE)="②同種の他の契約の予定価格を類推されるおそれがあるため公表しない","同種の他の契約の予定価格を類推されるおそれがあるため公表しない",IF(VLOOKUP(A15,[1]令和7年度契約状況調査票!$F:$BK,23,FALSE)="－","－",IF(VLOOKUP(A15,[1]令和7年度契約状況調査票!$F:$BK,6,FALSE)&lt;&gt;"",TEXT(VLOOKUP(A15,[1]令和7年度契約状況調査票!$F:$BK,15,FALSE),"#,##0円")&amp;CHAR(10)&amp;"(A)",VLOOKUP(A15,[1]令和7年度契約状況調査票!$F:$BK,15,FALSE))))))</f>
        <v/>
      </c>
      <c r="I15" s="16" t="str">
        <f>IF(A15="","",VLOOKUP(A15,[1]令和7年度契約状況調査票!$F:$BK,17,FALSE))</f>
        <v/>
      </c>
      <c r="J15" s="17" t="str">
        <f>IF(A15="","",IF(VLOOKUP(A15,[1]令和7年度契約状況調査票!$F:$BK,15,FALSE)="他官署で調達手続きを実施のため","－",IF(VLOOKUP(A15,[1]令和7年度契約状況調査票!$F:$BK,23,FALSE)="②同種の他の契約の予定価格を類推されるおそれがあるため公表しない","－",IF(VLOOKUP(A15,[1]令和7年度契約状況調査票!$F:$BK,23,FALSE)="－","－",IF(VLOOKUP(A15,[1]令和7年度契約状況調査票!$F:$BK,6,FALSE)&lt;&gt;"",TEXT(VLOOKUP(A15,[1]令和7年度契約状況調査票!$F:$BK,19,FALSE),"#.0%")&amp;CHAR(10)&amp;"(B/A×100)",VLOOKUP(A15,[1]令和7年度契約状況調査票!$F:$BK,19,FALSE))))))</f>
        <v/>
      </c>
      <c r="K15" s="18"/>
      <c r="L15" s="17" t="str">
        <f>IF(A15="","",IF(VLOOKUP(A15,[1]令和7年度契約状況調査票!$F:$BK,11,FALSE)="①公益社団法人","公社",IF(VLOOKUP(A15,[1]令和7年度契約状況調査票!$F:$BK,11,FALSE)="②公益財団法人","公財","")))</f>
        <v/>
      </c>
      <c r="M15" s="17" t="str">
        <f>IF(A15="","",VLOOKUP(A15,[1]令和7年度契約状況調査票!$F:$BK,12,FALSE))</f>
        <v/>
      </c>
      <c r="N15" s="18" t="str">
        <f>IF(A15="","",IF(VLOOKUP(A15,[1]令和7年度契約状況調査票!$F:$BK,12,FALSE)="国所管",VLOOKUP(A15,[1]令和7年度契約状況調査票!$F:$BK,24,FALSE),""))</f>
        <v/>
      </c>
      <c r="O15" s="19"/>
      <c r="P15" s="10" t="str">
        <f>IF(A15="","",VLOOKUP(A15,[1]令和7年度契約状況調査票!$F:$BK,58,FALSE))</f>
        <v/>
      </c>
      <c r="Q15" s="10" t="str">
        <f>IF(A15="","",IF(VLOOKUP(A15,[1]令和7年度契約状況調査票!$F:$BK,15,FALSE)="他官署で調達手続きを実施のため","×",IF(VLOOKUP(A15,[1]令和7年度契約状況調査票!$F:$BK,23,FALSE)="②同種の他の契約の予定価格を類推されるおそれがあるため公表しない","×","○")))</f>
        <v/>
      </c>
    </row>
    <row r="16" spans="1:17" s="10" customFormat="1" ht="70" customHeight="1">
      <c r="A16" s="9" t="str">
        <f>IF(MAX([1]令和7年度契約状況調査票!F$5:F$996)&gt;=ROW()-5,ROW()-5,"")</f>
        <v/>
      </c>
      <c r="B16" s="11" t="str">
        <f>IF(A16="","",VLOOKUP(A16,[1]令和7年度契約状況調査票!$F:$BK,4,FALSE))</f>
        <v/>
      </c>
      <c r="C16" s="12" t="str">
        <f>IF(A16="","",VLOOKUP(A16,[1]令和7年度契約状況調査票!$F:$BK,5,FALSE))</f>
        <v/>
      </c>
      <c r="D16" s="13" t="str">
        <f>IF(A16="","",VLOOKUP(A16,[1]令和7年度契約状況調査票!$F:$BK,8,FALSE))</f>
        <v/>
      </c>
      <c r="E16" s="11" t="str">
        <f>IF(A16="","",VLOOKUP(A16,[1]令和7年度契約状況調査票!$F:$BK,9,FALSE))</f>
        <v/>
      </c>
      <c r="F16" s="14" t="str">
        <f>IF(A16="","",VLOOKUP(A16,[1]令和7年度契約状況調査票!$F:$BK,10,FALSE))</f>
        <v/>
      </c>
      <c r="G16" s="15" t="str">
        <f>IF(A16="","",VLOOKUP(A16,[1]令和7年度契約状況調査票!$F:$BK,31,FALSE))</f>
        <v/>
      </c>
      <c r="H16" s="16" t="str">
        <f>IF(A16="","",IF(VLOOKUP(A16,[1]令和7年度契約状況調査票!$F:$BK,15,FALSE)="他官署で調達手続きを実施のため","他官署で調達手続きを実施のため",IF(VLOOKUP(A16,[1]令和7年度契約状況調査票!$F:$BK,23,FALSE)="②同種の他の契約の予定価格を類推されるおそれがあるため公表しない","同種の他の契約の予定価格を類推されるおそれがあるため公表しない",IF(VLOOKUP(A16,[1]令和7年度契約状況調査票!$F:$BK,23,FALSE)="－","－",IF(VLOOKUP(A16,[1]令和7年度契約状況調査票!$F:$BK,6,FALSE)&lt;&gt;"",TEXT(VLOOKUP(A16,[1]令和7年度契約状況調査票!$F:$BK,15,FALSE),"#,##0円")&amp;CHAR(10)&amp;"(A)",VLOOKUP(A16,[1]令和7年度契約状況調査票!$F:$BK,15,FALSE))))))</f>
        <v/>
      </c>
      <c r="I16" s="16" t="str">
        <f>IF(A16="","",VLOOKUP(A16,[1]令和7年度契約状況調査票!$F:$BK,17,FALSE))</f>
        <v/>
      </c>
      <c r="J16" s="17" t="str">
        <f>IF(A16="","",IF(VLOOKUP(A16,[1]令和7年度契約状況調査票!$F:$BK,15,FALSE)="他官署で調達手続きを実施のため","－",IF(VLOOKUP(A16,[1]令和7年度契約状況調査票!$F:$BK,23,FALSE)="②同種の他の契約の予定価格を類推されるおそれがあるため公表しない","－",IF(VLOOKUP(A16,[1]令和7年度契約状況調査票!$F:$BK,23,FALSE)="－","－",IF(VLOOKUP(A16,[1]令和7年度契約状況調査票!$F:$BK,6,FALSE)&lt;&gt;"",TEXT(VLOOKUP(A16,[1]令和7年度契約状況調査票!$F:$BK,19,FALSE),"#.0%")&amp;CHAR(10)&amp;"(B/A×100)",VLOOKUP(A16,[1]令和7年度契約状況調査票!$F:$BK,19,FALSE))))))</f>
        <v/>
      </c>
      <c r="K16" s="18"/>
      <c r="L16" s="17" t="str">
        <f>IF(A16="","",IF(VLOOKUP(A16,[1]令和7年度契約状況調査票!$F:$BK,11,FALSE)="①公益社団法人","公社",IF(VLOOKUP(A16,[1]令和7年度契約状況調査票!$F:$BK,11,FALSE)="②公益財団法人","公財","")))</f>
        <v/>
      </c>
      <c r="M16" s="17" t="str">
        <f>IF(A16="","",VLOOKUP(A16,[1]令和7年度契約状況調査票!$F:$BK,12,FALSE))</f>
        <v/>
      </c>
      <c r="N16" s="18" t="str">
        <f>IF(A16="","",IF(VLOOKUP(A16,[1]令和7年度契約状況調査票!$F:$BK,12,FALSE)="国所管",VLOOKUP(A16,[1]令和7年度契約状況調査票!$F:$BK,24,FALSE),""))</f>
        <v/>
      </c>
      <c r="O16" s="19"/>
      <c r="P16" s="10" t="str">
        <f>IF(A16="","",VLOOKUP(A16,[1]令和7年度契約状況調査票!$F:$BK,58,FALSE))</f>
        <v/>
      </c>
      <c r="Q16" s="10" t="str">
        <f>IF(A16="","",IF(VLOOKUP(A16,[1]令和7年度契約状況調査票!$F:$BK,15,FALSE)="他官署で調達手続きを実施のため","×",IF(VLOOKUP(A16,[1]令和7年度契約状況調査票!$F:$BK,23,FALSE)="②同種の他の契約の予定価格を類推されるおそれがあるため公表しない","×","○")))</f>
        <v/>
      </c>
    </row>
    <row r="17" spans="1:17" s="10" customFormat="1" ht="70" customHeight="1">
      <c r="A17" s="9" t="str">
        <f>IF(MAX([1]令和7年度契約状況調査票!F$5:F$996)&gt;=ROW()-5,ROW()-5,"")</f>
        <v/>
      </c>
      <c r="B17" s="11" t="str">
        <f>IF(A17="","",VLOOKUP(A17,[1]令和7年度契約状況調査票!$F:$BK,4,FALSE))</f>
        <v/>
      </c>
      <c r="C17" s="12" t="str">
        <f>IF(A17="","",VLOOKUP(A17,[1]令和7年度契約状況調査票!$F:$BK,5,FALSE))</f>
        <v/>
      </c>
      <c r="D17" s="13" t="str">
        <f>IF(A17="","",VLOOKUP(A17,[1]令和7年度契約状況調査票!$F:$BK,8,FALSE))</f>
        <v/>
      </c>
      <c r="E17" s="11" t="str">
        <f>IF(A17="","",VLOOKUP(A17,[1]令和7年度契約状況調査票!$F:$BK,9,FALSE))</f>
        <v/>
      </c>
      <c r="F17" s="14" t="str">
        <f>IF(A17="","",VLOOKUP(A17,[1]令和7年度契約状況調査票!$F:$BK,10,FALSE))</f>
        <v/>
      </c>
      <c r="G17" s="15" t="str">
        <f>IF(A17="","",VLOOKUP(A17,[1]令和7年度契約状況調査票!$F:$BK,31,FALSE))</f>
        <v/>
      </c>
      <c r="H17" s="16" t="str">
        <f>IF(A17="","",IF(VLOOKUP(A17,[1]令和7年度契約状況調査票!$F:$BK,15,FALSE)="他官署で調達手続きを実施のため","他官署で調達手続きを実施のため",IF(VLOOKUP(A17,[1]令和7年度契約状況調査票!$F:$BK,23,FALSE)="②同種の他の契約の予定価格を類推されるおそれがあるため公表しない","同種の他の契約の予定価格を類推されるおそれがあるため公表しない",IF(VLOOKUP(A17,[1]令和7年度契約状況調査票!$F:$BK,23,FALSE)="－","－",IF(VLOOKUP(A17,[1]令和7年度契約状況調査票!$F:$BK,6,FALSE)&lt;&gt;"",TEXT(VLOOKUP(A17,[1]令和7年度契約状況調査票!$F:$BK,15,FALSE),"#,##0円")&amp;CHAR(10)&amp;"(A)",VLOOKUP(A17,[1]令和7年度契約状況調査票!$F:$BK,15,FALSE))))))</f>
        <v/>
      </c>
      <c r="I17" s="16" t="str">
        <f>IF(A17="","",VLOOKUP(A17,[1]令和7年度契約状況調査票!$F:$BK,17,FALSE))</f>
        <v/>
      </c>
      <c r="J17" s="17" t="str">
        <f>IF(A17="","",IF(VLOOKUP(A17,[1]令和7年度契約状況調査票!$F:$BK,15,FALSE)="他官署で調達手続きを実施のため","－",IF(VLOOKUP(A17,[1]令和7年度契約状況調査票!$F:$BK,23,FALSE)="②同種の他の契約の予定価格を類推されるおそれがあるため公表しない","－",IF(VLOOKUP(A17,[1]令和7年度契約状況調査票!$F:$BK,23,FALSE)="－","－",IF(VLOOKUP(A17,[1]令和7年度契約状況調査票!$F:$BK,6,FALSE)&lt;&gt;"",TEXT(VLOOKUP(A17,[1]令和7年度契約状況調査票!$F:$BK,19,FALSE),"#.0%")&amp;CHAR(10)&amp;"(B/A×100)",VLOOKUP(A17,[1]令和7年度契約状況調査票!$F:$BK,19,FALSE))))))</f>
        <v/>
      </c>
      <c r="K17" s="18"/>
      <c r="L17" s="17" t="str">
        <f>IF(A17="","",IF(VLOOKUP(A17,[1]令和7年度契約状況調査票!$F:$BK,11,FALSE)="①公益社団法人","公社",IF(VLOOKUP(A17,[1]令和7年度契約状況調査票!$F:$BK,11,FALSE)="②公益財団法人","公財","")))</f>
        <v/>
      </c>
      <c r="M17" s="17" t="str">
        <f>IF(A17="","",VLOOKUP(A17,[1]令和7年度契約状況調査票!$F:$BK,12,FALSE))</f>
        <v/>
      </c>
      <c r="N17" s="18" t="str">
        <f>IF(A17="","",IF(VLOOKUP(A17,[1]令和7年度契約状況調査票!$F:$BK,12,FALSE)="国所管",VLOOKUP(A17,[1]令和7年度契約状況調査票!$F:$BK,24,FALSE),""))</f>
        <v/>
      </c>
      <c r="O17" s="19"/>
      <c r="P17" s="10" t="str">
        <f>IF(A17="","",VLOOKUP(A17,[1]令和7年度契約状況調査票!$F:$BK,58,FALSE))</f>
        <v/>
      </c>
      <c r="Q17" s="10" t="str">
        <f>IF(A17="","",IF(VLOOKUP(A17,[1]令和7年度契約状況調査票!$F:$BK,15,FALSE)="他官署で調達手続きを実施のため","×",IF(VLOOKUP(A17,[1]令和7年度契約状況調査票!$F:$BK,23,FALSE)="②同種の他の契約の予定価格を類推されるおそれがあるため公表しない","×","○")))</f>
        <v/>
      </c>
    </row>
    <row r="18" spans="1:17" s="10" customFormat="1" ht="70" customHeight="1">
      <c r="A18" s="9" t="str">
        <f>IF(MAX([1]令和7年度契約状況調査票!F$5:F$996)&gt;=ROW()-5,ROW()-5,"")</f>
        <v/>
      </c>
      <c r="B18" s="11" t="str">
        <f>IF(A18="","",VLOOKUP(A18,[1]令和7年度契約状況調査票!$F:$BK,4,FALSE))</f>
        <v/>
      </c>
      <c r="C18" s="12" t="str">
        <f>IF(A18="","",VLOOKUP(A18,[1]令和7年度契約状況調査票!$F:$BK,5,FALSE))</f>
        <v/>
      </c>
      <c r="D18" s="13" t="str">
        <f>IF(A18="","",VLOOKUP(A18,[1]令和7年度契約状況調査票!$F:$BK,8,FALSE))</f>
        <v/>
      </c>
      <c r="E18" s="11" t="str">
        <f>IF(A18="","",VLOOKUP(A18,[1]令和7年度契約状況調査票!$F:$BK,9,FALSE))</f>
        <v/>
      </c>
      <c r="F18" s="14" t="str">
        <f>IF(A18="","",VLOOKUP(A18,[1]令和7年度契約状況調査票!$F:$BK,10,FALSE))</f>
        <v/>
      </c>
      <c r="G18" s="15" t="str">
        <f>IF(A18="","",VLOOKUP(A18,[1]令和7年度契約状況調査票!$F:$BK,31,FALSE))</f>
        <v/>
      </c>
      <c r="H18" s="16" t="str">
        <f>IF(A18="","",IF(VLOOKUP(A18,[1]令和7年度契約状況調査票!$F:$BK,15,FALSE)="他官署で調達手続きを実施のため","他官署で調達手続きを実施のため",IF(VLOOKUP(A18,[1]令和7年度契約状況調査票!$F:$BK,23,FALSE)="②同種の他の契約の予定価格を類推されるおそれがあるため公表しない","同種の他の契約の予定価格を類推されるおそれがあるため公表しない",IF(VLOOKUP(A18,[1]令和7年度契約状況調査票!$F:$BK,23,FALSE)="－","－",IF(VLOOKUP(A18,[1]令和7年度契約状況調査票!$F:$BK,6,FALSE)&lt;&gt;"",TEXT(VLOOKUP(A18,[1]令和7年度契約状況調査票!$F:$BK,15,FALSE),"#,##0円")&amp;CHAR(10)&amp;"(A)",VLOOKUP(A18,[1]令和7年度契約状況調査票!$F:$BK,15,FALSE))))))</f>
        <v/>
      </c>
      <c r="I18" s="16" t="str">
        <f>IF(A18="","",VLOOKUP(A18,[1]令和7年度契約状況調査票!$F:$BK,17,FALSE))</f>
        <v/>
      </c>
      <c r="J18" s="17" t="str">
        <f>IF(A18="","",IF(VLOOKUP(A18,[1]令和7年度契約状況調査票!$F:$BK,15,FALSE)="他官署で調達手続きを実施のため","－",IF(VLOOKUP(A18,[1]令和7年度契約状況調査票!$F:$BK,23,FALSE)="②同種の他の契約の予定価格を類推されるおそれがあるため公表しない","－",IF(VLOOKUP(A18,[1]令和7年度契約状況調査票!$F:$BK,23,FALSE)="－","－",IF(VLOOKUP(A18,[1]令和7年度契約状況調査票!$F:$BK,6,FALSE)&lt;&gt;"",TEXT(VLOOKUP(A18,[1]令和7年度契約状況調査票!$F:$BK,19,FALSE),"#.0%")&amp;CHAR(10)&amp;"(B/A×100)",VLOOKUP(A18,[1]令和7年度契約状況調査票!$F:$BK,19,FALSE))))))</f>
        <v/>
      </c>
      <c r="K18" s="18"/>
      <c r="L18" s="17" t="str">
        <f>IF(A18="","",IF(VLOOKUP(A18,[1]令和7年度契約状況調査票!$F:$BK,11,FALSE)="①公益社団法人","公社",IF(VLOOKUP(A18,[1]令和7年度契約状況調査票!$F:$BK,11,FALSE)="②公益財団法人","公財","")))</f>
        <v/>
      </c>
      <c r="M18" s="17" t="str">
        <f>IF(A18="","",VLOOKUP(A18,[1]令和7年度契約状況調査票!$F:$BK,12,FALSE))</f>
        <v/>
      </c>
      <c r="N18" s="18" t="str">
        <f>IF(A18="","",IF(VLOOKUP(A18,[1]令和7年度契約状況調査票!$F:$BK,12,FALSE)="国所管",VLOOKUP(A18,[1]令和7年度契約状況調査票!$F:$BK,24,FALSE),""))</f>
        <v/>
      </c>
      <c r="O18" s="19"/>
      <c r="P18" s="10" t="str">
        <f>IF(A18="","",VLOOKUP(A18,[1]令和7年度契約状況調査票!$F:$BK,58,FALSE))</f>
        <v/>
      </c>
      <c r="Q18" s="10" t="str">
        <f>IF(A18="","",IF(VLOOKUP(A18,[1]令和7年度契約状況調査票!$F:$BK,15,FALSE)="他官署で調達手続きを実施のため","×",IF(VLOOKUP(A18,[1]令和7年度契約状況調査票!$F:$BK,23,FALSE)="②同種の他の契約の予定価格を類推されるおそれがあるため公表しない","×","○")))</f>
        <v/>
      </c>
    </row>
    <row r="19" spans="1:17" s="10" customFormat="1" ht="70" customHeight="1">
      <c r="A19" s="9" t="str">
        <f>IF(MAX([1]令和7年度契約状況調査票!F$5:F$996)&gt;=ROW()-5,ROW()-5,"")</f>
        <v/>
      </c>
      <c r="B19" s="11" t="str">
        <f>IF(A19="","",VLOOKUP(A19,[1]令和7年度契約状況調査票!$F:$BK,4,FALSE))</f>
        <v/>
      </c>
      <c r="C19" s="12" t="str">
        <f>IF(A19="","",VLOOKUP(A19,[1]令和7年度契約状況調査票!$F:$BK,5,FALSE))</f>
        <v/>
      </c>
      <c r="D19" s="13" t="str">
        <f>IF(A19="","",VLOOKUP(A19,[1]令和7年度契約状況調査票!$F:$BK,8,FALSE))</f>
        <v/>
      </c>
      <c r="E19" s="11" t="str">
        <f>IF(A19="","",VLOOKUP(A19,[1]令和7年度契約状況調査票!$F:$BK,9,FALSE))</f>
        <v/>
      </c>
      <c r="F19" s="14" t="str">
        <f>IF(A19="","",VLOOKUP(A19,[1]令和7年度契約状況調査票!$F:$BK,10,FALSE))</f>
        <v/>
      </c>
      <c r="G19" s="15" t="str">
        <f>IF(A19="","",VLOOKUP(A19,[1]令和7年度契約状況調査票!$F:$BK,31,FALSE))</f>
        <v/>
      </c>
      <c r="H19" s="16" t="str">
        <f>IF(A19="","",IF(VLOOKUP(A19,[1]令和7年度契約状況調査票!$F:$BK,15,FALSE)="他官署で調達手続きを実施のため","他官署で調達手続きを実施のため",IF(VLOOKUP(A19,[1]令和7年度契約状況調査票!$F:$BK,23,FALSE)="②同種の他の契約の予定価格を類推されるおそれがあるため公表しない","同種の他の契約の予定価格を類推されるおそれがあるため公表しない",IF(VLOOKUP(A19,[1]令和7年度契約状況調査票!$F:$BK,23,FALSE)="－","－",IF(VLOOKUP(A19,[1]令和7年度契約状況調査票!$F:$BK,6,FALSE)&lt;&gt;"",TEXT(VLOOKUP(A19,[1]令和7年度契約状況調査票!$F:$BK,15,FALSE),"#,##0円")&amp;CHAR(10)&amp;"(A)",VLOOKUP(A19,[1]令和7年度契約状況調査票!$F:$BK,15,FALSE))))))</f>
        <v/>
      </c>
      <c r="I19" s="16" t="str">
        <f>IF(A19="","",VLOOKUP(A19,[1]令和7年度契約状況調査票!$F:$BK,17,FALSE))</f>
        <v/>
      </c>
      <c r="J19" s="17" t="str">
        <f>IF(A19="","",IF(VLOOKUP(A19,[1]令和7年度契約状況調査票!$F:$BK,15,FALSE)="他官署で調達手続きを実施のため","－",IF(VLOOKUP(A19,[1]令和7年度契約状況調査票!$F:$BK,23,FALSE)="②同種の他の契約の予定価格を類推されるおそれがあるため公表しない","－",IF(VLOOKUP(A19,[1]令和7年度契約状況調査票!$F:$BK,23,FALSE)="－","－",IF(VLOOKUP(A19,[1]令和7年度契約状況調査票!$F:$BK,6,FALSE)&lt;&gt;"",TEXT(VLOOKUP(A19,[1]令和7年度契約状況調査票!$F:$BK,19,FALSE),"#.0%")&amp;CHAR(10)&amp;"(B/A×100)",VLOOKUP(A19,[1]令和7年度契約状況調査票!$F:$BK,19,FALSE))))))</f>
        <v/>
      </c>
      <c r="K19" s="18"/>
      <c r="L19" s="17" t="str">
        <f>IF(A19="","",IF(VLOOKUP(A19,[1]令和7年度契約状況調査票!$F:$BK,11,FALSE)="①公益社団法人","公社",IF(VLOOKUP(A19,[1]令和7年度契約状況調査票!$F:$BK,11,FALSE)="②公益財団法人","公財","")))</f>
        <v/>
      </c>
      <c r="M19" s="17" t="str">
        <f>IF(A19="","",VLOOKUP(A19,[1]令和7年度契約状況調査票!$F:$BK,12,FALSE))</f>
        <v/>
      </c>
      <c r="N19" s="18" t="str">
        <f>IF(A19="","",IF(VLOOKUP(A19,[1]令和7年度契約状況調査票!$F:$BK,12,FALSE)="国所管",VLOOKUP(A19,[1]令和7年度契約状況調査票!$F:$BK,24,FALSE),""))</f>
        <v/>
      </c>
      <c r="O19" s="19"/>
      <c r="P19" s="10" t="str">
        <f>IF(A19="","",VLOOKUP(A19,[1]令和7年度契約状況調査票!$F:$BK,58,FALSE))</f>
        <v/>
      </c>
      <c r="Q19" s="10" t="str">
        <f>IF(A19="","",IF(VLOOKUP(A19,[1]令和7年度契約状況調査票!$F:$BK,15,FALSE)="他官署で調達手続きを実施のため","×",IF(VLOOKUP(A19,[1]令和7年度契約状況調査票!$F:$BK,23,FALSE)="②同種の他の契約の予定価格を類推されるおそれがあるため公表しない","×","○")))</f>
        <v/>
      </c>
    </row>
    <row r="20" spans="1:17" s="10" customFormat="1" ht="70" customHeight="1">
      <c r="A20" s="9" t="str">
        <f>IF(MAX([1]令和7年度契約状況調査票!F$5:F$996)&gt;=ROW()-5,ROW()-5,"")</f>
        <v/>
      </c>
      <c r="B20" s="11" t="str">
        <f>IF(A20="","",VLOOKUP(A20,[1]令和7年度契約状況調査票!$F:$BK,4,FALSE))</f>
        <v/>
      </c>
      <c r="C20" s="12" t="str">
        <f>IF(A20="","",VLOOKUP(A20,[1]令和7年度契約状況調査票!$F:$BK,5,FALSE))</f>
        <v/>
      </c>
      <c r="D20" s="13" t="str">
        <f>IF(A20="","",VLOOKUP(A20,[1]令和7年度契約状況調査票!$F:$BK,8,FALSE))</f>
        <v/>
      </c>
      <c r="E20" s="11" t="str">
        <f>IF(A20="","",VLOOKUP(A20,[1]令和7年度契約状況調査票!$F:$BK,9,FALSE))</f>
        <v/>
      </c>
      <c r="F20" s="14" t="str">
        <f>IF(A20="","",VLOOKUP(A20,[1]令和7年度契約状況調査票!$F:$BK,10,FALSE))</f>
        <v/>
      </c>
      <c r="G20" s="15" t="str">
        <f>IF(A20="","",VLOOKUP(A20,[1]令和7年度契約状況調査票!$F:$BK,31,FALSE))</f>
        <v/>
      </c>
      <c r="H20" s="16" t="str">
        <f>IF(A20="","",IF(VLOOKUP(A20,[1]令和7年度契約状況調査票!$F:$BK,15,FALSE)="他官署で調達手続きを実施のため","他官署で調達手続きを実施のため",IF(VLOOKUP(A20,[1]令和7年度契約状況調査票!$F:$BK,23,FALSE)="②同種の他の契約の予定価格を類推されるおそれがあるため公表しない","同種の他の契約の予定価格を類推されるおそれがあるため公表しない",IF(VLOOKUP(A20,[1]令和7年度契約状況調査票!$F:$BK,23,FALSE)="－","－",IF(VLOOKUP(A20,[1]令和7年度契約状況調査票!$F:$BK,6,FALSE)&lt;&gt;"",TEXT(VLOOKUP(A20,[1]令和7年度契約状況調査票!$F:$BK,15,FALSE),"#,##0円")&amp;CHAR(10)&amp;"(A)",VLOOKUP(A20,[1]令和7年度契約状況調査票!$F:$BK,15,FALSE))))))</f>
        <v/>
      </c>
      <c r="I20" s="16" t="str">
        <f>IF(A20="","",VLOOKUP(A20,[1]令和7年度契約状況調査票!$F:$BK,17,FALSE))</f>
        <v/>
      </c>
      <c r="J20" s="17" t="str">
        <f>IF(A20="","",IF(VLOOKUP(A20,[1]令和7年度契約状況調査票!$F:$BK,15,FALSE)="他官署で調達手続きを実施のため","－",IF(VLOOKUP(A20,[1]令和7年度契約状況調査票!$F:$BK,23,FALSE)="②同種の他の契約の予定価格を類推されるおそれがあるため公表しない","－",IF(VLOOKUP(A20,[1]令和7年度契約状況調査票!$F:$BK,23,FALSE)="－","－",IF(VLOOKUP(A20,[1]令和7年度契約状況調査票!$F:$BK,6,FALSE)&lt;&gt;"",TEXT(VLOOKUP(A20,[1]令和7年度契約状況調査票!$F:$BK,19,FALSE),"#.0%")&amp;CHAR(10)&amp;"(B/A×100)",VLOOKUP(A20,[1]令和7年度契約状況調査票!$F:$BK,19,FALSE))))))</f>
        <v/>
      </c>
      <c r="K20" s="18"/>
      <c r="L20" s="17" t="str">
        <f>IF(A20="","",IF(VLOOKUP(A20,[1]令和7年度契約状況調査票!$F:$BK,11,FALSE)="①公益社団法人","公社",IF(VLOOKUP(A20,[1]令和7年度契約状況調査票!$F:$BK,11,FALSE)="②公益財団法人","公財","")))</f>
        <v/>
      </c>
      <c r="M20" s="17" t="str">
        <f>IF(A20="","",VLOOKUP(A20,[1]令和7年度契約状況調査票!$F:$BK,12,FALSE))</f>
        <v/>
      </c>
      <c r="N20" s="18" t="str">
        <f>IF(A20="","",IF(VLOOKUP(A20,[1]令和7年度契約状況調査票!$F:$BK,12,FALSE)="国所管",VLOOKUP(A20,[1]令和7年度契約状況調査票!$F:$BK,24,FALSE),""))</f>
        <v/>
      </c>
      <c r="O20" s="19"/>
      <c r="P20" s="10" t="str">
        <f>IF(A20="","",VLOOKUP(A20,[1]令和7年度契約状況調査票!$F:$BK,58,FALSE))</f>
        <v/>
      </c>
      <c r="Q20" s="10" t="str">
        <f>IF(A20="","",IF(VLOOKUP(A20,[1]令和7年度契約状況調査票!$F:$BK,15,FALSE)="他官署で調達手続きを実施のため","×",IF(VLOOKUP(A20,[1]令和7年度契約状況調査票!$F:$BK,23,FALSE)="②同種の他の契約の予定価格を類推されるおそれがあるため公表しない","×","○")))</f>
        <v/>
      </c>
    </row>
    <row r="21" spans="1:17" s="10" customFormat="1" ht="70" customHeight="1">
      <c r="A21" s="9" t="str">
        <f>IF(MAX([1]令和7年度契約状況調査票!F$5:F$996)&gt;=ROW()-5,ROW()-5,"")</f>
        <v/>
      </c>
      <c r="B21" s="11" t="str">
        <f>IF(A21="","",VLOOKUP(A21,[1]令和7年度契約状況調査票!$F:$BK,4,FALSE))</f>
        <v/>
      </c>
      <c r="C21" s="12" t="str">
        <f>IF(A21="","",VLOOKUP(A21,[1]令和7年度契約状況調査票!$F:$BK,5,FALSE))</f>
        <v/>
      </c>
      <c r="D21" s="13" t="str">
        <f>IF(A21="","",VLOOKUP(A21,[1]令和7年度契約状況調査票!$F:$BK,8,FALSE))</f>
        <v/>
      </c>
      <c r="E21" s="11" t="str">
        <f>IF(A21="","",VLOOKUP(A21,[1]令和7年度契約状況調査票!$F:$BK,9,FALSE))</f>
        <v/>
      </c>
      <c r="F21" s="14" t="str">
        <f>IF(A21="","",VLOOKUP(A21,[1]令和7年度契約状況調査票!$F:$BK,10,FALSE))</f>
        <v/>
      </c>
      <c r="G21" s="15" t="str">
        <f>IF(A21="","",VLOOKUP(A21,[1]令和7年度契約状況調査票!$F:$BK,31,FALSE))</f>
        <v/>
      </c>
      <c r="H21" s="16" t="str">
        <f>IF(A21="","",IF(VLOOKUP(A21,[1]令和7年度契約状況調査票!$F:$BK,15,FALSE)="他官署で調達手続きを実施のため","他官署で調達手続きを実施のため",IF(VLOOKUP(A21,[1]令和7年度契約状況調査票!$F:$BK,23,FALSE)="②同種の他の契約の予定価格を類推されるおそれがあるため公表しない","同種の他の契約の予定価格を類推されるおそれがあるため公表しない",IF(VLOOKUP(A21,[1]令和7年度契約状況調査票!$F:$BK,23,FALSE)="－","－",IF(VLOOKUP(A21,[1]令和7年度契約状況調査票!$F:$BK,6,FALSE)&lt;&gt;"",TEXT(VLOOKUP(A21,[1]令和7年度契約状況調査票!$F:$BK,15,FALSE),"#,##0円")&amp;CHAR(10)&amp;"(A)",VLOOKUP(A21,[1]令和7年度契約状況調査票!$F:$BK,15,FALSE))))))</f>
        <v/>
      </c>
      <c r="I21" s="16" t="str">
        <f>IF(A21="","",VLOOKUP(A21,[1]令和7年度契約状況調査票!$F:$BK,17,FALSE))</f>
        <v/>
      </c>
      <c r="J21" s="17" t="str">
        <f>IF(A21="","",IF(VLOOKUP(A21,[1]令和7年度契約状況調査票!$F:$BK,15,FALSE)="他官署で調達手続きを実施のため","－",IF(VLOOKUP(A21,[1]令和7年度契約状況調査票!$F:$BK,23,FALSE)="②同種の他の契約の予定価格を類推されるおそれがあるため公表しない","－",IF(VLOOKUP(A21,[1]令和7年度契約状況調査票!$F:$BK,23,FALSE)="－","－",IF(VLOOKUP(A21,[1]令和7年度契約状況調査票!$F:$BK,6,FALSE)&lt;&gt;"",TEXT(VLOOKUP(A21,[1]令和7年度契約状況調査票!$F:$BK,19,FALSE),"#.0%")&amp;CHAR(10)&amp;"(B/A×100)",VLOOKUP(A21,[1]令和7年度契約状況調査票!$F:$BK,19,FALSE))))))</f>
        <v/>
      </c>
      <c r="K21" s="18"/>
      <c r="L21" s="17" t="str">
        <f>IF(A21="","",IF(VLOOKUP(A21,[1]令和7年度契約状況調査票!$F:$BK,11,FALSE)="①公益社団法人","公社",IF(VLOOKUP(A21,[1]令和7年度契約状況調査票!$F:$BK,11,FALSE)="②公益財団法人","公財","")))</f>
        <v/>
      </c>
      <c r="M21" s="17" t="str">
        <f>IF(A21="","",VLOOKUP(A21,[1]令和7年度契約状況調査票!$F:$BK,12,FALSE))</f>
        <v/>
      </c>
      <c r="N21" s="18" t="str">
        <f>IF(A21="","",IF(VLOOKUP(A21,[1]令和7年度契約状況調査票!$F:$BK,12,FALSE)="国所管",VLOOKUP(A21,[1]令和7年度契約状況調査票!$F:$BK,24,FALSE),""))</f>
        <v/>
      </c>
      <c r="O21" s="19"/>
      <c r="P21" s="10" t="str">
        <f>IF(A21="","",VLOOKUP(A21,[1]令和7年度契約状況調査票!$F:$BK,58,FALSE))</f>
        <v/>
      </c>
      <c r="Q21" s="10" t="str">
        <f>IF(A21="","",IF(VLOOKUP(A21,[1]令和7年度契約状況調査票!$F:$BK,15,FALSE)="他官署で調達手続きを実施のため","×",IF(VLOOKUP(A21,[1]令和7年度契約状況調査票!$F:$BK,23,FALSE)="②同種の他の契約の予定価格を類推されるおそれがあるため公表しない","×","○")))</f>
        <v/>
      </c>
    </row>
    <row r="22" spans="1:17" s="10" customFormat="1" ht="70" customHeight="1">
      <c r="A22" s="9" t="str">
        <f>IF(MAX([1]令和7年度契約状況調査票!F$5:F$996)&gt;=ROW()-5,ROW()-5,"")</f>
        <v/>
      </c>
      <c r="B22" s="11" t="str">
        <f>IF(A22="","",VLOOKUP(A22,[1]令和7年度契約状況調査票!$F:$BK,4,FALSE))</f>
        <v/>
      </c>
      <c r="C22" s="12" t="str">
        <f>IF(A22="","",VLOOKUP(A22,[1]令和7年度契約状況調査票!$F:$BK,5,FALSE))</f>
        <v/>
      </c>
      <c r="D22" s="13" t="str">
        <f>IF(A22="","",VLOOKUP(A22,[1]令和7年度契約状況調査票!$F:$BK,8,FALSE))</f>
        <v/>
      </c>
      <c r="E22" s="11" t="str">
        <f>IF(A22="","",VLOOKUP(A22,[1]令和7年度契約状況調査票!$F:$BK,9,FALSE))</f>
        <v/>
      </c>
      <c r="F22" s="14" t="str">
        <f>IF(A22="","",VLOOKUP(A22,[1]令和7年度契約状況調査票!$F:$BK,10,FALSE))</f>
        <v/>
      </c>
      <c r="G22" s="15" t="str">
        <f>IF(A22="","",VLOOKUP(A22,[1]令和7年度契約状況調査票!$F:$BK,31,FALSE))</f>
        <v/>
      </c>
      <c r="H22" s="16" t="str">
        <f>IF(A22="","",IF(VLOOKUP(A22,[1]令和7年度契約状況調査票!$F:$BK,15,FALSE)="他官署で調達手続きを実施のため","他官署で調達手続きを実施のため",IF(VLOOKUP(A22,[1]令和7年度契約状況調査票!$F:$BK,23,FALSE)="②同種の他の契約の予定価格を類推されるおそれがあるため公表しない","同種の他の契約の予定価格を類推されるおそれがあるため公表しない",IF(VLOOKUP(A22,[1]令和7年度契約状況調査票!$F:$BK,23,FALSE)="－","－",IF(VLOOKUP(A22,[1]令和7年度契約状況調査票!$F:$BK,6,FALSE)&lt;&gt;"",TEXT(VLOOKUP(A22,[1]令和7年度契約状況調査票!$F:$BK,15,FALSE),"#,##0円")&amp;CHAR(10)&amp;"(A)",VLOOKUP(A22,[1]令和7年度契約状況調査票!$F:$BK,15,FALSE))))))</f>
        <v/>
      </c>
      <c r="I22" s="16" t="str">
        <f>IF(A22="","",VLOOKUP(A22,[1]令和7年度契約状況調査票!$F:$BK,17,FALSE))</f>
        <v/>
      </c>
      <c r="J22" s="17" t="str">
        <f>IF(A22="","",IF(VLOOKUP(A22,[1]令和7年度契約状況調査票!$F:$BK,15,FALSE)="他官署で調達手続きを実施のため","－",IF(VLOOKUP(A22,[1]令和7年度契約状況調査票!$F:$BK,23,FALSE)="②同種の他の契約の予定価格を類推されるおそれがあるため公表しない","－",IF(VLOOKUP(A22,[1]令和7年度契約状況調査票!$F:$BK,23,FALSE)="－","－",IF(VLOOKUP(A22,[1]令和7年度契約状況調査票!$F:$BK,6,FALSE)&lt;&gt;"",TEXT(VLOOKUP(A22,[1]令和7年度契約状況調査票!$F:$BK,19,FALSE),"#.0%")&amp;CHAR(10)&amp;"(B/A×100)",VLOOKUP(A22,[1]令和7年度契約状況調査票!$F:$BK,19,FALSE))))))</f>
        <v/>
      </c>
      <c r="K22" s="18"/>
      <c r="L22" s="17" t="str">
        <f>IF(A22="","",IF(VLOOKUP(A22,[1]令和7年度契約状況調査票!$F:$BK,11,FALSE)="①公益社団法人","公社",IF(VLOOKUP(A22,[1]令和7年度契約状況調査票!$F:$BK,11,FALSE)="②公益財団法人","公財","")))</f>
        <v/>
      </c>
      <c r="M22" s="17" t="str">
        <f>IF(A22="","",VLOOKUP(A22,[1]令和7年度契約状況調査票!$F:$BK,12,FALSE))</f>
        <v/>
      </c>
      <c r="N22" s="18" t="str">
        <f>IF(A22="","",IF(VLOOKUP(A22,[1]令和7年度契約状況調査票!$F:$BK,12,FALSE)="国所管",VLOOKUP(A22,[1]令和7年度契約状況調査票!$F:$BK,24,FALSE),""))</f>
        <v/>
      </c>
      <c r="O22" s="19"/>
      <c r="P22" s="10" t="str">
        <f>IF(A22="","",VLOOKUP(A22,[1]令和7年度契約状況調査票!$F:$BK,58,FALSE))</f>
        <v/>
      </c>
      <c r="Q22" s="10" t="str">
        <f>IF(A22="","",IF(VLOOKUP(A22,[1]令和7年度契約状況調査票!$F:$BK,15,FALSE)="他官署で調達手続きを実施のため","×",IF(VLOOKUP(A22,[1]令和7年度契約状況調査票!$F:$BK,23,FALSE)="②同種の他の契約の予定価格を類推されるおそれがあるため公表しない","×","○")))</f>
        <v/>
      </c>
    </row>
    <row r="23" spans="1:17" s="10" customFormat="1" ht="70" customHeight="1">
      <c r="A23" s="9" t="str">
        <f>IF(MAX([1]令和7年度契約状況調査票!F$5:F$996)&gt;=ROW()-5,ROW()-5,"")</f>
        <v/>
      </c>
      <c r="B23" s="11" t="str">
        <f>IF(A23="","",VLOOKUP(A23,[1]令和7年度契約状況調査票!$F:$BK,4,FALSE))</f>
        <v/>
      </c>
      <c r="C23" s="12" t="str">
        <f>IF(A23="","",VLOOKUP(A23,[1]令和7年度契約状況調査票!$F:$BK,5,FALSE))</f>
        <v/>
      </c>
      <c r="D23" s="13" t="str">
        <f>IF(A23="","",VLOOKUP(A23,[1]令和7年度契約状況調査票!$F:$BK,8,FALSE))</f>
        <v/>
      </c>
      <c r="E23" s="11" t="str">
        <f>IF(A23="","",VLOOKUP(A23,[1]令和7年度契約状況調査票!$F:$BK,9,FALSE))</f>
        <v/>
      </c>
      <c r="F23" s="14" t="str">
        <f>IF(A23="","",VLOOKUP(A23,[1]令和7年度契約状況調査票!$F:$BK,10,FALSE))</f>
        <v/>
      </c>
      <c r="G23" s="15" t="str">
        <f>IF(A23="","",VLOOKUP(A23,[1]令和7年度契約状況調査票!$F:$BK,31,FALSE))</f>
        <v/>
      </c>
      <c r="H23" s="16" t="str">
        <f>IF(A23="","",IF(VLOOKUP(A23,[1]令和7年度契約状況調査票!$F:$BK,15,FALSE)="他官署で調達手続きを実施のため","他官署で調達手続きを実施のため",IF(VLOOKUP(A23,[1]令和7年度契約状況調査票!$F:$BK,23,FALSE)="②同種の他の契約の予定価格を類推されるおそれがあるため公表しない","同種の他の契約の予定価格を類推されるおそれがあるため公表しない",IF(VLOOKUP(A23,[1]令和7年度契約状況調査票!$F:$BK,23,FALSE)="－","－",IF(VLOOKUP(A23,[1]令和7年度契約状況調査票!$F:$BK,6,FALSE)&lt;&gt;"",TEXT(VLOOKUP(A23,[1]令和7年度契約状況調査票!$F:$BK,15,FALSE),"#,##0円")&amp;CHAR(10)&amp;"(A)",VLOOKUP(A23,[1]令和7年度契約状況調査票!$F:$BK,15,FALSE))))))</f>
        <v/>
      </c>
      <c r="I23" s="16" t="str">
        <f>IF(A23="","",VLOOKUP(A23,[1]令和7年度契約状況調査票!$F:$BK,17,FALSE))</f>
        <v/>
      </c>
      <c r="J23" s="17" t="str">
        <f>IF(A23="","",IF(VLOOKUP(A23,[1]令和7年度契約状況調査票!$F:$BK,15,FALSE)="他官署で調達手続きを実施のため","－",IF(VLOOKUP(A23,[1]令和7年度契約状況調査票!$F:$BK,23,FALSE)="②同種の他の契約の予定価格を類推されるおそれがあるため公表しない","－",IF(VLOOKUP(A23,[1]令和7年度契約状況調査票!$F:$BK,23,FALSE)="－","－",IF(VLOOKUP(A23,[1]令和7年度契約状況調査票!$F:$BK,6,FALSE)&lt;&gt;"",TEXT(VLOOKUP(A23,[1]令和7年度契約状況調査票!$F:$BK,19,FALSE),"#.0%")&amp;CHAR(10)&amp;"(B/A×100)",VLOOKUP(A23,[1]令和7年度契約状況調査票!$F:$BK,19,FALSE))))))</f>
        <v/>
      </c>
      <c r="K23" s="18"/>
      <c r="L23" s="17" t="str">
        <f>IF(A23="","",IF(VLOOKUP(A23,[1]令和7年度契約状況調査票!$F:$BK,11,FALSE)="①公益社団法人","公社",IF(VLOOKUP(A23,[1]令和7年度契約状況調査票!$F:$BK,11,FALSE)="②公益財団法人","公財","")))</f>
        <v/>
      </c>
      <c r="M23" s="17" t="str">
        <f>IF(A23="","",VLOOKUP(A23,[1]令和7年度契約状況調査票!$F:$BK,12,FALSE))</f>
        <v/>
      </c>
      <c r="N23" s="18" t="str">
        <f>IF(A23="","",IF(VLOOKUP(A23,[1]令和7年度契約状況調査票!$F:$BK,12,FALSE)="国所管",VLOOKUP(A23,[1]令和7年度契約状況調査票!$F:$BK,24,FALSE),""))</f>
        <v/>
      </c>
      <c r="O23" s="19"/>
      <c r="P23" s="10" t="str">
        <f>IF(A23="","",VLOOKUP(A23,[1]令和7年度契約状況調査票!$F:$BK,58,FALSE))</f>
        <v/>
      </c>
      <c r="Q23" s="10" t="str">
        <f>IF(A23="","",IF(VLOOKUP(A23,[1]令和7年度契約状況調査票!$F:$BK,15,FALSE)="他官署で調達手続きを実施のため","×",IF(VLOOKUP(A23,[1]令和7年度契約状況調査票!$F:$BK,23,FALSE)="②同種の他の契約の予定価格を類推されるおそれがあるため公表しない","×","○")))</f>
        <v/>
      </c>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I23" xr:uid="{CAAC6D35-CE52-4082-A535-7B6EAE82E2B5}"/>
    <dataValidation operator="greaterThanOrEqual" allowBlank="1" showInputMessage="1" showErrorMessage="1" errorTitle="注意" error="プルダウンメニューから選択して下さい_x000a_" sqref="G6:G23" xr:uid="{E1D230CD-FBFD-4800-B289-C676D34392E8}"/>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