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別紙様式４!$B$1:$O$19</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P23" i="6"/>
  <c r="J23" i="6"/>
  <c r="H23" i="6"/>
  <c r="O150" i="6"/>
  <c r="J150" i="6"/>
  <c r="H150" i="6"/>
  <c r="O136" i="6"/>
  <c r="H136" i="6"/>
  <c r="J136" i="6"/>
  <c r="O101" i="6"/>
  <c r="J101" i="6"/>
  <c r="H101" i="6"/>
  <c r="O98" i="6"/>
  <c r="H98" i="6"/>
  <c r="J98" i="6"/>
  <c r="O99" i="6"/>
  <c r="J99" i="6"/>
  <c r="H99" i="6"/>
  <c r="P14" i="6"/>
  <c r="O137" i="6"/>
  <c r="H137" i="6"/>
  <c r="J137" i="6"/>
  <c r="O93" i="6"/>
  <c r="J93" i="6"/>
  <c r="H93" i="6"/>
  <c r="O124" i="6"/>
  <c r="J124" i="6"/>
  <c r="H124" i="6"/>
  <c r="P38" i="6"/>
  <c r="J38" i="6"/>
  <c r="H38" i="6"/>
  <c r="P37" i="6"/>
  <c r="J37" i="6"/>
  <c r="H37" i="6"/>
  <c r="O111" i="6"/>
  <c r="H111" i="6"/>
  <c r="J111" i="6"/>
  <c r="O102" i="6"/>
  <c r="J102" i="6"/>
  <c r="H102" i="6"/>
  <c r="O135" i="6"/>
  <c r="J135" i="6"/>
  <c r="H135"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O90" i="6"/>
  <c r="H90" i="6"/>
  <c r="J90" i="6"/>
  <c r="P55" i="6"/>
  <c r="H55" i="6"/>
  <c r="J55" i="6"/>
  <c r="P54" i="6"/>
  <c r="J54" i="6"/>
  <c r="H54" i="6"/>
  <c r="P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48" i="6"/>
  <c r="O55" i="6"/>
  <c r="O44" i="6"/>
  <c r="O54" i="6"/>
  <c r="O27" i="6"/>
  <c r="O40" i="6"/>
  <c r="O60" i="6"/>
  <c r="O22" i="6"/>
  <c r="O63" i="6"/>
  <c r="O57" i="6"/>
  <c r="O56" i="6"/>
  <c r="O34" i="6"/>
  <c r="O50" i="6"/>
  <c r="O52" i="6"/>
  <c r="O61" i="6"/>
  <c r="O58" i="6"/>
  <c r="O39" i="6"/>
  <c r="O53" i="6"/>
  <c r="D47" i="6"/>
  <c r="O36" i="6"/>
  <c r="O29" i="6"/>
  <c r="O28" i="6"/>
  <c r="O30" i="6"/>
  <c r="O25" i="6"/>
  <c r="O24" i="6"/>
  <c r="O33" i="6"/>
  <c r="I62" i="6"/>
  <c r="O46" i="6"/>
  <c r="O20" i="6"/>
  <c r="O45" i="6"/>
  <c r="O32" i="6"/>
  <c r="O42" i="6"/>
  <c r="O23" i="6"/>
  <c r="O21" i="6"/>
  <c r="O43" i="6"/>
  <c r="O35"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15" i="6"/>
  <c r="M115" i="6"/>
  <c r="L115"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M50" i="6"/>
  <c r="L50" i="6"/>
  <c r="N50" i="6"/>
  <c r="N52" i="6"/>
  <c r="M52" i="6"/>
  <c r="L52" i="6"/>
  <c r="N112" i="6"/>
  <c r="M112" i="6"/>
  <c r="L112" i="6"/>
  <c r="M130" i="6"/>
  <c r="N130" i="6"/>
  <c r="L130" i="6"/>
  <c r="N107" i="6"/>
  <c r="M107" i="6"/>
  <c r="L107" i="6"/>
  <c r="N61" i="6"/>
  <c r="M61" i="6"/>
  <c r="L61" i="6"/>
  <c r="M58" i="6"/>
  <c r="N58" i="6"/>
  <c r="L58"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N35" i="6"/>
  <c r="M35" i="6"/>
  <c r="L35" i="6"/>
  <c r="N137" i="6"/>
  <c r="M137" i="6"/>
  <c r="L137" i="6"/>
  <c r="N149" i="6"/>
  <c r="L149" i="6"/>
  <c r="M149" i="6"/>
  <c r="N93" i="6"/>
  <c r="M93" i="6"/>
  <c r="L93" i="6"/>
  <c r="N95" i="6"/>
  <c r="M95" i="6"/>
  <c r="L95" i="6"/>
  <c r="N124" i="6"/>
  <c r="M124" i="6"/>
  <c r="L124" i="6"/>
  <c r="M38" i="6"/>
  <c r="L38" i="6"/>
  <c r="N38" i="6"/>
  <c r="N31" i="6"/>
  <c r="M31" i="6"/>
  <c r="L31" i="6"/>
  <c r="L37" i="6"/>
  <c r="N37" i="6"/>
  <c r="M37" i="6"/>
  <c r="N59" i="6"/>
  <c r="M59" i="6"/>
  <c r="L59" i="6"/>
  <c r="N111" i="6"/>
  <c r="M111" i="6"/>
  <c r="L111" i="6"/>
  <c r="N84" i="6"/>
  <c r="M84" i="6"/>
  <c r="L84" i="6"/>
  <c r="M102" i="6"/>
  <c r="L102" i="6"/>
  <c r="N102" i="6"/>
  <c r="N135" i="6"/>
  <c r="M135" i="6"/>
  <c r="L135" i="6"/>
  <c r="N51" i="6"/>
  <c r="M51" i="6"/>
  <c r="L51"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48" i="6"/>
  <c r="M48" i="6"/>
  <c r="L48" i="6"/>
  <c r="M90" i="6"/>
  <c r="N90" i="6"/>
  <c r="L90" i="6"/>
  <c r="N69" i="6"/>
  <c r="L69" i="6"/>
  <c r="M69" i="6"/>
  <c r="N55" i="6"/>
  <c r="M55" i="6"/>
  <c r="L55" i="6"/>
  <c r="N44" i="6"/>
  <c r="M44" i="6"/>
  <c r="L44" i="6"/>
  <c r="M54" i="6"/>
  <c r="L54" i="6"/>
  <c r="N54" i="6"/>
  <c r="N100" i="6"/>
  <c r="M100" i="6"/>
  <c r="L100"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M74" i="6"/>
  <c r="N74" i="6"/>
  <c r="L74"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alcChain>
</file>

<file path=xl/sharedStrings.xml><?xml version="1.0" encoding="utf-8"?>
<sst xmlns="http://schemas.openxmlformats.org/spreadsheetml/2006/main" count="151" uniqueCount="59">
  <si>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</si>
  <si>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</si>
  <si>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</si>
  <si>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</si>
  <si>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</si>
  <si>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</si>
  <si>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</si>
  <si>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</si>
  <si>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</si>
  <si>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</si>
  <si>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</si>
  <si>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</si>
  <si>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</si>
  <si>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</si>
  <si>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</si>
  <si>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</si>
  <si>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</si>
  <si>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奈良井　功
東京都千代田区霞が関３－１－１</t>
  </si>
  <si>
    <t xml:space="preserve"> 一般競争入札において、再度の入札を実施しても、落札者となるべき者がいないことから、会計法第29条の3第5項、予算決算及び会計令第99条の2に該当するため。</t>
  </si>
  <si>
    <t>地方公共団体情報システム機構
東京都千代田区一番町２５</t>
  </si>
  <si>
    <t>3010005022218</t>
  </si>
  <si>
    <t>－</t>
  </si>
  <si>
    <t>令和3年分所得税確定申告書等同封用の納付書プリント作業等の委託（区分1）
1,835,639部</t>
  </si>
  <si>
    <t>株式会社ＦＣＣテクノ
福岡県福岡市南区高宮１－１－２０</t>
  </si>
  <si>
    <t>同種の他の契約の予定価格を類推されるおそれがあるため公表しない</t>
  </si>
  <si>
    <t>＠3.30円</t>
  </si>
  <si>
    <t xml:space="preserve">単価契約
予定調達総額 6,057,608円
</t>
  </si>
  <si>
    <t>「令和3年分　所得税及び復興特別所得税の送付用確定申告書等（区分1）」の刷成
のべ797,700セット</t>
  </si>
  <si>
    <t>ナカバヤシ株式会社
大阪府大阪市中央区北浜東１－２０</t>
  </si>
  <si>
    <t>＠48.40円ほか</t>
  </si>
  <si>
    <t xml:space="preserve">単価契約
予定調達総額 28,272,255円
</t>
  </si>
  <si>
    <t>「令和3年分　所得税及び復興特別所得税の送付用確定申告書等（区分7）」の刷成
のべ114,000セット</t>
  </si>
  <si>
    <t>株式会社高速
埼玉県川越市芳野台１－１０３－７</t>
  </si>
  <si>
    <t>＠110.00円ほか</t>
  </si>
  <si>
    <t xml:space="preserve">単価契約
予定調達総額 12,012,000円
</t>
  </si>
  <si>
    <t>令和3年度パーソナルコンピュータ等の借入（区分2）　3,221台</t>
  </si>
  <si>
    <t>キャノンマーケティングジャパン株式会社
東京都港区港南２－１６－６</t>
  </si>
  <si>
    <t>「個人事業者用消費税確定申告書付表等（区分2）」の刷成
974,000部</t>
  </si>
  <si>
    <t>株式会社ハップ
東京都江戸川区松江１－１１－３</t>
  </si>
  <si>
    <t>国税情報システムの高度化に係る開発用機器の借入等（区分2）　一式</t>
  </si>
  <si>
    <t>株式会社ビー・エス・デーインフォメーションテクノロジー
東京都中央区銀座３－４－１２</t>
  </si>
  <si>
    <t>作成コーナー用パーソナルコンピュータの設定等業務　一式</t>
  </si>
  <si>
    <t>ＫＤＤＩ株式会社
東京都新宿区西新宿２－３－２</t>
  </si>
  <si>
    <t>「令和3年分　所得税確定申告書等　区分3」の刷成
2,089,670部</t>
  </si>
  <si>
    <t>アインズ株式会社
滋賀県蒲生郡竜王町大字鏡２２９１－３</t>
  </si>
  <si>
    <t>「令和3年分　所得税確定申告書等　区分4」の刷成
2,089,500部</t>
  </si>
  <si>
    <t>株式会社コーユービジネス
大阪府大阪市中央区南本町１－６－２０</t>
  </si>
  <si>
    <t>「令和3年分　所得税確定申告書等　区分5」の刷成
2,089,500部</t>
  </si>
  <si>
    <t>株式会社木万屋商会
東京都中央区日本橋本町３－３－４</t>
  </si>
  <si>
    <t>「令和3年分　所得税確定申告書等　区分6」の刷成
2,120,210部</t>
  </si>
  <si>
    <t>路線価図等閲覧用のプリンタ等の借入　537台</t>
  </si>
  <si>
    <t>ボールペン等の購入（区分4）　のべ571,086枚</t>
  </si>
  <si>
    <t>株式会社セイワビジネス
東京都港区虎ノ門１－１－２１</t>
  </si>
  <si>
    <t>＠22円</t>
  </si>
  <si>
    <t xml:space="preserve">単価契約
予定調達総額 12,563,892円
</t>
  </si>
  <si>
    <t>預貯金照会サービス利用に伴う総合行政ネットワークの利用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</si>
  <si>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</si>
  <si>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総価契約分1,774,389円、従量課金契約分1,341,450円（見込）</t>
  </si>
  <si>
    <t xml:space="preserve">一部従量課金契約
従量課金契約分を含めた予定調達総額
3,115,839円
</t>
    <rPh sb="0" eb="2">
      <t>イチブ</t>
    </rPh>
    <rPh sb="2" eb="4">
      <t>ジュウリョウ</t>
    </rPh>
    <rPh sb="4" eb="6">
      <t>カキン</t>
    </rPh>
    <rPh sb="6" eb="8">
      <t>ケイヤク</t>
    </rPh>
    <rPh sb="9" eb="11">
      <t>ジュウリョウ</t>
    </rPh>
    <rPh sb="11" eb="13">
      <t>カキン</t>
    </rPh>
    <rPh sb="13" eb="16">
      <t>ケイヤクブン</t>
    </rPh>
    <rPh sb="17" eb="18">
      <t>フク</t>
    </rPh>
    <rPh sb="20" eb="24">
      <t>ヨテイチョウタツ</t>
    </rPh>
    <rPh sb="24" eb="26">
      <t>ソウガク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</si>
</sst>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3">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0" fontId="6" fillId="0" borderId="3" xfId="1" applyNumberFormat="1" applyFont="1" applyFill="1" applyBorder="1" applyAlignment="1">
      <alignment horizontal="center" vertical="center" wrapText="1"/>
    </xf>
    <xf numFmtId="177" fontId="7" fillId="0" borderId="3" xfId="7"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78"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6"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0" fontId="7" fillId="0" borderId="2" xfId="2" applyFont="1" applyFill="1" applyBorder="1" applyAlignment="1">
      <alignment horizontal="center" vertical="center" wrapText="1"/>
    </xf>
    <xf numFmtId="38" fontId="7" fillId="0" borderId="2" xfId="3" applyFont="1" applyFill="1" applyBorder="1" applyAlignment="1">
      <alignment horizontal="center" vertical="center" wrapText="1"/>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M20" sqref="M20"/>
    </sheetView>
  </sheetViews>
  <sheetFormatPr defaultColWidth="9" defaultRowHeight="11"/>
  <cols>
    <col min="1" max="1" width="9" style="9"/>
    <col min="2" max="2" width="30.6328125" style="8" customWidth="1"/>
    <col min="3" max="3" width="20.6328125" style="9" customWidth="1"/>
    <col min="4" max="4" width="13.08984375" style="9" customWidth="1"/>
    <col min="5" max="5" width="20.6328125" style="8" customWidth="1"/>
    <col min="6" max="6" width="14.7265625" style="8" customWidth="1"/>
    <col min="7" max="7" width="18.7265625" style="10" customWidth="1"/>
    <col min="8" max="8" width="13.6328125" style="11" customWidth="1"/>
    <col min="9" max="9" width="13.6328125" style="9" customWidth="1"/>
    <col min="10" max="10" width="7.6328125" style="8" customWidth="1"/>
    <col min="11" max="11" width="7.26953125" style="8" customWidth="1"/>
    <col min="12" max="14" width="8.08984375" style="8" customWidth="1"/>
    <col min="15" max="15" width="12.26953125" style="8" customWidth="1"/>
    <col min="16" max="16" width="9" style="8"/>
    <col min="17" max="17" width="11.26953125" style="8" customWidth="1"/>
    <col min="18" max="16384" width="9" style="8"/>
  </cols>
  <sheetData>
    <row r="1" spans="1:17" ht="27.75" customHeight="1">
      <c r="A1" s="23"/>
      <c r="B1" s="26" t="s">
        <v>16</v>
      </c>
      <c r="C1" s="27"/>
      <c r="D1" s="27"/>
      <c r="E1" s="27"/>
      <c r="F1" s="27"/>
      <c r="G1" s="28"/>
      <c r="H1" s="27"/>
      <c r="I1" s="27"/>
      <c r="J1" s="27"/>
      <c r="K1" s="27"/>
      <c r="L1" s="27"/>
      <c r="M1" s="27"/>
      <c r="N1" s="27"/>
      <c r="O1" s="27"/>
    </row>
    <row r="2" spans="1:17">
      <c r="A2" s="24"/>
    </row>
    <row r="3" spans="1:17">
      <c r="A3" s="24"/>
      <c r="B3" s="12"/>
      <c r="O3" s="13"/>
    </row>
    <row r="4" spans="1:17" ht="22" customHeight="1">
      <c r="A4" s="24"/>
      <c r="B4" s="21" t="s">
        <v>15</v>
      </c>
      <c r="C4" s="21" t="s">
        <v>2</v>
      </c>
      <c r="D4" s="21" t="s">
        <v>3</v>
      </c>
      <c r="E4" s="21" t="s">
        <v>4</v>
      </c>
      <c r="F4" s="29" t="s">
        <v>5</v>
      </c>
      <c r="G4" s="31" t="s">
        <v>6</v>
      </c>
      <c r="H4" s="32" t="s">
        <v>7</v>
      </c>
      <c r="I4" s="21" t="s">
        <v>8</v>
      </c>
      <c r="J4" s="21" t="s">
        <v>9</v>
      </c>
      <c r="K4" s="21" t="s">
        <v>10</v>
      </c>
      <c r="L4" s="22" t="s">
        <v>11</v>
      </c>
      <c r="M4" s="22"/>
      <c r="N4" s="22"/>
      <c r="O4" s="14"/>
    </row>
    <row r="5" spans="1:17" s="16" customFormat="1" ht="36" customHeight="1">
      <c r="A5" s="25"/>
      <c r="B5" s="21"/>
      <c r="C5" s="21"/>
      <c r="D5" s="21"/>
      <c r="E5" s="21"/>
      <c r="F5" s="30"/>
      <c r="G5" s="31"/>
      <c r="H5" s="32"/>
      <c r="I5" s="21"/>
      <c r="J5" s="21"/>
      <c r="K5" s="21"/>
      <c r="L5" s="15" t="s">
        <v>12</v>
      </c>
      <c r="M5" s="15" t="s">
        <v>13</v>
      </c>
      <c r="N5" s="15" t="s">
        <v>0</v>
      </c>
      <c r="O5" s="15" t="s">
        <v>14</v>
      </c>
    </row>
    <row r="6" spans="1:17" s="16" customFormat="1" ht="120" customHeight="1">
      <c r="A6" s="17"/>
      <c r="B6" s="2" t="s">
        <v>22</v>
      </c>
      <c r="C6" s="1" t="s">
        <v>17</v>
      </c>
      <c r="D6" s="3">
        <v>44445</v>
      </c>
      <c r="E6" s="2" t="s">
        <v>23</v>
      </c>
      <c r="F6" s="4">
        <v>9290001002108</v>
      </c>
      <c r="G6" s="18" t="s">
        <v>18</v>
      </c>
      <c r="H6" s="5" t="s">
        <v>24</v>
      </c>
      <c r="I6" s="5" t="s">
        <v>25</v>
      </c>
      <c r="J6" s="6" t="s">
        <v>21</v>
      </c>
      <c r="K6" s="19" t="s">
        <v>21</v>
      </c>
      <c r="L6" s="6" t="s">
        <v>1</v>
      </c>
      <c r="M6" s="6">
        <v>0</v>
      </c>
      <c r="N6" s="6" t="s">
        <v>1</v>
      </c>
      <c r="O6" s="7" t="s">
        <v>26</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120" customHeight="1">
      <c r="A7" s="17"/>
      <c r="B7" s="2" t="s">
        <v>27</v>
      </c>
      <c r="C7" s="1" t="s">
        <v>17</v>
      </c>
      <c r="D7" s="3">
        <v>44445</v>
      </c>
      <c r="E7" s="2" t="s">
        <v>28</v>
      </c>
      <c r="F7" s="4">
        <v>4120001086023</v>
      </c>
      <c r="G7" s="18" t="s">
        <v>18</v>
      </c>
      <c r="H7" s="5" t="s">
        <v>24</v>
      </c>
      <c r="I7" s="5" t="s">
        <v>29</v>
      </c>
      <c r="J7" s="6" t="s">
        <v>21</v>
      </c>
      <c r="K7" s="19" t="s">
        <v>21</v>
      </c>
      <c r="L7" s="6" t="s">
        <v>1</v>
      </c>
      <c r="M7" s="6">
        <v>0</v>
      </c>
      <c r="N7" s="6" t="s">
        <v>1</v>
      </c>
      <c r="O7" s="7" t="s">
        <v>30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120" customHeight="1">
      <c r="A8" s="17"/>
      <c r="B8" s="2" t="s">
        <v>31</v>
      </c>
      <c r="C8" s="1" t="s">
        <v>17</v>
      </c>
      <c r="D8" s="3">
        <v>44445</v>
      </c>
      <c r="E8" s="2" t="s">
        <v>32</v>
      </c>
      <c r="F8" s="4">
        <v>5030001054673</v>
      </c>
      <c r="G8" s="18" t="s">
        <v>18</v>
      </c>
      <c r="H8" s="5" t="s">
        <v>24</v>
      </c>
      <c r="I8" s="5" t="s">
        <v>33</v>
      </c>
      <c r="J8" s="6" t="s">
        <v>21</v>
      </c>
      <c r="K8" s="19" t="s">
        <v>21</v>
      </c>
      <c r="L8" s="6" t="s">
        <v>1</v>
      </c>
      <c r="M8" s="6">
        <v>0</v>
      </c>
      <c r="N8" s="6" t="s">
        <v>1</v>
      </c>
      <c r="O8" s="7" t="s">
        <v>34</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120" customHeight="1">
      <c r="A9" s="17"/>
      <c r="B9" s="2" t="s">
        <v>35</v>
      </c>
      <c r="C9" s="1" t="s">
        <v>17</v>
      </c>
      <c r="D9" s="3">
        <v>44447</v>
      </c>
      <c r="E9" s="2" t="s">
        <v>36</v>
      </c>
      <c r="F9" s="4">
        <v>5010401008297</v>
      </c>
      <c r="G9" s="18" t="s">
        <v>18</v>
      </c>
      <c r="H9" s="5" t="s">
        <v>24</v>
      </c>
      <c r="I9" s="5">
        <v>604977238</v>
      </c>
      <c r="J9" s="6" t="s">
        <v>21</v>
      </c>
      <c r="K9" s="19" t="s">
        <v>21</v>
      </c>
      <c r="L9" s="6" t="s">
        <v>1</v>
      </c>
      <c r="M9" s="6">
        <v>0</v>
      </c>
      <c r="N9" s="6" t="s">
        <v>1</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120" customHeight="1">
      <c r="A10" s="17"/>
      <c r="B10" s="2" t="s">
        <v>37</v>
      </c>
      <c r="C10" s="1" t="s">
        <v>17</v>
      </c>
      <c r="D10" s="3">
        <v>44448</v>
      </c>
      <c r="E10" s="2" t="s">
        <v>38</v>
      </c>
      <c r="F10" s="4">
        <v>1011701012208</v>
      </c>
      <c r="G10" s="18" t="s">
        <v>18</v>
      </c>
      <c r="H10" s="5" t="s">
        <v>24</v>
      </c>
      <c r="I10" s="5">
        <v>3203486</v>
      </c>
      <c r="J10" s="6" t="s">
        <v>21</v>
      </c>
      <c r="K10" s="19" t="s">
        <v>21</v>
      </c>
      <c r="L10" s="6" t="s">
        <v>1</v>
      </c>
      <c r="M10" s="6">
        <v>0</v>
      </c>
      <c r="N10" s="6" t="s">
        <v>1</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120" customHeight="1">
      <c r="A11" s="17"/>
      <c r="B11" s="2" t="s">
        <v>39</v>
      </c>
      <c r="C11" s="1" t="s">
        <v>17</v>
      </c>
      <c r="D11" s="3">
        <v>44452</v>
      </c>
      <c r="E11" s="2" t="s">
        <v>40</v>
      </c>
      <c r="F11" s="4">
        <v>4010002039073</v>
      </c>
      <c r="G11" s="18" t="s">
        <v>18</v>
      </c>
      <c r="H11" s="5" t="s">
        <v>24</v>
      </c>
      <c r="I11" s="5">
        <v>46729247</v>
      </c>
      <c r="J11" s="6" t="s">
        <v>21</v>
      </c>
      <c r="K11" s="19" t="s">
        <v>21</v>
      </c>
      <c r="L11" s="6" t="s">
        <v>1</v>
      </c>
      <c r="M11" s="6">
        <v>0</v>
      </c>
      <c r="N11" s="6" t="s">
        <v>1</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120" customHeight="1">
      <c r="A12" s="17"/>
      <c r="B12" s="2" t="s">
        <v>41</v>
      </c>
      <c r="C12" s="1" t="s">
        <v>17</v>
      </c>
      <c r="D12" s="3">
        <v>44453</v>
      </c>
      <c r="E12" s="2" t="s">
        <v>42</v>
      </c>
      <c r="F12" s="4">
        <v>9011101031552</v>
      </c>
      <c r="G12" s="18" t="s">
        <v>18</v>
      </c>
      <c r="H12" s="5" t="s">
        <v>24</v>
      </c>
      <c r="I12" s="5">
        <v>162470000</v>
      </c>
      <c r="J12" s="6" t="s">
        <v>21</v>
      </c>
      <c r="K12" s="19" t="s">
        <v>21</v>
      </c>
      <c r="L12" s="6" t="s">
        <v>1</v>
      </c>
      <c r="M12" s="6">
        <v>0</v>
      </c>
      <c r="N12" s="6" t="s">
        <v>1</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120" customHeight="1">
      <c r="A13" s="17"/>
      <c r="B13" s="2" t="s">
        <v>43</v>
      </c>
      <c r="C13" s="1" t="s">
        <v>17</v>
      </c>
      <c r="D13" s="3">
        <v>44453</v>
      </c>
      <c r="E13" s="2" t="s">
        <v>44</v>
      </c>
      <c r="F13" s="4">
        <v>2160001010617</v>
      </c>
      <c r="G13" s="18" t="s">
        <v>18</v>
      </c>
      <c r="H13" s="5" t="s">
        <v>24</v>
      </c>
      <c r="I13" s="5">
        <v>38709046</v>
      </c>
      <c r="J13" s="6" t="s">
        <v>21</v>
      </c>
      <c r="K13" s="19" t="s">
        <v>21</v>
      </c>
      <c r="L13" s="6" t="s">
        <v>1</v>
      </c>
      <c r="M13" s="6">
        <v>0</v>
      </c>
      <c r="N13" s="6" t="s">
        <v>1</v>
      </c>
      <c r="O13" s="7">
        <v>0</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 customHeight="1">
      <c r="A14" s="17"/>
      <c r="B14" s="2" t="s">
        <v>45</v>
      </c>
      <c r="C14" s="1" t="s">
        <v>17</v>
      </c>
      <c r="D14" s="3">
        <v>44453</v>
      </c>
      <c r="E14" s="2" t="s">
        <v>46</v>
      </c>
      <c r="F14" s="4">
        <v>1120001079599</v>
      </c>
      <c r="G14" s="18" t="s">
        <v>18</v>
      </c>
      <c r="H14" s="5" t="s">
        <v>24</v>
      </c>
      <c r="I14" s="5">
        <v>38705898</v>
      </c>
      <c r="J14" s="6" t="s">
        <v>21</v>
      </c>
      <c r="K14" s="19" t="s">
        <v>21</v>
      </c>
      <c r="L14" s="6" t="s">
        <v>1</v>
      </c>
      <c r="M14" s="6">
        <v>0</v>
      </c>
      <c r="N14" s="6" t="s">
        <v>1</v>
      </c>
      <c r="O14" s="7">
        <v>0</v>
      </c>
      <c r="P14" s="16" t="str">
        <f>IF(A14="","",VLOOKUP(A14,#REF!,52,FALSE))</f>
        <v/>
      </c>
    </row>
    <row r="15" spans="1:17" s="16" customFormat="1" ht="120" customHeight="1">
      <c r="A15" s="17"/>
      <c r="B15" s="2" t="s">
        <v>47</v>
      </c>
      <c r="C15" s="1" t="s">
        <v>17</v>
      </c>
      <c r="D15" s="3">
        <v>44453</v>
      </c>
      <c r="E15" s="2" t="s">
        <v>48</v>
      </c>
      <c r="F15" s="4">
        <v>9010001040886</v>
      </c>
      <c r="G15" s="18" t="s">
        <v>18</v>
      </c>
      <c r="H15" s="5" t="s">
        <v>24</v>
      </c>
      <c r="I15" s="5">
        <v>38705898</v>
      </c>
      <c r="J15" s="6" t="s">
        <v>21</v>
      </c>
      <c r="K15" s="19" t="s">
        <v>21</v>
      </c>
      <c r="L15" s="6" t="s">
        <v>1</v>
      </c>
      <c r="M15" s="6">
        <v>0</v>
      </c>
      <c r="N15" s="6" t="s">
        <v>1</v>
      </c>
      <c r="O15" s="7">
        <v>0</v>
      </c>
      <c r="P15" s="16" t="str">
        <f>IF(A15="","",VLOOKUP(A15,#REF!,52,FALSE))</f>
        <v/>
      </c>
    </row>
    <row r="16" spans="1:17" s="16" customFormat="1" ht="120" customHeight="1">
      <c r="A16" s="17"/>
      <c r="B16" s="2" t="s">
        <v>49</v>
      </c>
      <c r="C16" s="1" t="s">
        <v>17</v>
      </c>
      <c r="D16" s="3">
        <v>44453</v>
      </c>
      <c r="E16" s="2" t="s">
        <v>48</v>
      </c>
      <c r="F16" s="4">
        <v>9010001040886</v>
      </c>
      <c r="G16" s="18" t="s">
        <v>18</v>
      </c>
      <c r="H16" s="5" t="s">
        <v>24</v>
      </c>
      <c r="I16" s="5">
        <v>28114174</v>
      </c>
      <c r="J16" s="6" t="s">
        <v>21</v>
      </c>
      <c r="K16" s="19" t="s">
        <v>21</v>
      </c>
      <c r="L16" s="6" t="s">
        <v>1</v>
      </c>
      <c r="M16" s="6">
        <v>0</v>
      </c>
      <c r="N16" s="6" t="s">
        <v>1</v>
      </c>
      <c r="O16" s="7">
        <v>0</v>
      </c>
      <c r="P16" s="16" t="str">
        <f>IF(A16="","",VLOOKUP(A16,#REF!,52,FALSE))</f>
        <v/>
      </c>
    </row>
    <row r="17" spans="1:16" s="16" customFormat="1" ht="120" customHeight="1">
      <c r="A17" s="17"/>
      <c r="B17" s="2" t="s">
        <v>50</v>
      </c>
      <c r="C17" s="1" t="s">
        <v>17</v>
      </c>
      <c r="D17" s="3">
        <v>44466</v>
      </c>
      <c r="E17" s="2" t="s">
        <v>40</v>
      </c>
      <c r="F17" s="4">
        <v>4010002039073</v>
      </c>
      <c r="G17" s="18" t="s">
        <v>18</v>
      </c>
      <c r="H17" s="5" t="s">
        <v>24</v>
      </c>
      <c r="I17" s="5">
        <v>55143369</v>
      </c>
      <c r="J17" s="6" t="s">
        <v>21</v>
      </c>
      <c r="K17" s="19" t="s">
        <v>21</v>
      </c>
      <c r="L17" s="6" t="s">
        <v>1</v>
      </c>
      <c r="M17" s="6">
        <v>0</v>
      </c>
      <c r="N17" s="6" t="s">
        <v>1</v>
      </c>
      <c r="O17" s="7">
        <v>0</v>
      </c>
      <c r="P17" s="16" t="str">
        <f>IF(A17="","",VLOOKUP(A17,#REF!,52,FALSE))</f>
        <v/>
      </c>
    </row>
    <row r="18" spans="1:16" s="16" customFormat="1" ht="120" customHeight="1">
      <c r="A18" s="17"/>
      <c r="B18" s="2" t="s">
        <v>51</v>
      </c>
      <c r="C18" s="1" t="s">
        <v>17</v>
      </c>
      <c r="D18" s="3">
        <v>44467</v>
      </c>
      <c r="E18" s="2" t="s">
        <v>52</v>
      </c>
      <c r="F18" s="4">
        <v>2011102026087</v>
      </c>
      <c r="G18" s="18" t="s">
        <v>18</v>
      </c>
      <c r="H18" s="5" t="s">
        <v>24</v>
      </c>
      <c r="I18" s="5" t="s">
        <v>53</v>
      </c>
      <c r="J18" s="6" t="s">
        <v>21</v>
      </c>
      <c r="K18" s="19" t="s">
        <v>21</v>
      </c>
      <c r="L18" s="6" t="s">
        <v>1</v>
      </c>
      <c r="M18" s="6">
        <v>0</v>
      </c>
      <c r="N18" s="6" t="s">
        <v>1</v>
      </c>
      <c r="O18" s="7" t="s">
        <v>54</v>
      </c>
      <c r="P18" s="16" t="str">
        <f>IF(A18="","",VLOOKUP(A18,#REF!,52,FALSE))</f>
        <v/>
      </c>
    </row>
    <row r="19" spans="1:16" s="16" customFormat="1" ht="120" customHeight="1">
      <c r="A19" s="17"/>
      <c r="B19" s="2" t="s">
        <v>55</v>
      </c>
      <c r="C19" s="1" t="s">
        <v>17</v>
      </c>
      <c r="D19" s="3">
        <v>44469</v>
      </c>
      <c r="E19" s="2" t="s">
        <v>19</v>
      </c>
      <c r="F19" s="4" t="s">
        <v>20</v>
      </c>
      <c r="G19" s="18" t="s">
        <v>56</v>
      </c>
      <c r="H19" s="5">
        <v>3115839</v>
      </c>
      <c r="I19" s="5" t="s">
        <v>57</v>
      </c>
      <c r="J19" s="6">
        <v>1</v>
      </c>
      <c r="K19" s="19" t="s">
        <v>21</v>
      </c>
      <c r="L19" s="6" t="s">
        <v>1</v>
      </c>
      <c r="M19" s="6">
        <v>0</v>
      </c>
      <c r="N19" s="6" t="s">
        <v>1</v>
      </c>
      <c r="O19" s="7" t="s">
        <v>58</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307086614173229" right="0.19685039370078741" top="0.94488188976377963" bottom="0.43307086614173229" header="0.35433070866141736" footer="0.31496062992125984"/>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2021-10-25T01:17:42Z</dcterms:modified>
</cp:coreProperties>
</file>