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1624FDAC-5388-471C-AB9A-0569C74B97F0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(1)税務署別源泉徴収税額" sheetId="57" r:id="rId1"/>
    <sheet name="(2)税務署別源泉徴収義務者数" sheetId="58" r:id="rId2"/>
    <sheet name="検算" sheetId="59" r:id="rId3"/>
  </sheets>
  <definedNames>
    <definedName name="_xlnm.Print_Titles" localSheetId="0">'(1)税務署別源泉徴収税額'!$3:$5</definedName>
    <definedName name="_xlnm.Print_Titles" localSheetId="1">'(2)税務署別源泉徴収義務者数'!$1:$5</definedName>
    <definedName name="_xlnm.Print_Titles" localSheetId="2">検算!$1:$5</definedName>
  </definedNames>
  <calcPr calcId="191029"/>
</workbook>
</file>

<file path=xl/calcChain.xml><?xml version="1.0" encoding="utf-8"?>
<calcChain xmlns="http://schemas.openxmlformats.org/spreadsheetml/2006/main">
  <c r="C124" i="59" l="1"/>
  <c r="D124" i="59"/>
  <c r="E124" i="59"/>
  <c r="F124" i="59"/>
  <c r="G124" i="59"/>
  <c r="B124" i="59"/>
  <c r="C121" i="59"/>
  <c r="D121" i="59"/>
  <c r="E121" i="59"/>
  <c r="F121" i="59"/>
  <c r="G121" i="59"/>
  <c r="B121" i="59"/>
  <c r="C114" i="59"/>
  <c r="D114" i="59"/>
  <c r="E114" i="59"/>
  <c r="F114" i="59"/>
  <c r="G114" i="59"/>
  <c r="B114" i="59"/>
  <c r="C90" i="59"/>
  <c r="D90" i="59"/>
  <c r="E90" i="59"/>
  <c r="F90" i="59"/>
  <c r="G90" i="59"/>
  <c r="B90" i="59"/>
  <c r="C87" i="59"/>
  <c r="D87" i="59"/>
  <c r="E87" i="59"/>
  <c r="F87" i="59"/>
  <c r="G87" i="59"/>
  <c r="B87" i="59"/>
  <c r="C75" i="59"/>
  <c r="D75" i="59"/>
  <c r="E75" i="59"/>
  <c r="F75" i="59"/>
  <c r="G75" i="59"/>
  <c r="B75" i="59"/>
  <c r="C24" i="59"/>
  <c r="D24" i="59"/>
  <c r="E24" i="59"/>
  <c r="F24" i="59"/>
  <c r="G24" i="59"/>
  <c r="B24" i="59"/>
</calcChain>
</file>

<file path=xl/sharedStrings.xml><?xml version="1.0" encoding="utf-8"?>
<sst xmlns="http://schemas.openxmlformats.org/spreadsheetml/2006/main" count="608" uniqueCount="125">
  <si>
    <t>合計</t>
  </si>
  <si>
    <t>千円</t>
  </si>
  <si>
    <t>退職所得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</si>
  <si>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</si>
  <si>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</si>
  <si>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</si>
  <si>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</si>
  <si>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</si>
  <si>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 務 署 名</t>
    <phoneticPr fontId="2"/>
  </si>
  <si>
    <t>利子所得等</t>
    <phoneticPr fontId="2"/>
  </si>
  <si>
    <t>配当所得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</si>
  <si>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</si>
  <si>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</si>
  <si>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</si>
  <si>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</si>
  <si>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</si>
  <si>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</si>
  <si>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千葉東</t>
  </si>
  <si>
    <t>千葉南</t>
  </si>
  <si>
    <t>千葉西</t>
  </si>
  <si>
    <t>銚子</t>
  </si>
  <si>
    <t>市川</t>
  </si>
  <si>
    <t>船橋</t>
  </si>
  <si>
    <t>館山</t>
  </si>
  <si>
    <t>木更津</t>
  </si>
  <si>
    <t>松戸</t>
  </si>
  <si>
    <t>佐原</t>
  </si>
  <si>
    <t>茂原</t>
  </si>
  <si>
    <t>成田</t>
  </si>
  <si>
    <t>東金</t>
  </si>
  <si>
    <t>柏</t>
  </si>
  <si>
    <t>麹町</t>
  </si>
  <si>
    <t>神田</t>
  </si>
  <si>
    <t>日本橋</t>
  </si>
  <si>
    <t>京橋</t>
  </si>
  <si>
    <t>芝</t>
  </si>
  <si>
    <t>麻布</t>
  </si>
  <si>
    <t>品川</t>
  </si>
  <si>
    <t>四谷</t>
  </si>
  <si>
    <t>新宿</t>
  </si>
  <si>
    <t>小石川</t>
  </si>
  <si>
    <t>本郷</t>
  </si>
  <si>
    <t>東京上野</t>
  </si>
  <si>
    <t>浅草</t>
  </si>
  <si>
    <t>本所</t>
  </si>
  <si>
    <t>向島</t>
  </si>
  <si>
    <t>江東西</t>
  </si>
  <si>
    <t>江東東</t>
  </si>
  <si>
    <t>荏原</t>
  </si>
  <si>
    <t>目黒</t>
  </si>
  <si>
    <t>大森</t>
  </si>
  <si>
    <t>雪谷</t>
  </si>
  <si>
    <t>蒲田</t>
  </si>
  <si>
    <t>世田谷</t>
  </si>
  <si>
    <t>北沢</t>
  </si>
  <si>
    <t>玉川</t>
  </si>
  <si>
    <t>渋谷</t>
  </si>
  <si>
    <t>中野</t>
  </si>
  <si>
    <t>杉並</t>
  </si>
  <si>
    <t>荻窪</t>
  </si>
  <si>
    <t>豊島</t>
  </si>
  <si>
    <t>王子</t>
  </si>
  <si>
    <t>荒川</t>
  </si>
  <si>
    <t>板橋</t>
  </si>
  <si>
    <t>練馬東</t>
  </si>
  <si>
    <t>練馬西</t>
  </si>
  <si>
    <t>足立</t>
  </si>
  <si>
    <t>西新井</t>
  </si>
  <si>
    <t>葛飾</t>
  </si>
  <si>
    <t>江戸川北</t>
  </si>
  <si>
    <t>江戸川南</t>
  </si>
  <si>
    <t>八王子</t>
  </si>
  <si>
    <t>立川</t>
  </si>
  <si>
    <t>武蔵野</t>
  </si>
  <si>
    <t>青梅</t>
  </si>
  <si>
    <t>武蔵府中</t>
  </si>
  <si>
    <t>町田</t>
  </si>
  <si>
    <t>日野</t>
  </si>
  <si>
    <t>東村山</t>
  </si>
  <si>
    <t>鶴見</t>
  </si>
  <si>
    <t>横浜中</t>
  </si>
  <si>
    <t>保土ケ谷</t>
  </si>
  <si>
    <t>横浜南</t>
  </si>
  <si>
    <t>神奈川</t>
  </si>
  <si>
    <t>戸塚</t>
  </si>
  <si>
    <t>緑</t>
  </si>
  <si>
    <t>川崎南</t>
  </si>
  <si>
    <t>川崎北</t>
  </si>
  <si>
    <t>川崎西</t>
  </si>
  <si>
    <t>横須賀</t>
  </si>
  <si>
    <t>平塚</t>
  </si>
  <si>
    <t>鎌倉</t>
  </si>
  <si>
    <t>藤沢</t>
  </si>
  <si>
    <t>小田原</t>
  </si>
  <si>
    <t>相模原</t>
  </si>
  <si>
    <t>厚木</t>
  </si>
  <si>
    <t>大和</t>
  </si>
  <si>
    <t>甲府</t>
  </si>
  <si>
    <t>山梨</t>
  </si>
  <si>
    <t>大月</t>
  </si>
  <si>
    <t>鰍沢</t>
  </si>
  <si>
    <t>千葉県計</t>
    <rPh sb="3" eb="4">
      <t>ケイ</t>
    </rPh>
    <phoneticPr fontId="2"/>
  </si>
  <si>
    <t>東京都計</t>
    <rPh sb="3" eb="4">
      <t>ケイ</t>
    </rPh>
    <phoneticPr fontId="2"/>
  </si>
  <si>
    <t>神奈川県計</t>
    <rPh sb="4" eb="5">
      <t>ケイ</t>
    </rPh>
    <phoneticPr fontId="2"/>
  </si>
  <si>
    <t>山梨県計</t>
    <rPh sb="3" eb="4">
      <t>ケイ</t>
    </rPh>
    <phoneticPr fontId="2"/>
  </si>
  <si>
    <t>都区内計</t>
    <rPh sb="0" eb="3">
      <t>トクナイ</t>
    </rPh>
    <rPh sb="3" eb="4">
      <t>ケイ</t>
    </rPh>
    <phoneticPr fontId="2"/>
  </si>
  <si>
    <t>多摩地区計</t>
    <rPh sb="0" eb="2">
      <t>タマ</t>
    </rPh>
    <rPh sb="2" eb="4">
      <t>チク</t>
    </rPh>
    <rPh sb="4" eb="5">
      <t>ケイ</t>
    </rPh>
    <phoneticPr fontId="2"/>
  </si>
  <si>
    <t/>
  </si>
  <si>
    <t>都区内計</t>
  </si>
  <si>
    <t>多摩地区計</t>
  </si>
  <si>
    <t>東京都計</t>
  </si>
  <si>
    <t>神奈川県計</t>
  </si>
  <si>
    <t>山梨県計</t>
  </si>
  <si>
    <t>総　　計</t>
    <phoneticPr fontId="2"/>
  </si>
  <si>
    <t>配当所得</t>
    <phoneticPr fontId="2"/>
  </si>
  <si>
    <t>給与所得</t>
    <phoneticPr fontId="2"/>
  </si>
  <si>
    <t>(2)　税務署別源泉徴収義務者数</t>
    <phoneticPr fontId="2"/>
  </si>
  <si>
    <t>総　　計</t>
    <phoneticPr fontId="2"/>
  </si>
  <si>
    <t>（注）　この表は「利子所得等の課税状況」、「配当所得の課税状況」、「特定口座内保管上場株式等の譲渡所得等の課税状況」、「給与所得及び退職所得の課税状</t>
    <phoneticPr fontId="2"/>
  </si>
  <si>
    <t>成田</t>
    <phoneticPr fontId="2"/>
  </si>
  <si>
    <t>報酬・料金等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</si>
  <si>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</t>
    </r>
    <phoneticPr fontId="2"/>
  </si>
  <si>
    <t>　　　況」、「報酬・料金等の課税状況」及び「非居住者等所得の課税状況」を税務署別に示したものである。</t>
    <phoneticPr fontId="2"/>
  </si>
  <si>
    <t>調査時点：令和５年６月30日</t>
    <rPh sb="5" eb="7">
      <t>レイワ</t>
    </rPh>
    <rPh sb="8" eb="9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</si>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</sst>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distributed" vertical="center"/>
    </xf>
    <xf numFmtId="0" fontId="3" fillId="5" borderId="9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wrapText="1"/>
    </xf>
    <xf numFmtId="0" fontId="3" fillId="4" borderId="8" xfId="0" applyFont="1" applyFill="1" applyBorder="1" applyAlignment="1">
      <alignment horizontal="distributed" vertical="center"/>
    </xf>
    <xf numFmtId="0" fontId="3" fillId="5" borderId="1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indent="1"/>
    </xf>
    <xf numFmtId="3" fontId="5" fillId="2" borderId="16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3" fillId="5" borderId="21" xfId="0" applyFont="1" applyFill="1" applyBorder="1" applyAlignment="1">
      <alignment horizontal="distributed" vertical="center"/>
    </xf>
    <xf numFmtId="0" fontId="5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3" fillId="0" borderId="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58" xfId="0" applyFont="1" applyFill="1" applyBorder="1" applyAlignment="1">
      <alignment horizontal="distributed" vertical="center"/>
    </xf>
    <xf numFmtId="0" fontId="3" fillId="0" borderId="59" xfId="0" applyFont="1" applyFill="1" applyBorder="1" applyAlignment="1">
      <alignment horizontal="distributed" vertical="center"/>
    </xf>
    <xf numFmtId="0" fontId="3" fillId="5" borderId="24" xfId="0" applyFont="1" applyFill="1" applyBorder="1" applyAlignment="1">
      <alignment horizontal="distributed" vertical="center"/>
    </xf>
    <xf numFmtId="38" fontId="3" fillId="3" borderId="25" xfId="1" applyFont="1" applyFill="1" applyBorder="1" applyAlignment="1">
      <alignment horizontal="right" vertical="center"/>
    </xf>
    <xf numFmtId="38" fontId="3" fillId="3" borderId="26" xfId="1" applyFont="1" applyFill="1" applyBorder="1" applyAlignment="1">
      <alignment horizontal="right" vertical="center"/>
    </xf>
    <xf numFmtId="38" fontId="3" fillId="3" borderId="27" xfId="1" applyFont="1" applyFill="1" applyBorder="1" applyAlignment="1">
      <alignment horizontal="right" vertical="center"/>
    </xf>
    <xf numFmtId="0" fontId="3" fillId="5" borderId="28" xfId="0" applyFont="1" applyFill="1" applyBorder="1" applyAlignment="1">
      <alignment horizontal="distributed" vertical="center"/>
    </xf>
    <xf numFmtId="0" fontId="4" fillId="5" borderId="60" xfId="0" applyFont="1" applyFill="1" applyBorder="1" applyAlignment="1">
      <alignment horizontal="distributed" vertical="center"/>
    </xf>
    <xf numFmtId="0" fontId="4" fillId="5" borderId="61" xfId="0" applyFont="1" applyFill="1" applyBorder="1" applyAlignment="1">
      <alignment horizontal="distributed" vertical="center"/>
    </xf>
    <xf numFmtId="0" fontId="4" fillId="5" borderId="58" xfId="0" applyFont="1" applyFill="1" applyBorder="1" applyAlignment="1">
      <alignment horizontal="distributed" vertical="center"/>
    </xf>
    <xf numFmtId="0" fontId="4" fillId="5" borderId="59" xfId="0" applyFont="1" applyFill="1" applyBorder="1" applyAlignment="1">
      <alignment horizontal="distributed" vertical="center"/>
    </xf>
    <xf numFmtId="0" fontId="3" fillId="5" borderId="62" xfId="0" applyFont="1" applyFill="1" applyBorder="1" applyAlignment="1">
      <alignment horizontal="distributed" vertical="center"/>
    </xf>
    <xf numFmtId="0" fontId="3" fillId="5" borderId="63" xfId="0" applyFont="1" applyFill="1" applyBorder="1" applyAlignment="1">
      <alignment horizontal="distributed" vertical="center"/>
    </xf>
    <xf numFmtId="0" fontId="4" fillId="4" borderId="64" xfId="0" applyFont="1" applyFill="1" applyBorder="1" applyAlignment="1">
      <alignment horizontal="distributed" vertical="center"/>
    </xf>
    <xf numFmtId="0" fontId="3" fillId="4" borderId="24" xfId="0" applyFont="1" applyFill="1" applyBorder="1" applyAlignment="1">
      <alignment horizontal="distributed" vertical="center"/>
    </xf>
    <xf numFmtId="3" fontId="3" fillId="2" borderId="27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3" fillId="2" borderId="29" xfId="0" applyNumberFormat="1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distributed" vertical="center"/>
    </xf>
    <xf numFmtId="0" fontId="4" fillId="4" borderId="65" xfId="0" applyFont="1" applyFill="1" applyBorder="1" applyAlignment="1">
      <alignment horizontal="distributed" vertical="center"/>
    </xf>
    <xf numFmtId="0" fontId="4" fillId="4" borderId="66" xfId="0" applyFont="1" applyFill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distributed" vertical="center"/>
    </xf>
    <xf numFmtId="0" fontId="4" fillId="4" borderId="17" xfId="0" applyFont="1" applyFill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 indent="1"/>
    </xf>
    <xf numFmtId="0" fontId="3" fillId="0" borderId="31" xfId="0" applyFont="1" applyFill="1" applyBorder="1" applyAlignment="1">
      <alignment horizontal="distributed" vertical="center" indent="1"/>
    </xf>
    <xf numFmtId="0" fontId="3" fillId="4" borderId="66" xfId="0" applyFont="1" applyFill="1" applyBorder="1" applyAlignment="1">
      <alignment horizontal="distributed" vertical="center"/>
    </xf>
    <xf numFmtId="38" fontId="3" fillId="0" borderId="0" xfId="0" applyNumberFormat="1" applyFont="1" applyAlignment="1">
      <alignment horizontal="left" vertical="top"/>
    </xf>
    <xf numFmtId="38" fontId="3" fillId="0" borderId="0" xfId="0" applyNumberFormat="1" applyFont="1" applyAlignment="1">
      <alignment horizontal="right" vertical="top"/>
    </xf>
    <xf numFmtId="0" fontId="3" fillId="0" borderId="31" xfId="0" applyFont="1" applyFill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 indent="1"/>
    </xf>
    <xf numFmtId="41" fontId="3" fillId="2" borderId="33" xfId="0" applyNumberFormat="1" applyFont="1" applyFill="1" applyBorder="1" applyAlignment="1">
      <alignment horizontal="right" vertical="center"/>
    </xf>
    <xf numFmtId="41" fontId="3" fillId="2" borderId="34" xfId="0" applyNumberFormat="1" applyFont="1" applyFill="1" applyBorder="1" applyAlignment="1">
      <alignment horizontal="right" vertical="center"/>
    </xf>
    <xf numFmtId="41" fontId="3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0" applyNumberFormat="1" applyFont="1" applyFill="1" applyBorder="1" applyAlignment="1">
      <alignment horizontal="right" vertical="center"/>
    </xf>
    <xf numFmtId="41" fontId="4" fillId="2" borderId="38" xfId="0" applyNumberFormat="1" applyFont="1" applyFill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39" xfId="0" applyNumberFormat="1" applyFont="1" applyBorder="1" applyAlignment="1">
      <alignment horizontal="right" vertical="center"/>
    </xf>
    <xf numFmtId="41" fontId="3" fillId="0" borderId="40" xfId="0" applyNumberFormat="1" applyFont="1" applyBorder="1" applyAlignment="1">
      <alignment horizontal="right" vertical="center"/>
    </xf>
    <xf numFmtId="41" fontId="3" fillId="0" borderId="41" xfId="0" applyNumberFormat="1" applyFont="1" applyBorder="1" applyAlignment="1">
      <alignment horizontal="right" vertical="center"/>
    </xf>
    <xf numFmtId="41" fontId="3" fillId="0" borderId="42" xfId="0" applyNumberFormat="1" applyFon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3" fillId="3" borderId="47" xfId="1" applyNumberFormat="1" applyFont="1" applyFill="1" applyBorder="1" applyAlignment="1">
      <alignment horizontal="right" vertical="center"/>
    </xf>
    <xf numFmtId="41" fontId="3" fillId="3" borderId="48" xfId="1" applyNumberFormat="1" applyFont="1" applyFill="1" applyBorder="1" applyAlignment="1">
      <alignment horizontal="right" vertical="center"/>
    </xf>
    <xf numFmtId="41" fontId="3" fillId="3" borderId="49" xfId="1" applyNumberFormat="1" applyFont="1" applyFill="1" applyBorder="1" applyAlignment="1">
      <alignment horizontal="right" vertical="center"/>
    </xf>
    <xf numFmtId="41" fontId="3" fillId="3" borderId="50" xfId="1" applyNumberFormat="1" applyFont="1" applyFill="1" applyBorder="1" applyAlignment="1">
      <alignment horizontal="right" vertical="center"/>
    </xf>
    <xf numFmtId="41" fontId="3" fillId="3" borderId="51" xfId="1" applyNumberFormat="1" applyFont="1" applyFill="1" applyBorder="1" applyAlignment="1">
      <alignment horizontal="right" vertical="center"/>
    </xf>
    <xf numFmtId="41" fontId="3" fillId="3" borderId="52" xfId="1" applyNumberFormat="1" applyFont="1" applyFill="1" applyBorder="1" applyAlignment="1">
      <alignment horizontal="right" vertical="center"/>
    </xf>
    <xf numFmtId="41" fontId="3" fillId="3" borderId="53" xfId="1" applyNumberFormat="1" applyFont="1" applyFill="1" applyBorder="1" applyAlignment="1">
      <alignment horizontal="right" vertical="center"/>
    </xf>
    <xf numFmtId="41" fontId="4" fillId="3" borderId="68" xfId="1" applyNumberFormat="1" applyFont="1" applyFill="1" applyBorder="1" applyAlignment="1">
      <alignment horizontal="right" vertical="center"/>
    </xf>
    <xf numFmtId="41" fontId="4" fillId="3" borderId="69" xfId="1" applyNumberFormat="1" applyFont="1" applyFill="1" applyBorder="1" applyAlignment="1">
      <alignment horizontal="right" vertical="center"/>
    </xf>
    <xf numFmtId="41" fontId="4" fillId="3" borderId="70" xfId="1" applyNumberFormat="1" applyFont="1" applyFill="1" applyBorder="1" applyAlignment="1">
      <alignment horizontal="right" vertical="center"/>
    </xf>
    <xf numFmtId="41" fontId="3" fillId="0" borderId="68" xfId="1" applyNumberFormat="1" applyFont="1" applyFill="1" applyBorder="1" applyAlignment="1">
      <alignment horizontal="right" vertical="center"/>
    </xf>
    <xf numFmtId="41" fontId="3" fillId="0" borderId="69" xfId="1" applyNumberFormat="1" applyFont="1" applyFill="1" applyBorder="1" applyAlignment="1">
      <alignment horizontal="right" vertical="center"/>
    </xf>
    <xf numFmtId="41" fontId="3" fillId="0" borderId="70" xfId="1" applyNumberFormat="1" applyFont="1" applyFill="1" applyBorder="1" applyAlignment="1">
      <alignment horizontal="right" vertical="center"/>
    </xf>
    <xf numFmtId="41" fontId="3" fillId="3" borderId="34" xfId="1" applyNumberFormat="1" applyFont="1" applyFill="1" applyBorder="1" applyAlignment="1">
      <alignment horizontal="right" vertical="center"/>
    </xf>
    <xf numFmtId="41" fontId="3" fillId="3" borderId="33" xfId="1" applyNumberFormat="1" applyFont="1" applyFill="1" applyBorder="1" applyAlignment="1">
      <alignment horizontal="right" vertical="center"/>
    </xf>
    <xf numFmtId="41" fontId="3" fillId="3" borderId="71" xfId="1" applyNumberFormat="1" applyFont="1" applyFill="1" applyBorder="1" applyAlignment="1">
      <alignment horizontal="right" vertical="center"/>
    </xf>
    <xf numFmtId="41" fontId="3" fillId="3" borderId="25" xfId="1" applyNumberFormat="1" applyFont="1" applyFill="1" applyBorder="1" applyAlignment="1">
      <alignment horizontal="right" vertical="center"/>
    </xf>
    <xf numFmtId="41" fontId="3" fillId="3" borderId="26" xfId="1" applyNumberFormat="1" applyFont="1" applyFill="1" applyBorder="1" applyAlignment="1">
      <alignment horizontal="right" vertical="center"/>
    </xf>
    <xf numFmtId="41" fontId="3" fillId="3" borderId="27" xfId="1" applyNumberFormat="1" applyFont="1" applyFill="1" applyBorder="1" applyAlignment="1">
      <alignment horizontal="right" vertical="center"/>
    </xf>
    <xf numFmtId="41" fontId="4" fillId="3" borderId="72" xfId="1" applyNumberFormat="1" applyFont="1" applyFill="1" applyBorder="1" applyAlignment="1">
      <alignment horizontal="right" vertical="center"/>
    </xf>
    <xf numFmtId="41" fontId="4" fillId="3" borderId="73" xfId="1" applyNumberFormat="1" applyFont="1" applyFill="1" applyBorder="1" applyAlignment="1">
      <alignment horizontal="right" vertical="center"/>
    </xf>
    <xf numFmtId="41" fontId="4" fillId="3" borderId="74" xfId="1" applyNumberFormat="1" applyFont="1" applyFill="1" applyBorder="1" applyAlignment="1">
      <alignment horizontal="right" vertical="center"/>
    </xf>
    <xf numFmtId="41" fontId="3" fillId="0" borderId="47" xfId="1" applyNumberFormat="1" applyFont="1" applyFill="1" applyBorder="1" applyAlignment="1">
      <alignment horizontal="right" vertical="center"/>
    </xf>
    <xf numFmtId="41" fontId="3" fillId="0" borderId="34" xfId="1" applyNumberFormat="1" applyFont="1" applyFill="1" applyBorder="1" applyAlignment="1">
      <alignment horizontal="right" vertical="center"/>
    </xf>
    <xf numFmtId="41" fontId="3" fillId="0" borderId="33" xfId="1" applyNumberFormat="1" applyFont="1" applyFill="1" applyBorder="1" applyAlignment="1">
      <alignment horizontal="right" vertical="center"/>
    </xf>
    <xf numFmtId="41" fontId="3" fillId="0" borderId="75" xfId="0" applyNumberFormat="1" applyFont="1" applyBorder="1" applyAlignment="1">
      <alignment horizontal="right" vertical="center"/>
    </xf>
    <xf numFmtId="41" fontId="4" fillId="3" borderId="54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176" fontId="4" fillId="6" borderId="67" xfId="0" applyNumberFormat="1" applyFont="1" applyFill="1" applyBorder="1" applyAlignment="1">
      <alignment horizontal="right" vertical="center"/>
    </xf>
    <xf numFmtId="41" fontId="4" fillId="6" borderId="6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distributed" vertical="center"/>
    </xf>
    <xf numFmtId="41" fontId="4" fillId="3" borderId="77" xfId="1" applyNumberFormat="1" applyFont="1" applyFill="1" applyBorder="1" applyAlignment="1">
      <alignment horizontal="right" vertical="center"/>
    </xf>
    <xf numFmtId="41" fontId="4" fillId="3" borderId="78" xfId="1" applyNumberFormat="1" applyFont="1" applyFill="1" applyBorder="1" applyAlignment="1">
      <alignment horizontal="right" vertical="center"/>
    </xf>
    <xf numFmtId="41" fontId="4" fillId="3" borderId="79" xfId="1" applyNumberFormat="1" applyFont="1" applyFill="1" applyBorder="1" applyAlignment="1">
      <alignment horizontal="right" vertical="center"/>
    </xf>
    <xf numFmtId="0" fontId="4" fillId="5" borderId="80" xfId="0" applyFont="1" applyFill="1" applyBorder="1" applyAlignment="1">
      <alignment horizontal="distributed" vertical="center"/>
    </xf>
    <xf numFmtId="0" fontId="3" fillId="0" borderId="60" xfId="0" applyFont="1" applyFill="1" applyBorder="1" applyAlignment="1">
      <alignment horizontal="distributed" vertical="center"/>
    </xf>
    <xf numFmtId="41" fontId="3" fillId="0" borderId="72" xfId="1" applyNumberFormat="1" applyFont="1" applyFill="1" applyBorder="1" applyAlignment="1">
      <alignment horizontal="right" vertical="center"/>
    </xf>
    <xf numFmtId="41" fontId="3" fillId="0" borderId="73" xfId="1" applyNumberFormat="1" applyFont="1" applyFill="1" applyBorder="1" applyAlignment="1">
      <alignment horizontal="right" vertical="center"/>
    </xf>
    <xf numFmtId="41" fontId="3" fillId="0" borderId="74" xfId="1" applyNumberFormat="1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distributed" vertical="center"/>
    </xf>
    <xf numFmtId="0" fontId="4" fillId="0" borderId="81" xfId="0" applyFont="1" applyFill="1" applyBorder="1" applyAlignment="1">
      <alignment horizontal="distributed" vertical="center"/>
    </xf>
    <xf numFmtId="41" fontId="4" fillId="0" borderId="82" xfId="1" applyNumberFormat="1" applyFont="1" applyFill="1" applyBorder="1" applyAlignment="1">
      <alignment horizontal="right" vertical="center"/>
    </xf>
    <xf numFmtId="0" fontId="4" fillId="0" borderId="83" xfId="0" applyFont="1" applyFill="1" applyBorder="1" applyAlignment="1">
      <alignment horizontal="distributed" vertical="center"/>
    </xf>
    <xf numFmtId="0" fontId="4" fillId="5" borderId="24" xfId="0" applyFont="1" applyFill="1" applyBorder="1" applyAlignment="1">
      <alignment horizontal="distributed" vertical="center"/>
    </xf>
    <xf numFmtId="41" fontId="4" fillId="3" borderId="25" xfId="1" applyNumberFormat="1" applyFont="1" applyFill="1" applyBorder="1" applyAlignment="1">
      <alignment horizontal="right" vertical="center"/>
    </xf>
    <xf numFmtId="41" fontId="4" fillId="3" borderId="26" xfId="1" applyNumberFormat="1" applyFont="1" applyFill="1" applyBorder="1" applyAlignment="1">
      <alignment horizontal="right" vertical="center"/>
    </xf>
    <xf numFmtId="41" fontId="4" fillId="3" borderId="27" xfId="1" applyNumberFormat="1" applyFont="1" applyFill="1" applyBorder="1" applyAlignment="1">
      <alignment horizontal="right" vertical="center"/>
    </xf>
    <xf numFmtId="0" fontId="4" fillId="5" borderId="28" xfId="0" applyFont="1" applyFill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41" fontId="4" fillId="3" borderId="25" xfId="0" applyNumberFormat="1" applyFont="1" applyFill="1" applyBorder="1" applyAlignment="1">
      <alignment horizontal="right" vertical="center"/>
    </xf>
    <xf numFmtId="41" fontId="4" fillId="3" borderId="26" xfId="0" applyNumberFormat="1" applyFont="1" applyFill="1" applyBorder="1" applyAlignment="1">
      <alignment horizontal="right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41" fontId="4" fillId="0" borderId="86" xfId="0" applyNumberFormat="1" applyFont="1" applyFill="1" applyBorder="1" applyAlignment="1">
      <alignment horizontal="right" vertical="center"/>
    </xf>
    <xf numFmtId="0" fontId="4" fillId="0" borderId="8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distributed" vertical="center" wrapText="1"/>
    </xf>
    <xf numFmtId="0" fontId="3" fillId="0" borderId="5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0" fillId="0" borderId="27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27" xfId="0" applyBorder="1"/>
    <xf numFmtId="0" fontId="0" fillId="0" borderId="1" xfId="0" applyBorder="1"/>
    <xf numFmtId="0" fontId="3" fillId="0" borderId="31" xfId="0" applyFont="1" applyFill="1" applyBorder="1" applyAlignment="1">
      <alignment horizontal="distributed" vertical="center" wrapText="1"/>
    </xf>
    <xf numFmtId="0" fontId="3" fillId="0" borderId="27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56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2" xfId="0" applyFont="1" applyFill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57" xfId="0" applyFont="1" applyFill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showGridLines="0" tabSelected="1" zoomScaleNormal="100" workbookViewId="0">
      <selection sqref="A1:J1"/>
    </sheetView>
  </sheetViews>
  <sheetFormatPr defaultColWidth="5.90625" defaultRowHeight="11"/>
  <cols>
    <col min="1" max="1" width="10.08984375" style="3" customWidth="1"/>
    <col min="2" max="2" width="13.08984375" style="1" customWidth="1"/>
    <col min="3" max="3" width="13.81640625" style="1" bestFit="1" customWidth="1"/>
    <col min="4" max="4" width="13.08984375" style="1" customWidth="1"/>
    <col min="5" max="5" width="13.81640625" style="1" bestFit="1" customWidth="1"/>
    <col min="6" max="8" width="13.08984375" style="1" customWidth="1"/>
    <col min="9" max="9" width="14.7265625" style="1" bestFit="1" customWidth="1"/>
    <col min="10" max="10" width="10.08984375" style="6" customWidth="1"/>
    <col min="11" max="11" width="5.90625" style="1"/>
    <col min="12" max="12" width="8.26953125" style="1" bestFit="1" customWidth="1"/>
    <col min="13" max="16384" width="5.90625" style="1"/>
  </cols>
  <sheetData>
    <row r="1" spans="1:10" ht="15.5">
      <c r="A1" s="148" t="s">
        <v>14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1.5" thickBot="1">
      <c r="A3" s="3" t="s">
        <v>13</v>
      </c>
      <c r="B3" s="3"/>
      <c r="C3" s="3"/>
      <c r="D3" s="3"/>
      <c r="E3" s="3"/>
      <c r="F3" s="3"/>
      <c r="G3" s="3"/>
      <c r="H3" s="3"/>
      <c r="I3" s="3"/>
    </row>
    <row r="4" spans="1:10" ht="35.25" customHeight="1">
      <c r="A4" s="20" t="s">
        <v>4</v>
      </c>
      <c r="B4" s="67" t="s">
        <v>5</v>
      </c>
      <c r="C4" s="67" t="s">
        <v>10</v>
      </c>
      <c r="D4" s="72" t="s">
        <v>16</v>
      </c>
      <c r="E4" s="68" t="s">
        <v>3</v>
      </c>
      <c r="F4" s="68" t="s">
        <v>2</v>
      </c>
      <c r="G4" s="72" t="s">
        <v>120</v>
      </c>
      <c r="H4" s="73" t="s">
        <v>15</v>
      </c>
      <c r="I4" s="25" t="s">
        <v>0</v>
      </c>
      <c r="J4" s="37" t="s">
        <v>11</v>
      </c>
    </row>
    <row r="5" spans="1:10">
      <c r="A5" s="14"/>
      <c r="B5" s="10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26" t="s">
        <v>1</v>
      </c>
      <c r="J5" s="34"/>
    </row>
    <row r="6" spans="1:10" ht="3.75" customHeight="1">
      <c r="A6" s="57"/>
      <c r="B6" s="58"/>
      <c r="C6" s="59"/>
      <c r="D6" s="59"/>
      <c r="E6" s="59"/>
      <c r="F6" s="59"/>
      <c r="G6" s="59"/>
      <c r="H6" s="59"/>
      <c r="I6" s="60"/>
      <c r="J6" s="61" t="s">
        <v>107</v>
      </c>
    </row>
    <row r="7" spans="1:10" ht="11.25" customHeight="1">
      <c r="A7" s="21" t="s">
        <v>17</v>
      </c>
      <c r="B7" s="74">
        <v>1315955</v>
      </c>
      <c r="C7" s="75">
        <v>10418936</v>
      </c>
      <c r="D7" s="75">
        <v>4246731</v>
      </c>
      <c r="E7" s="75">
        <v>56076422</v>
      </c>
      <c r="F7" s="75">
        <v>601042</v>
      </c>
      <c r="G7" s="75">
        <v>1801039</v>
      </c>
      <c r="H7" s="75">
        <v>294672</v>
      </c>
      <c r="I7" s="76">
        <v>74754797</v>
      </c>
      <c r="J7" s="35" t="s">
        <v>17</v>
      </c>
    </row>
    <row r="8" spans="1:10" ht="11.25" customHeight="1">
      <c r="A8" s="21" t="s">
        <v>18</v>
      </c>
      <c r="B8" s="74">
        <v>34310</v>
      </c>
      <c r="C8" s="75">
        <v>2124388</v>
      </c>
      <c r="D8" s="75">
        <v>38376</v>
      </c>
      <c r="E8" s="75">
        <v>21362245</v>
      </c>
      <c r="F8" s="75">
        <v>525733</v>
      </c>
      <c r="G8" s="75">
        <v>692651</v>
      </c>
      <c r="H8" s="75">
        <v>62039</v>
      </c>
      <c r="I8" s="76">
        <v>24839741</v>
      </c>
      <c r="J8" s="35" t="s">
        <v>18</v>
      </c>
    </row>
    <row r="9" spans="1:10" ht="11.25" customHeight="1">
      <c r="A9" s="21" t="s">
        <v>19</v>
      </c>
      <c r="B9" s="74">
        <v>370700</v>
      </c>
      <c r="C9" s="75">
        <v>17313399</v>
      </c>
      <c r="D9" s="75">
        <v>366801</v>
      </c>
      <c r="E9" s="75">
        <v>35534437</v>
      </c>
      <c r="F9" s="75">
        <v>425158</v>
      </c>
      <c r="G9" s="75">
        <v>2124975</v>
      </c>
      <c r="H9" s="75">
        <v>558888</v>
      </c>
      <c r="I9" s="76">
        <v>56694358</v>
      </c>
      <c r="J9" s="35" t="s">
        <v>19</v>
      </c>
    </row>
    <row r="10" spans="1:10" ht="11.25" customHeight="1">
      <c r="A10" s="21" t="s">
        <v>20</v>
      </c>
      <c r="B10" s="74">
        <v>113138</v>
      </c>
      <c r="C10" s="75">
        <v>424102</v>
      </c>
      <c r="D10" s="75">
        <v>49546</v>
      </c>
      <c r="E10" s="75">
        <v>8772518</v>
      </c>
      <c r="F10" s="75">
        <v>55352</v>
      </c>
      <c r="G10" s="75">
        <v>234927</v>
      </c>
      <c r="H10" s="75">
        <v>3615</v>
      </c>
      <c r="I10" s="76">
        <v>9653198</v>
      </c>
      <c r="J10" s="35" t="s">
        <v>20</v>
      </c>
    </row>
    <row r="11" spans="1:10" ht="11.25" customHeight="1">
      <c r="A11" s="21" t="s">
        <v>21</v>
      </c>
      <c r="B11" s="74">
        <v>64375</v>
      </c>
      <c r="C11" s="75">
        <v>7251723</v>
      </c>
      <c r="D11" s="75">
        <v>384066</v>
      </c>
      <c r="E11" s="75">
        <v>29125656</v>
      </c>
      <c r="F11" s="75">
        <v>633113</v>
      </c>
      <c r="G11" s="75">
        <v>1437477</v>
      </c>
      <c r="H11" s="75">
        <v>740369</v>
      </c>
      <c r="I11" s="76">
        <v>39636780</v>
      </c>
      <c r="J11" s="35" t="s">
        <v>21</v>
      </c>
    </row>
    <row r="12" spans="1:10" ht="11.25" customHeight="1">
      <c r="A12" s="21" t="s">
        <v>22</v>
      </c>
      <c r="B12" s="74">
        <v>248072</v>
      </c>
      <c r="C12" s="75">
        <v>4084542</v>
      </c>
      <c r="D12" s="75">
        <v>1958853</v>
      </c>
      <c r="E12" s="75">
        <v>24441338</v>
      </c>
      <c r="F12" s="75">
        <v>568285</v>
      </c>
      <c r="G12" s="75">
        <v>1096601</v>
      </c>
      <c r="H12" s="75">
        <v>348347</v>
      </c>
      <c r="I12" s="76">
        <v>32746037</v>
      </c>
      <c r="J12" s="35" t="s">
        <v>22</v>
      </c>
    </row>
    <row r="13" spans="1:10" ht="11.25" customHeight="1">
      <c r="A13" s="21" t="s">
        <v>23</v>
      </c>
      <c r="B13" s="74">
        <v>24289</v>
      </c>
      <c r="C13" s="75">
        <v>180709</v>
      </c>
      <c r="D13" s="75">
        <v>184848</v>
      </c>
      <c r="E13" s="75">
        <v>6175582</v>
      </c>
      <c r="F13" s="75">
        <v>23073</v>
      </c>
      <c r="G13" s="75">
        <v>214957</v>
      </c>
      <c r="H13" s="75">
        <v>3705</v>
      </c>
      <c r="I13" s="76">
        <v>6807164</v>
      </c>
      <c r="J13" s="35" t="s">
        <v>23</v>
      </c>
    </row>
    <row r="14" spans="1:10" ht="11.25" customHeight="1">
      <c r="A14" s="21" t="s">
        <v>24</v>
      </c>
      <c r="B14" s="74">
        <v>54812</v>
      </c>
      <c r="C14" s="75">
        <v>1781409</v>
      </c>
      <c r="D14" s="75">
        <v>63346</v>
      </c>
      <c r="E14" s="75">
        <v>15943411</v>
      </c>
      <c r="F14" s="75">
        <v>243167</v>
      </c>
      <c r="G14" s="75">
        <v>476940</v>
      </c>
      <c r="H14" s="75">
        <v>39142</v>
      </c>
      <c r="I14" s="76">
        <v>18602227</v>
      </c>
      <c r="J14" s="35" t="s">
        <v>24</v>
      </c>
    </row>
    <row r="15" spans="1:10" ht="11.25" customHeight="1">
      <c r="A15" s="21" t="s">
        <v>25</v>
      </c>
      <c r="B15" s="74">
        <v>111300</v>
      </c>
      <c r="C15" s="75">
        <v>5231621</v>
      </c>
      <c r="D15" s="75">
        <v>922409</v>
      </c>
      <c r="E15" s="75">
        <v>27551996</v>
      </c>
      <c r="F15" s="75">
        <v>461208</v>
      </c>
      <c r="G15" s="75">
        <v>1204466</v>
      </c>
      <c r="H15" s="75">
        <v>73940</v>
      </c>
      <c r="I15" s="76">
        <v>35556940</v>
      </c>
      <c r="J15" s="35" t="s">
        <v>25</v>
      </c>
    </row>
    <row r="16" spans="1:10" ht="11.25" customHeight="1">
      <c r="A16" s="21" t="s">
        <v>26</v>
      </c>
      <c r="B16" s="74">
        <v>9345</v>
      </c>
      <c r="C16" s="75">
        <v>197839</v>
      </c>
      <c r="D16" s="75">
        <v>174743</v>
      </c>
      <c r="E16" s="75">
        <v>3829282</v>
      </c>
      <c r="F16" s="75">
        <v>149336</v>
      </c>
      <c r="G16" s="75">
        <v>146580</v>
      </c>
      <c r="H16" s="75">
        <v>425663</v>
      </c>
      <c r="I16" s="76">
        <v>4932788</v>
      </c>
      <c r="J16" s="35" t="s">
        <v>26</v>
      </c>
    </row>
    <row r="17" spans="1:10" ht="11.25" customHeight="1">
      <c r="A17" s="21" t="s">
        <v>27</v>
      </c>
      <c r="B17" s="74">
        <v>122505</v>
      </c>
      <c r="C17" s="75">
        <v>768005</v>
      </c>
      <c r="D17" s="75">
        <v>41727</v>
      </c>
      <c r="E17" s="75">
        <v>7570647</v>
      </c>
      <c r="F17" s="75">
        <v>190575</v>
      </c>
      <c r="G17" s="75">
        <v>271443</v>
      </c>
      <c r="H17" s="75">
        <v>9216</v>
      </c>
      <c r="I17" s="76">
        <v>8974119</v>
      </c>
      <c r="J17" s="35" t="s">
        <v>27</v>
      </c>
    </row>
    <row r="18" spans="1:10" ht="11.25" customHeight="1">
      <c r="A18" s="21" t="s">
        <v>28</v>
      </c>
      <c r="B18" s="74">
        <v>76041</v>
      </c>
      <c r="C18" s="75">
        <v>1780787</v>
      </c>
      <c r="D18" s="75">
        <v>396336</v>
      </c>
      <c r="E18" s="75">
        <v>26616050</v>
      </c>
      <c r="F18" s="75">
        <v>352487</v>
      </c>
      <c r="G18" s="75">
        <v>735981</v>
      </c>
      <c r="H18" s="75">
        <v>246801</v>
      </c>
      <c r="I18" s="76">
        <v>30204482</v>
      </c>
      <c r="J18" s="35" t="s">
        <v>28</v>
      </c>
    </row>
    <row r="19" spans="1:10" ht="11.25" customHeight="1">
      <c r="A19" s="21" t="s">
        <v>29</v>
      </c>
      <c r="B19" s="74">
        <v>11924</v>
      </c>
      <c r="C19" s="75">
        <v>289264</v>
      </c>
      <c r="D19" s="75">
        <v>10193</v>
      </c>
      <c r="E19" s="75">
        <v>8095931</v>
      </c>
      <c r="F19" s="75">
        <v>208876</v>
      </c>
      <c r="G19" s="75">
        <v>270014</v>
      </c>
      <c r="H19" s="75">
        <v>2816</v>
      </c>
      <c r="I19" s="76">
        <v>8889018</v>
      </c>
      <c r="J19" s="35" t="s">
        <v>29</v>
      </c>
    </row>
    <row r="20" spans="1:10" ht="11.25" customHeight="1">
      <c r="A20" s="21" t="s">
        <v>30</v>
      </c>
      <c r="B20" s="74">
        <v>198370</v>
      </c>
      <c r="C20" s="75">
        <v>5935274</v>
      </c>
      <c r="D20" s="75">
        <v>2364550</v>
      </c>
      <c r="E20" s="75">
        <v>30104536</v>
      </c>
      <c r="F20" s="75">
        <v>437202</v>
      </c>
      <c r="G20" s="75">
        <v>1299244</v>
      </c>
      <c r="H20" s="75">
        <v>414106</v>
      </c>
      <c r="I20" s="76">
        <v>40753283</v>
      </c>
      <c r="J20" s="35" t="s">
        <v>30</v>
      </c>
    </row>
    <row r="21" spans="1:10">
      <c r="A21" s="65" t="s">
        <v>101</v>
      </c>
      <c r="B21" s="77">
        <v>2755136</v>
      </c>
      <c r="C21" s="78">
        <v>57781998</v>
      </c>
      <c r="D21" s="78">
        <v>11202526</v>
      </c>
      <c r="E21" s="78">
        <v>301200052</v>
      </c>
      <c r="F21" s="78">
        <v>4874607</v>
      </c>
      <c r="G21" s="78">
        <v>12007294</v>
      </c>
      <c r="H21" s="78">
        <v>3223319</v>
      </c>
      <c r="I21" s="79">
        <v>393044932</v>
      </c>
      <c r="J21" s="66" t="s">
        <v>101</v>
      </c>
    </row>
    <row r="22" spans="1:10">
      <c r="A22" s="24"/>
      <c r="B22" s="80"/>
      <c r="C22" s="81"/>
      <c r="D22" s="81"/>
      <c r="E22" s="81"/>
      <c r="F22" s="81"/>
      <c r="G22" s="81"/>
      <c r="H22" s="81"/>
      <c r="I22" s="82"/>
      <c r="J22" s="27"/>
    </row>
    <row r="23" spans="1:10" ht="11.25" customHeight="1">
      <c r="A23" s="21" t="s">
        <v>31</v>
      </c>
      <c r="B23" s="74">
        <v>96885386</v>
      </c>
      <c r="C23" s="75">
        <v>1879932472</v>
      </c>
      <c r="D23" s="75">
        <v>55486469</v>
      </c>
      <c r="E23" s="75">
        <v>1082990479</v>
      </c>
      <c r="F23" s="75">
        <v>29900089</v>
      </c>
      <c r="G23" s="75">
        <v>274170134</v>
      </c>
      <c r="H23" s="75">
        <v>378463914</v>
      </c>
      <c r="I23" s="76">
        <v>3797828942</v>
      </c>
      <c r="J23" s="36" t="s">
        <v>31</v>
      </c>
    </row>
    <row r="24" spans="1:10" ht="11.25" customHeight="1">
      <c r="A24" s="21" t="s">
        <v>32</v>
      </c>
      <c r="B24" s="74">
        <v>6079192</v>
      </c>
      <c r="C24" s="75">
        <v>216664408</v>
      </c>
      <c r="D24" s="75">
        <v>243488</v>
      </c>
      <c r="E24" s="75">
        <v>215209041</v>
      </c>
      <c r="F24" s="75">
        <v>4525498</v>
      </c>
      <c r="G24" s="75">
        <v>47222972</v>
      </c>
      <c r="H24" s="75">
        <v>5378712</v>
      </c>
      <c r="I24" s="76">
        <v>495323312</v>
      </c>
      <c r="J24" s="35" t="s">
        <v>32</v>
      </c>
    </row>
    <row r="25" spans="1:10" ht="11.25" customHeight="1">
      <c r="A25" s="21" t="s">
        <v>33</v>
      </c>
      <c r="B25" s="74">
        <v>34114154</v>
      </c>
      <c r="C25" s="75">
        <v>245992351</v>
      </c>
      <c r="D25" s="75">
        <v>35902553</v>
      </c>
      <c r="E25" s="75">
        <v>249180528</v>
      </c>
      <c r="F25" s="75">
        <v>4240698</v>
      </c>
      <c r="G25" s="75">
        <v>17287792</v>
      </c>
      <c r="H25" s="75">
        <v>140388937</v>
      </c>
      <c r="I25" s="76">
        <v>727107013</v>
      </c>
      <c r="J25" s="35" t="s">
        <v>33</v>
      </c>
    </row>
    <row r="26" spans="1:10" ht="11.25" customHeight="1">
      <c r="A26" s="21" t="s">
        <v>34</v>
      </c>
      <c r="B26" s="74">
        <v>11368035</v>
      </c>
      <c r="C26" s="75">
        <v>266095022</v>
      </c>
      <c r="D26" s="75">
        <v>4114832</v>
      </c>
      <c r="E26" s="75">
        <v>251037819</v>
      </c>
      <c r="F26" s="75">
        <v>4212845</v>
      </c>
      <c r="G26" s="75">
        <v>17216503</v>
      </c>
      <c r="H26" s="75">
        <v>8884627</v>
      </c>
      <c r="I26" s="76">
        <v>562929683</v>
      </c>
      <c r="J26" s="35" t="s">
        <v>34</v>
      </c>
    </row>
    <row r="27" spans="1:10" ht="11.25" customHeight="1">
      <c r="A27" s="21" t="s">
        <v>35</v>
      </c>
      <c r="B27" s="74">
        <v>21630381</v>
      </c>
      <c r="C27" s="75">
        <v>585623143</v>
      </c>
      <c r="D27" s="75">
        <v>4334256</v>
      </c>
      <c r="E27" s="75">
        <v>605323913</v>
      </c>
      <c r="F27" s="75">
        <v>22214017</v>
      </c>
      <c r="G27" s="75">
        <v>211224598</v>
      </c>
      <c r="H27" s="75">
        <v>44835057</v>
      </c>
      <c r="I27" s="76">
        <v>1495185366</v>
      </c>
      <c r="J27" s="35" t="s">
        <v>35</v>
      </c>
    </row>
    <row r="28" spans="1:10" ht="11.25" customHeight="1">
      <c r="A28" s="21" t="s">
        <v>36</v>
      </c>
      <c r="B28" s="74">
        <v>34513787</v>
      </c>
      <c r="C28" s="75">
        <v>230675982</v>
      </c>
      <c r="D28" s="75">
        <v>129380939</v>
      </c>
      <c r="E28" s="75">
        <v>366059838</v>
      </c>
      <c r="F28" s="75">
        <v>5661765</v>
      </c>
      <c r="G28" s="75">
        <v>40549518</v>
      </c>
      <c r="H28" s="75">
        <v>108464421</v>
      </c>
      <c r="I28" s="76">
        <v>915306248</v>
      </c>
      <c r="J28" s="35" t="s">
        <v>36</v>
      </c>
    </row>
    <row r="29" spans="1:10" ht="11.25" customHeight="1">
      <c r="A29" s="21" t="s">
        <v>37</v>
      </c>
      <c r="B29" s="74">
        <v>1600727</v>
      </c>
      <c r="C29" s="75">
        <v>93820988</v>
      </c>
      <c r="D29" s="75">
        <v>1225024</v>
      </c>
      <c r="E29" s="75">
        <v>187118854</v>
      </c>
      <c r="F29" s="75">
        <v>2215610</v>
      </c>
      <c r="G29" s="75">
        <v>15936725</v>
      </c>
      <c r="H29" s="75">
        <v>5230665</v>
      </c>
      <c r="I29" s="76">
        <v>307148594</v>
      </c>
      <c r="J29" s="35" t="s">
        <v>37</v>
      </c>
    </row>
    <row r="30" spans="1:10" ht="11.25" customHeight="1">
      <c r="A30" s="21" t="s">
        <v>38</v>
      </c>
      <c r="B30" s="74">
        <v>3715914</v>
      </c>
      <c r="C30" s="75">
        <v>33709598</v>
      </c>
      <c r="D30" s="75">
        <v>3115273</v>
      </c>
      <c r="E30" s="75">
        <v>108869328</v>
      </c>
      <c r="F30" s="75">
        <v>1824520</v>
      </c>
      <c r="G30" s="75">
        <v>17708300</v>
      </c>
      <c r="H30" s="75">
        <v>5932891</v>
      </c>
      <c r="I30" s="76">
        <v>174875823</v>
      </c>
      <c r="J30" s="35" t="s">
        <v>38</v>
      </c>
    </row>
    <row r="31" spans="1:10" ht="11.25" customHeight="1">
      <c r="A31" s="21" t="s">
        <v>39</v>
      </c>
      <c r="B31" s="74">
        <v>2737599</v>
      </c>
      <c r="C31" s="75">
        <v>166545539</v>
      </c>
      <c r="D31" s="75">
        <v>3001772</v>
      </c>
      <c r="E31" s="75">
        <v>264495520</v>
      </c>
      <c r="F31" s="75">
        <v>3417424</v>
      </c>
      <c r="G31" s="75">
        <v>24713795</v>
      </c>
      <c r="H31" s="75">
        <v>65151110</v>
      </c>
      <c r="I31" s="76">
        <v>530062758</v>
      </c>
      <c r="J31" s="35" t="s">
        <v>39</v>
      </c>
    </row>
    <row r="32" spans="1:10" ht="11.25" customHeight="1">
      <c r="A32" s="21" t="s">
        <v>40</v>
      </c>
      <c r="B32" s="74">
        <v>1265962</v>
      </c>
      <c r="C32" s="75">
        <v>19735591</v>
      </c>
      <c r="D32" s="75">
        <v>7637497</v>
      </c>
      <c r="E32" s="75">
        <v>43147104</v>
      </c>
      <c r="F32" s="75">
        <v>432040</v>
      </c>
      <c r="G32" s="75">
        <v>7851310</v>
      </c>
      <c r="H32" s="75">
        <v>786085</v>
      </c>
      <c r="I32" s="76">
        <v>80855590</v>
      </c>
      <c r="J32" s="35" t="s">
        <v>40</v>
      </c>
    </row>
    <row r="33" spans="1:10" ht="11.25" customHeight="1">
      <c r="A33" s="21" t="s">
        <v>41</v>
      </c>
      <c r="B33" s="74">
        <v>95111</v>
      </c>
      <c r="C33" s="75">
        <v>5733210</v>
      </c>
      <c r="D33" s="75">
        <v>24987</v>
      </c>
      <c r="E33" s="75">
        <v>42532795</v>
      </c>
      <c r="F33" s="75">
        <v>424549</v>
      </c>
      <c r="G33" s="75">
        <v>3247951</v>
      </c>
      <c r="H33" s="75">
        <v>892162</v>
      </c>
      <c r="I33" s="76">
        <v>52950766</v>
      </c>
      <c r="J33" s="35" t="s">
        <v>41</v>
      </c>
    </row>
    <row r="34" spans="1:10" ht="11.25" customHeight="1">
      <c r="A34" s="21" t="s">
        <v>42</v>
      </c>
      <c r="B34" s="74">
        <v>299923</v>
      </c>
      <c r="C34" s="75">
        <v>24433589</v>
      </c>
      <c r="D34" s="75">
        <v>1659018</v>
      </c>
      <c r="E34" s="75">
        <v>53895301</v>
      </c>
      <c r="F34" s="75">
        <v>1302380</v>
      </c>
      <c r="G34" s="75">
        <v>3484008</v>
      </c>
      <c r="H34" s="75">
        <v>385558</v>
      </c>
      <c r="I34" s="76">
        <v>85459777</v>
      </c>
      <c r="J34" s="35" t="s">
        <v>42</v>
      </c>
    </row>
    <row r="35" spans="1:10" ht="11.25" customHeight="1">
      <c r="A35" s="21" t="s">
        <v>43</v>
      </c>
      <c r="B35" s="74">
        <v>115462</v>
      </c>
      <c r="C35" s="75">
        <v>9205135</v>
      </c>
      <c r="D35" s="75">
        <v>36816</v>
      </c>
      <c r="E35" s="75">
        <v>29700803</v>
      </c>
      <c r="F35" s="75">
        <v>847792</v>
      </c>
      <c r="G35" s="75">
        <v>1782060</v>
      </c>
      <c r="H35" s="75">
        <v>361089</v>
      </c>
      <c r="I35" s="76">
        <v>42049158</v>
      </c>
      <c r="J35" s="35" t="s">
        <v>43</v>
      </c>
    </row>
    <row r="36" spans="1:10" ht="11.25" customHeight="1">
      <c r="A36" s="21" t="s">
        <v>44</v>
      </c>
      <c r="B36" s="74">
        <v>228885</v>
      </c>
      <c r="C36" s="75">
        <v>26663827</v>
      </c>
      <c r="D36" s="75">
        <v>803267</v>
      </c>
      <c r="E36" s="75">
        <v>38982750</v>
      </c>
      <c r="F36" s="75">
        <v>825547</v>
      </c>
      <c r="G36" s="75">
        <v>1746932</v>
      </c>
      <c r="H36" s="75">
        <v>317233</v>
      </c>
      <c r="I36" s="76">
        <v>69568440</v>
      </c>
      <c r="J36" s="35" t="s">
        <v>44</v>
      </c>
    </row>
    <row r="37" spans="1:10" ht="11.25" customHeight="1">
      <c r="A37" s="21" t="s">
        <v>45</v>
      </c>
      <c r="B37" s="74">
        <v>13873</v>
      </c>
      <c r="C37" s="75">
        <v>1144660</v>
      </c>
      <c r="D37" s="75">
        <v>21060</v>
      </c>
      <c r="E37" s="75">
        <v>6853372</v>
      </c>
      <c r="F37" s="75">
        <v>125794</v>
      </c>
      <c r="G37" s="75">
        <v>244276</v>
      </c>
      <c r="H37" s="75">
        <v>24287</v>
      </c>
      <c r="I37" s="76">
        <v>8427322</v>
      </c>
      <c r="J37" s="35" t="s">
        <v>45</v>
      </c>
    </row>
    <row r="38" spans="1:10" ht="11.25" customHeight="1">
      <c r="A38" s="21" t="s">
        <v>46</v>
      </c>
      <c r="B38" s="74">
        <v>491455</v>
      </c>
      <c r="C38" s="75">
        <v>52547394</v>
      </c>
      <c r="D38" s="75">
        <v>50234</v>
      </c>
      <c r="E38" s="75">
        <v>108636653</v>
      </c>
      <c r="F38" s="75">
        <v>1770028</v>
      </c>
      <c r="G38" s="75">
        <v>11287113</v>
      </c>
      <c r="H38" s="75">
        <v>4097535</v>
      </c>
      <c r="I38" s="76">
        <v>178880412</v>
      </c>
      <c r="J38" s="35" t="s">
        <v>46</v>
      </c>
    </row>
    <row r="39" spans="1:10" ht="11.25" customHeight="1">
      <c r="A39" s="21" t="s">
        <v>47</v>
      </c>
      <c r="B39" s="74">
        <v>76278</v>
      </c>
      <c r="C39" s="75">
        <v>13870682</v>
      </c>
      <c r="D39" s="75">
        <v>306677</v>
      </c>
      <c r="E39" s="75">
        <v>37404376</v>
      </c>
      <c r="F39" s="75">
        <v>516554</v>
      </c>
      <c r="G39" s="75">
        <v>1098486</v>
      </c>
      <c r="H39" s="75">
        <v>2415949</v>
      </c>
      <c r="I39" s="76">
        <v>55689004</v>
      </c>
      <c r="J39" s="35" t="s">
        <v>47</v>
      </c>
    </row>
    <row r="40" spans="1:10" ht="11.25" customHeight="1">
      <c r="A40" s="21" t="s">
        <v>48</v>
      </c>
      <c r="B40" s="74">
        <v>23031</v>
      </c>
      <c r="C40" s="75">
        <v>3910109</v>
      </c>
      <c r="D40" s="75">
        <v>23070</v>
      </c>
      <c r="E40" s="75">
        <v>11595248</v>
      </c>
      <c r="F40" s="75">
        <v>254669</v>
      </c>
      <c r="G40" s="75">
        <v>511261</v>
      </c>
      <c r="H40" s="75">
        <v>79128</v>
      </c>
      <c r="I40" s="76">
        <v>16396516</v>
      </c>
      <c r="J40" s="35" t="s">
        <v>48</v>
      </c>
    </row>
    <row r="41" spans="1:10" ht="11.25" customHeight="1">
      <c r="A41" s="21" t="s">
        <v>49</v>
      </c>
      <c r="B41" s="74">
        <v>230229</v>
      </c>
      <c r="C41" s="75">
        <v>13988660</v>
      </c>
      <c r="D41" s="75">
        <v>1792424</v>
      </c>
      <c r="E41" s="75">
        <v>55106118</v>
      </c>
      <c r="F41" s="75">
        <v>844723</v>
      </c>
      <c r="G41" s="75">
        <v>7943845</v>
      </c>
      <c r="H41" s="75">
        <v>1814152</v>
      </c>
      <c r="I41" s="76">
        <v>81720152</v>
      </c>
      <c r="J41" s="35" t="s">
        <v>49</v>
      </c>
    </row>
    <row r="42" spans="1:10" ht="11.25" customHeight="1">
      <c r="A42" s="21" t="s">
        <v>50</v>
      </c>
      <c r="B42" s="74">
        <v>78927</v>
      </c>
      <c r="C42" s="75">
        <v>7242389</v>
      </c>
      <c r="D42" s="75">
        <v>996778</v>
      </c>
      <c r="E42" s="75">
        <v>35799719</v>
      </c>
      <c r="F42" s="75">
        <v>572000</v>
      </c>
      <c r="G42" s="75">
        <v>1166475</v>
      </c>
      <c r="H42" s="75">
        <v>300646</v>
      </c>
      <c r="I42" s="76">
        <v>46156934</v>
      </c>
      <c r="J42" s="35" t="s">
        <v>50</v>
      </c>
    </row>
    <row r="43" spans="1:10" ht="11.25" customHeight="1">
      <c r="A43" s="21" t="s">
        <v>51</v>
      </c>
      <c r="B43" s="74">
        <v>29523</v>
      </c>
      <c r="C43" s="75">
        <v>1868156</v>
      </c>
      <c r="D43" s="75">
        <v>58976</v>
      </c>
      <c r="E43" s="75">
        <v>12981254</v>
      </c>
      <c r="F43" s="75">
        <v>216929</v>
      </c>
      <c r="G43" s="75">
        <v>611141</v>
      </c>
      <c r="H43" s="75">
        <v>206110</v>
      </c>
      <c r="I43" s="76">
        <v>15972088</v>
      </c>
      <c r="J43" s="35" t="s">
        <v>51</v>
      </c>
    </row>
    <row r="44" spans="1:10" ht="11.25" customHeight="1">
      <c r="A44" s="21" t="s">
        <v>52</v>
      </c>
      <c r="B44" s="74">
        <v>54813</v>
      </c>
      <c r="C44" s="75">
        <v>12457355</v>
      </c>
      <c r="D44" s="75">
        <v>495346</v>
      </c>
      <c r="E44" s="75">
        <v>49698279</v>
      </c>
      <c r="F44" s="75">
        <v>1117569</v>
      </c>
      <c r="G44" s="75">
        <v>2884841</v>
      </c>
      <c r="H44" s="75">
        <v>1419371</v>
      </c>
      <c r="I44" s="76">
        <v>68127575</v>
      </c>
      <c r="J44" s="35" t="s">
        <v>52</v>
      </c>
    </row>
    <row r="45" spans="1:10" ht="11.25" customHeight="1">
      <c r="A45" s="21" t="s">
        <v>53</v>
      </c>
      <c r="B45" s="74">
        <v>164137</v>
      </c>
      <c r="C45" s="75">
        <v>3007054</v>
      </c>
      <c r="D45" s="75">
        <v>843055</v>
      </c>
      <c r="E45" s="75">
        <v>24956982</v>
      </c>
      <c r="F45" s="75">
        <v>482095</v>
      </c>
      <c r="G45" s="75">
        <v>2662572</v>
      </c>
      <c r="H45" s="75">
        <v>448002</v>
      </c>
      <c r="I45" s="76">
        <v>32563897</v>
      </c>
      <c r="J45" s="35" t="s">
        <v>53</v>
      </c>
    </row>
    <row r="46" spans="1:10" ht="11.25" customHeight="1">
      <c r="A46" s="21" t="s">
        <v>54</v>
      </c>
      <c r="B46" s="74">
        <v>56610</v>
      </c>
      <c r="C46" s="75">
        <v>3063303</v>
      </c>
      <c r="D46" s="75">
        <v>62917</v>
      </c>
      <c r="E46" s="75">
        <v>17876134</v>
      </c>
      <c r="F46" s="75">
        <v>369924</v>
      </c>
      <c r="G46" s="75">
        <v>2027894</v>
      </c>
      <c r="H46" s="75">
        <v>186409</v>
      </c>
      <c r="I46" s="76">
        <v>23643190</v>
      </c>
      <c r="J46" s="35" t="s">
        <v>54</v>
      </c>
    </row>
    <row r="47" spans="1:10" ht="11.25" customHeight="1">
      <c r="A47" s="21" t="s">
        <v>55</v>
      </c>
      <c r="B47" s="74">
        <v>202318</v>
      </c>
      <c r="C47" s="75">
        <v>3243271</v>
      </c>
      <c r="D47" s="75">
        <v>401865</v>
      </c>
      <c r="E47" s="75">
        <v>33570387</v>
      </c>
      <c r="F47" s="75">
        <v>593437</v>
      </c>
      <c r="G47" s="75">
        <v>2560471</v>
      </c>
      <c r="H47" s="75">
        <v>903815</v>
      </c>
      <c r="I47" s="76">
        <v>41475564</v>
      </c>
      <c r="J47" s="35" t="s">
        <v>55</v>
      </c>
    </row>
    <row r="48" spans="1:10" ht="11.25" customHeight="1">
      <c r="A48" s="21" t="s">
        <v>56</v>
      </c>
      <c r="B48" s="74">
        <v>2467554</v>
      </c>
      <c r="C48" s="75">
        <v>128706371</v>
      </c>
      <c r="D48" s="75">
        <v>10165418</v>
      </c>
      <c r="E48" s="75">
        <v>305566930</v>
      </c>
      <c r="F48" s="75">
        <v>4525876</v>
      </c>
      <c r="G48" s="75">
        <v>43310715</v>
      </c>
      <c r="H48" s="75">
        <v>11803125</v>
      </c>
      <c r="I48" s="76">
        <v>506545989</v>
      </c>
      <c r="J48" s="35" t="s">
        <v>56</v>
      </c>
    </row>
    <row r="49" spans="1:10" ht="11.25" customHeight="1">
      <c r="A49" s="21" t="s">
        <v>57</v>
      </c>
      <c r="B49" s="74">
        <v>101011</v>
      </c>
      <c r="C49" s="75">
        <v>23354336</v>
      </c>
      <c r="D49" s="75">
        <v>258492</v>
      </c>
      <c r="E49" s="75">
        <v>36546876</v>
      </c>
      <c r="F49" s="75">
        <v>422892</v>
      </c>
      <c r="G49" s="75">
        <v>5437602</v>
      </c>
      <c r="H49" s="75">
        <v>402776</v>
      </c>
      <c r="I49" s="76">
        <v>66523985</v>
      </c>
      <c r="J49" s="35" t="s">
        <v>57</v>
      </c>
    </row>
    <row r="50" spans="1:10" ht="11.25" customHeight="1">
      <c r="A50" s="21" t="s">
        <v>58</v>
      </c>
      <c r="B50" s="74">
        <v>114483</v>
      </c>
      <c r="C50" s="75">
        <v>2084783</v>
      </c>
      <c r="D50" s="75">
        <v>79767</v>
      </c>
      <c r="E50" s="75">
        <v>21468487</v>
      </c>
      <c r="F50" s="75">
        <v>245138</v>
      </c>
      <c r="G50" s="75">
        <v>1778895</v>
      </c>
      <c r="H50" s="75">
        <v>149104</v>
      </c>
      <c r="I50" s="76">
        <v>25920656</v>
      </c>
      <c r="J50" s="35" t="s">
        <v>58</v>
      </c>
    </row>
    <row r="51" spans="1:10" ht="11.25" customHeight="1">
      <c r="A51" s="21" t="s">
        <v>59</v>
      </c>
      <c r="B51" s="74">
        <v>49969</v>
      </c>
      <c r="C51" s="75">
        <v>3340730</v>
      </c>
      <c r="D51" s="75">
        <v>532077</v>
      </c>
      <c r="E51" s="75">
        <v>14208858</v>
      </c>
      <c r="F51" s="75">
        <v>514497</v>
      </c>
      <c r="G51" s="75">
        <v>1873505</v>
      </c>
      <c r="H51" s="75">
        <v>62288</v>
      </c>
      <c r="I51" s="76">
        <v>20581923</v>
      </c>
      <c r="J51" s="35" t="s">
        <v>59</v>
      </c>
    </row>
    <row r="52" spans="1:10" ht="11.25" customHeight="1">
      <c r="A52" s="21" t="s">
        <v>60</v>
      </c>
      <c r="B52" s="74">
        <v>683690</v>
      </c>
      <c r="C52" s="75">
        <v>56630053</v>
      </c>
      <c r="D52" s="75">
        <v>4913962</v>
      </c>
      <c r="E52" s="75">
        <v>71225139</v>
      </c>
      <c r="F52" s="75">
        <v>1325226</v>
      </c>
      <c r="G52" s="75">
        <v>5211028</v>
      </c>
      <c r="H52" s="75">
        <v>805704</v>
      </c>
      <c r="I52" s="76">
        <v>140794801</v>
      </c>
      <c r="J52" s="35" t="s">
        <v>60</v>
      </c>
    </row>
    <row r="53" spans="1:10" ht="11.25" customHeight="1">
      <c r="A53" s="21" t="s">
        <v>61</v>
      </c>
      <c r="B53" s="74">
        <v>99054</v>
      </c>
      <c r="C53" s="75">
        <v>5971519</v>
      </c>
      <c r="D53" s="75">
        <v>519169</v>
      </c>
      <c r="E53" s="75">
        <v>38228589</v>
      </c>
      <c r="F53" s="75">
        <v>1304175</v>
      </c>
      <c r="G53" s="75">
        <v>1673744</v>
      </c>
      <c r="H53" s="75">
        <v>270567</v>
      </c>
      <c r="I53" s="76">
        <v>48066817</v>
      </c>
      <c r="J53" s="35" t="s">
        <v>61</v>
      </c>
    </row>
    <row r="54" spans="1:10" ht="11.25" customHeight="1">
      <c r="A54" s="21" t="s">
        <v>62</v>
      </c>
      <c r="B54" s="74">
        <v>13640</v>
      </c>
      <c r="C54" s="75">
        <v>3285253</v>
      </c>
      <c r="D54" s="75">
        <v>23055</v>
      </c>
      <c r="E54" s="75">
        <v>15891816</v>
      </c>
      <c r="F54" s="75">
        <v>447121</v>
      </c>
      <c r="G54" s="75">
        <v>812275</v>
      </c>
      <c r="H54" s="75">
        <v>324567</v>
      </c>
      <c r="I54" s="76">
        <v>20797728</v>
      </c>
      <c r="J54" s="35" t="s">
        <v>62</v>
      </c>
    </row>
    <row r="55" spans="1:10" ht="11.25" customHeight="1">
      <c r="A55" s="21" t="s">
        <v>63</v>
      </c>
      <c r="B55" s="74">
        <v>58909</v>
      </c>
      <c r="C55" s="75">
        <v>8669429</v>
      </c>
      <c r="D55" s="75">
        <v>103461</v>
      </c>
      <c r="E55" s="75">
        <v>41153588</v>
      </c>
      <c r="F55" s="75">
        <v>841046</v>
      </c>
      <c r="G55" s="75">
        <v>1705040</v>
      </c>
      <c r="H55" s="75">
        <v>394294</v>
      </c>
      <c r="I55" s="76">
        <v>52925766</v>
      </c>
      <c r="J55" s="35" t="s">
        <v>63</v>
      </c>
    </row>
    <row r="56" spans="1:10" ht="11.25" customHeight="1">
      <c r="A56" s="21" t="s">
        <v>64</v>
      </c>
      <c r="B56" s="74">
        <v>68623</v>
      </c>
      <c r="C56" s="75">
        <v>2863542</v>
      </c>
      <c r="D56" s="75">
        <v>296586</v>
      </c>
      <c r="E56" s="75">
        <v>19253010</v>
      </c>
      <c r="F56" s="75">
        <v>364946</v>
      </c>
      <c r="G56" s="75">
        <v>1124255</v>
      </c>
      <c r="H56" s="75">
        <v>59136</v>
      </c>
      <c r="I56" s="76">
        <v>24030099</v>
      </c>
      <c r="J56" s="35" t="s">
        <v>64</v>
      </c>
    </row>
    <row r="57" spans="1:10" ht="11.25" customHeight="1">
      <c r="A57" s="21" t="s">
        <v>65</v>
      </c>
      <c r="B57" s="74">
        <v>72881</v>
      </c>
      <c r="C57" s="75">
        <v>5340348</v>
      </c>
      <c r="D57" s="75">
        <v>307104</v>
      </c>
      <c r="E57" s="75">
        <v>11379739</v>
      </c>
      <c r="F57" s="75">
        <v>175062</v>
      </c>
      <c r="G57" s="75">
        <v>865075</v>
      </c>
      <c r="H57" s="75">
        <v>147139</v>
      </c>
      <c r="I57" s="76">
        <v>18287348</v>
      </c>
      <c r="J57" s="35" t="s">
        <v>65</v>
      </c>
    </row>
    <row r="58" spans="1:10" ht="11.25" customHeight="1">
      <c r="A58" s="21" t="s">
        <v>66</v>
      </c>
      <c r="B58" s="74">
        <v>48840</v>
      </c>
      <c r="C58" s="75">
        <v>1957046</v>
      </c>
      <c r="D58" s="75">
        <v>1026980</v>
      </c>
      <c r="E58" s="75">
        <v>24544859</v>
      </c>
      <c r="F58" s="75">
        <v>722555</v>
      </c>
      <c r="G58" s="75">
        <v>906144</v>
      </c>
      <c r="H58" s="75">
        <v>61755</v>
      </c>
      <c r="I58" s="76">
        <v>29268178</v>
      </c>
      <c r="J58" s="35" t="s">
        <v>66</v>
      </c>
    </row>
    <row r="59" spans="1:10" ht="11.25" customHeight="1">
      <c r="A59" s="21" t="s">
        <v>67</v>
      </c>
      <c r="B59" s="74">
        <v>25199</v>
      </c>
      <c r="C59" s="75">
        <v>512619</v>
      </c>
      <c r="D59" s="75">
        <v>21115</v>
      </c>
      <c r="E59" s="75">
        <v>15399312</v>
      </c>
      <c r="F59" s="75">
        <v>745316</v>
      </c>
      <c r="G59" s="75">
        <v>560797</v>
      </c>
      <c r="H59" s="75">
        <v>24548</v>
      </c>
      <c r="I59" s="76">
        <v>17288907</v>
      </c>
      <c r="J59" s="35" t="s">
        <v>67</v>
      </c>
    </row>
    <row r="60" spans="1:10" ht="11.25" customHeight="1">
      <c r="A60" s="21" t="s">
        <v>68</v>
      </c>
      <c r="B60" s="74">
        <v>51931</v>
      </c>
      <c r="C60" s="75">
        <v>1601433</v>
      </c>
      <c r="D60" s="75">
        <v>82517</v>
      </c>
      <c r="E60" s="75">
        <v>22285464</v>
      </c>
      <c r="F60" s="75">
        <v>232056</v>
      </c>
      <c r="G60" s="75">
        <v>970539</v>
      </c>
      <c r="H60" s="75">
        <v>160540</v>
      </c>
      <c r="I60" s="76">
        <v>25384480</v>
      </c>
      <c r="J60" s="35" t="s">
        <v>68</v>
      </c>
    </row>
    <row r="61" spans="1:10" ht="11.25" customHeight="1">
      <c r="A61" s="21" t="s">
        <v>69</v>
      </c>
      <c r="B61" s="74">
        <v>81656</v>
      </c>
      <c r="C61" s="75">
        <v>2632345</v>
      </c>
      <c r="D61" s="75">
        <v>404590</v>
      </c>
      <c r="E61" s="75">
        <v>22777279</v>
      </c>
      <c r="F61" s="75">
        <v>809121</v>
      </c>
      <c r="G61" s="75">
        <v>1195381</v>
      </c>
      <c r="H61" s="75">
        <v>40463</v>
      </c>
      <c r="I61" s="76">
        <v>27940834</v>
      </c>
      <c r="J61" s="35" t="s">
        <v>69</v>
      </c>
    </row>
    <row r="62" spans="1:10" ht="11.25" customHeight="1">
      <c r="A62" s="21" t="s">
        <v>70</v>
      </c>
      <c r="B62" s="74">
        <v>15691</v>
      </c>
      <c r="C62" s="75">
        <v>2850279</v>
      </c>
      <c r="D62" s="75">
        <v>70767</v>
      </c>
      <c r="E62" s="75">
        <v>13991316</v>
      </c>
      <c r="F62" s="75">
        <v>382056</v>
      </c>
      <c r="G62" s="75">
        <v>713266</v>
      </c>
      <c r="H62" s="75">
        <v>96576</v>
      </c>
      <c r="I62" s="76">
        <v>18119951</v>
      </c>
      <c r="J62" s="35" t="s">
        <v>70</v>
      </c>
    </row>
    <row r="63" spans="1:10" s="4" customFormat="1" ht="11.25" customHeight="1">
      <c r="A63" s="62" t="s">
        <v>105</v>
      </c>
      <c r="B63" s="117">
        <v>220024843</v>
      </c>
      <c r="C63" s="118">
        <v>4170973974</v>
      </c>
      <c r="D63" s="118">
        <v>270823653</v>
      </c>
      <c r="E63" s="118">
        <v>4606943857</v>
      </c>
      <c r="F63" s="118">
        <v>101965579</v>
      </c>
      <c r="G63" s="118">
        <v>785279234</v>
      </c>
      <c r="H63" s="118">
        <v>792170447</v>
      </c>
      <c r="I63" s="118">
        <v>10948181586</v>
      </c>
      <c r="J63" s="63" t="s">
        <v>108</v>
      </c>
    </row>
    <row r="64" spans="1:10" ht="11.25" customHeight="1">
      <c r="A64" s="21" t="s">
        <v>71</v>
      </c>
      <c r="B64" s="74">
        <v>124201</v>
      </c>
      <c r="C64" s="75">
        <v>5313740</v>
      </c>
      <c r="D64" s="75">
        <v>1019622</v>
      </c>
      <c r="E64" s="75">
        <v>35860171</v>
      </c>
      <c r="F64" s="75">
        <v>606206</v>
      </c>
      <c r="G64" s="75">
        <v>1345459</v>
      </c>
      <c r="H64" s="75">
        <v>203218</v>
      </c>
      <c r="I64" s="76">
        <v>44472618</v>
      </c>
      <c r="J64" s="35" t="s">
        <v>71</v>
      </c>
    </row>
    <row r="65" spans="1:10" ht="11.25" customHeight="1">
      <c r="A65" s="21" t="s">
        <v>72</v>
      </c>
      <c r="B65" s="74">
        <v>627588</v>
      </c>
      <c r="C65" s="75">
        <v>10107965</v>
      </c>
      <c r="D65" s="75">
        <v>2506212</v>
      </c>
      <c r="E65" s="75">
        <v>38124825</v>
      </c>
      <c r="F65" s="75">
        <v>677818</v>
      </c>
      <c r="G65" s="75">
        <v>1875366</v>
      </c>
      <c r="H65" s="75">
        <v>138505</v>
      </c>
      <c r="I65" s="76">
        <v>54058278</v>
      </c>
      <c r="J65" s="35" t="s">
        <v>72</v>
      </c>
    </row>
    <row r="66" spans="1:10" ht="11.25" customHeight="1">
      <c r="A66" s="21" t="s">
        <v>73</v>
      </c>
      <c r="B66" s="74">
        <v>247966</v>
      </c>
      <c r="C66" s="75">
        <v>10185620</v>
      </c>
      <c r="D66" s="75">
        <v>2802786</v>
      </c>
      <c r="E66" s="75">
        <v>36840986</v>
      </c>
      <c r="F66" s="75">
        <v>484826</v>
      </c>
      <c r="G66" s="75">
        <v>2642384</v>
      </c>
      <c r="H66" s="75">
        <v>311287</v>
      </c>
      <c r="I66" s="76">
        <v>53515854</v>
      </c>
      <c r="J66" s="35" t="s">
        <v>73</v>
      </c>
    </row>
    <row r="67" spans="1:10" ht="11.25" customHeight="1">
      <c r="A67" s="21" t="s">
        <v>74</v>
      </c>
      <c r="B67" s="74">
        <v>96377</v>
      </c>
      <c r="C67" s="75">
        <v>1257601</v>
      </c>
      <c r="D67" s="75">
        <v>44008</v>
      </c>
      <c r="E67" s="75">
        <v>19523198</v>
      </c>
      <c r="F67" s="75">
        <v>338607</v>
      </c>
      <c r="G67" s="75">
        <v>758094</v>
      </c>
      <c r="H67" s="75">
        <v>30395</v>
      </c>
      <c r="I67" s="76">
        <v>22048280</v>
      </c>
      <c r="J67" s="35" t="s">
        <v>74</v>
      </c>
    </row>
    <row r="68" spans="1:10" ht="11.25" customHeight="1">
      <c r="A68" s="21" t="s">
        <v>75</v>
      </c>
      <c r="B68" s="74">
        <v>118664</v>
      </c>
      <c r="C68" s="75">
        <v>7021292</v>
      </c>
      <c r="D68" s="75">
        <v>960539</v>
      </c>
      <c r="E68" s="75">
        <v>44507408</v>
      </c>
      <c r="F68" s="75">
        <v>849087</v>
      </c>
      <c r="G68" s="75">
        <v>1795848</v>
      </c>
      <c r="H68" s="75">
        <v>377829</v>
      </c>
      <c r="I68" s="76">
        <v>55630668</v>
      </c>
      <c r="J68" s="35" t="s">
        <v>75</v>
      </c>
    </row>
    <row r="69" spans="1:10" ht="11.25" customHeight="1">
      <c r="A69" s="21" t="s">
        <v>76</v>
      </c>
      <c r="B69" s="74">
        <v>137922</v>
      </c>
      <c r="C69" s="75">
        <v>3600994</v>
      </c>
      <c r="D69" s="75">
        <v>2027871</v>
      </c>
      <c r="E69" s="75">
        <v>18643639</v>
      </c>
      <c r="F69" s="75">
        <v>290426</v>
      </c>
      <c r="G69" s="75">
        <v>1050667</v>
      </c>
      <c r="H69" s="75">
        <v>130132</v>
      </c>
      <c r="I69" s="76">
        <v>25881651</v>
      </c>
      <c r="J69" s="35" t="s">
        <v>76</v>
      </c>
    </row>
    <row r="70" spans="1:10" ht="11.25" customHeight="1">
      <c r="A70" s="21" t="s">
        <v>77</v>
      </c>
      <c r="B70" s="74">
        <v>64039</v>
      </c>
      <c r="C70" s="75">
        <v>2811449</v>
      </c>
      <c r="D70" s="75">
        <v>329157</v>
      </c>
      <c r="E70" s="75">
        <v>24962284</v>
      </c>
      <c r="F70" s="75">
        <v>231835</v>
      </c>
      <c r="G70" s="75">
        <v>1287108</v>
      </c>
      <c r="H70" s="75">
        <v>106536</v>
      </c>
      <c r="I70" s="76">
        <v>29792408</v>
      </c>
      <c r="J70" s="35" t="s">
        <v>77</v>
      </c>
    </row>
    <row r="71" spans="1:10" ht="11.25" customHeight="1">
      <c r="A71" s="21" t="s">
        <v>78</v>
      </c>
      <c r="B71" s="74">
        <v>319403</v>
      </c>
      <c r="C71" s="75">
        <v>7608305</v>
      </c>
      <c r="D71" s="75">
        <v>118356</v>
      </c>
      <c r="E71" s="75">
        <v>28676657</v>
      </c>
      <c r="F71" s="75">
        <v>422771</v>
      </c>
      <c r="G71" s="75">
        <v>1593458</v>
      </c>
      <c r="H71" s="75">
        <v>171925</v>
      </c>
      <c r="I71" s="76">
        <v>38910876</v>
      </c>
      <c r="J71" s="35" t="s">
        <v>78</v>
      </c>
    </row>
    <row r="72" spans="1:10" s="4" customFormat="1" ht="11.25" customHeight="1">
      <c r="A72" s="56" t="s">
        <v>106</v>
      </c>
      <c r="B72" s="118">
        <v>1736160</v>
      </c>
      <c r="C72" s="118">
        <v>47906966</v>
      </c>
      <c r="D72" s="118">
        <v>9808551</v>
      </c>
      <c r="E72" s="118">
        <v>247139168</v>
      </c>
      <c r="F72" s="118">
        <v>3901576</v>
      </c>
      <c r="G72" s="118">
        <v>12348384</v>
      </c>
      <c r="H72" s="118">
        <v>1469827</v>
      </c>
      <c r="I72" s="118">
        <v>324310633</v>
      </c>
      <c r="J72" s="63" t="s">
        <v>109</v>
      </c>
    </row>
    <row r="73" spans="1:10">
      <c r="A73" s="65" t="s">
        <v>102</v>
      </c>
      <c r="B73" s="77">
        <v>221761005</v>
      </c>
      <c r="C73" s="78">
        <v>4218880941</v>
      </c>
      <c r="D73" s="78">
        <v>280632200</v>
      </c>
      <c r="E73" s="78">
        <v>4854083025</v>
      </c>
      <c r="F73" s="78">
        <v>105867155</v>
      </c>
      <c r="G73" s="78">
        <v>797627617</v>
      </c>
      <c r="H73" s="78">
        <v>793640273</v>
      </c>
      <c r="I73" s="79">
        <v>11272492216</v>
      </c>
      <c r="J73" s="66" t="s">
        <v>110</v>
      </c>
    </row>
    <row r="74" spans="1:10">
      <c r="A74" s="24"/>
      <c r="B74" s="80"/>
      <c r="C74" s="81"/>
      <c r="D74" s="81"/>
      <c r="E74" s="81"/>
      <c r="F74" s="81"/>
      <c r="G74" s="81"/>
      <c r="H74" s="81"/>
      <c r="I74" s="82"/>
      <c r="J74" s="27"/>
    </row>
    <row r="75" spans="1:10" ht="11.25" customHeight="1">
      <c r="A75" s="21" t="s">
        <v>79</v>
      </c>
      <c r="B75" s="74">
        <v>29281</v>
      </c>
      <c r="C75" s="75">
        <v>2771773</v>
      </c>
      <c r="D75" s="75">
        <v>24544</v>
      </c>
      <c r="E75" s="75">
        <v>22721857</v>
      </c>
      <c r="F75" s="75">
        <v>562767</v>
      </c>
      <c r="G75" s="75">
        <v>591412</v>
      </c>
      <c r="H75" s="75">
        <v>111661</v>
      </c>
      <c r="I75" s="76">
        <v>26813294</v>
      </c>
      <c r="J75" s="36" t="s">
        <v>79</v>
      </c>
    </row>
    <row r="76" spans="1:10" ht="11.25" customHeight="1">
      <c r="A76" s="21" t="s">
        <v>80</v>
      </c>
      <c r="B76" s="74">
        <v>2716800</v>
      </c>
      <c r="C76" s="75">
        <v>51671939</v>
      </c>
      <c r="D76" s="75">
        <v>6286855</v>
      </c>
      <c r="E76" s="75">
        <v>127204966</v>
      </c>
      <c r="F76" s="75">
        <v>1524920</v>
      </c>
      <c r="G76" s="75">
        <v>5412471</v>
      </c>
      <c r="H76" s="75">
        <v>2738506</v>
      </c>
      <c r="I76" s="76">
        <v>197556457</v>
      </c>
      <c r="J76" s="35" t="s">
        <v>80</v>
      </c>
    </row>
    <row r="77" spans="1:10" ht="11.25" customHeight="1">
      <c r="A77" s="21" t="s">
        <v>81</v>
      </c>
      <c r="B77" s="74">
        <v>175206</v>
      </c>
      <c r="C77" s="75">
        <v>1243486</v>
      </c>
      <c r="D77" s="75">
        <v>142798</v>
      </c>
      <c r="E77" s="75">
        <v>21084701</v>
      </c>
      <c r="F77" s="75">
        <v>283294</v>
      </c>
      <c r="G77" s="75">
        <v>959350</v>
      </c>
      <c r="H77" s="75">
        <v>347236</v>
      </c>
      <c r="I77" s="76">
        <v>24236071</v>
      </c>
      <c r="J77" s="35" t="s">
        <v>81</v>
      </c>
    </row>
    <row r="78" spans="1:10" ht="11.25" customHeight="1">
      <c r="A78" s="21" t="s">
        <v>82</v>
      </c>
      <c r="B78" s="74">
        <v>125841</v>
      </c>
      <c r="C78" s="75">
        <v>3907532</v>
      </c>
      <c r="D78" s="75">
        <v>494357</v>
      </c>
      <c r="E78" s="75">
        <v>33251108</v>
      </c>
      <c r="F78" s="75">
        <v>798317</v>
      </c>
      <c r="G78" s="75">
        <v>1242012</v>
      </c>
      <c r="H78" s="75">
        <v>232559</v>
      </c>
      <c r="I78" s="76">
        <v>40051726</v>
      </c>
      <c r="J78" s="35" t="s">
        <v>82</v>
      </c>
    </row>
    <row r="79" spans="1:10" ht="11.25" customHeight="1">
      <c r="A79" s="21" t="s">
        <v>83</v>
      </c>
      <c r="B79" s="74">
        <v>329824</v>
      </c>
      <c r="C79" s="75">
        <v>29126214</v>
      </c>
      <c r="D79" s="75">
        <v>272482</v>
      </c>
      <c r="E79" s="75">
        <v>81611692</v>
      </c>
      <c r="F79" s="75">
        <v>1348165</v>
      </c>
      <c r="G79" s="75">
        <v>5173841</v>
      </c>
      <c r="H79" s="75">
        <v>3336228</v>
      </c>
      <c r="I79" s="76">
        <v>121198446</v>
      </c>
      <c r="J79" s="35" t="s">
        <v>83</v>
      </c>
    </row>
    <row r="80" spans="1:10" ht="11.25" customHeight="1">
      <c r="A80" s="21" t="s">
        <v>84</v>
      </c>
      <c r="B80" s="74">
        <v>51355</v>
      </c>
      <c r="C80" s="75">
        <v>2551487</v>
      </c>
      <c r="D80" s="75">
        <v>707829</v>
      </c>
      <c r="E80" s="75">
        <v>20610671</v>
      </c>
      <c r="F80" s="75">
        <v>196824</v>
      </c>
      <c r="G80" s="75">
        <v>652406</v>
      </c>
      <c r="H80" s="75">
        <v>66707</v>
      </c>
      <c r="I80" s="76">
        <v>24837279</v>
      </c>
      <c r="J80" s="35" t="s">
        <v>84</v>
      </c>
    </row>
    <row r="81" spans="1:10" ht="11.25" customHeight="1">
      <c r="A81" s="21" t="s">
        <v>85</v>
      </c>
      <c r="B81" s="74">
        <v>2202678</v>
      </c>
      <c r="C81" s="75">
        <v>6144228</v>
      </c>
      <c r="D81" s="75">
        <v>1282770</v>
      </c>
      <c r="E81" s="75">
        <v>34759504</v>
      </c>
      <c r="F81" s="75">
        <v>833407</v>
      </c>
      <c r="G81" s="75">
        <v>2270200</v>
      </c>
      <c r="H81" s="75">
        <v>421231</v>
      </c>
      <c r="I81" s="76">
        <v>47914017</v>
      </c>
      <c r="J81" s="35" t="s">
        <v>85</v>
      </c>
    </row>
    <row r="82" spans="1:10" ht="11.25" customHeight="1">
      <c r="A82" s="21" t="s">
        <v>86</v>
      </c>
      <c r="B82" s="74">
        <v>168174</v>
      </c>
      <c r="C82" s="75">
        <v>38360676</v>
      </c>
      <c r="D82" s="75">
        <v>1623037</v>
      </c>
      <c r="E82" s="75">
        <v>62140807</v>
      </c>
      <c r="F82" s="75">
        <v>763481</v>
      </c>
      <c r="G82" s="75">
        <v>1597862</v>
      </c>
      <c r="H82" s="75">
        <v>858778</v>
      </c>
      <c r="I82" s="76">
        <v>105512816</v>
      </c>
      <c r="J82" s="35" t="s">
        <v>86</v>
      </c>
    </row>
    <row r="83" spans="1:10" ht="11.25" customHeight="1">
      <c r="A83" s="21" t="s">
        <v>87</v>
      </c>
      <c r="B83" s="74">
        <v>107387</v>
      </c>
      <c r="C83" s="75">
        <v>7166040</v>
      </c>
      <c r="D83" s="75">
        <v>229539</v>
      </c>
      <c r="E83" s="75">
        <v>59607889</v>
      </c>
      <c r="F83" s="75">
        <v>5092002</v>
      </c>
      <c r="G83" s="75">
        <v>4173245</v>
      </c>
      <c r="H83" s="75">
        <v>2989699</v>
      </c>
      <c r="I83" s="76">
        <v>79365800</v>
      </c>
      <c r="J83" s="35" t="s">
        <v>87</v>
      </c>
    </row>
    <row r="84" spans="1:10" ht="11.25" customHeight="1">
      <c r="A84" s="21" t="s">
        <v>88</v>
      </c>
      <c r="B84" s="74">
        <v>57887</v>
      </c>
      <c r="C84" s="75">
        <v>1953167</v>
      </c>
      <c r="D84" s="75">
        <v>793416</v>
      </c>
      <c r="E84" s="75">
        <v>12216956</v>
      </c>
      <c r="F84" s="75">
        <v>157729</v>
      </c>
      <c r="G84" s="75">
        <v>591847</v>
      </c>
      <c r="H84" s="75">
        <v>112722</v>
      </c>
      <c r="I84" s="76">
        <v>15883725</v>
      </c>
      <c r="J84" s="35" t="s">
        <v>88</v>
      </c>
    </row>
    <row r="85" spans="1:10" ht="11.25" customHeight="1">
      <c r="A85" s="21" t="s">
        <v>89</v>
      </c>
      <c r="B85" s="74">
        <v>269979</v>
      </c>
      <c r="C85" s="75">
        <v>2849989</v>
      </c>
      <c r="D85" s="75">
        <v>632487</v>
      </c>
      <c r="E85" s="75">
        <v>21681973</v>
      </c>
      <c r="F85" s="75">
        <v>448623</v>
      </c>
      <c r="G85" s="75">
        <v>554253</v>
      </c>
      <c r="H85" s="75">
        <v>53241</v>
      </c>
      <c r="I85" s="76">
        <v>26490546</v>
      </c>
      <c r="J85" s="35" t="s">
        <v>89</v>
      </c>
    </row>
    <row r="86" spans="1:10" ht="11.25" customHeight="1">
      <c r="A86" s="21" t="s">
        <v>90</v>
      </c>
      <c r="B86" s="74">
        <v>185721</v>
      </c>
      <c r="C86" s="75">
        <v>4427081</v>
      </c>
      <c r="D86" s="75">
        <v>850437</v>
      </c>
      <c r="E86" s="75">
        <v>25647829</v>
      </c>
      <c r="F86" s="75">
        <v>942235</v>
      </c>
      <c r="G86" s="75">
        <v>1263952</v>
      </c>
      <c r="H86" s="75">
        <v>200099</v>
      </c>
      <c r="I86" s="76">
        <v>33517353</v>
      </c>
      <c r="J86" s="35" t="s">
        <v>90</v>
      </c>
    </row>
    <row r="87" spans="1:10" ht="11.25" customHeight="1">
      <c r="A87" s="21" t="s">
        <v>91</v>
      </c>
      <c r="B87" s="74">
        <v>65573</v>
      </c>
      <c r="C87" s="75">
        <v>1175423</v>
      </c>
      <c r="D87" s="75">
        <v>870219</v>
      </c>
      <c r="E87" s="75">
        <v>12173445</v>
      </c>
      <c r="F87" s="75">
        <v>122999</v>
      </c>
      <c r="G87" s="75">
        <v>698326</v>
      </c>
      <c r="H87" s="75">
        <v>53136</v>
      </c>
      <c r="I87" s="76">
        <v>15159121</v>
      </c>
      <c r="J87" s="35" t="s">
        <v>91</v>
      </c>
    </row>
    <row r="88" spans="1:10" ht="11.25" customHeight="1">
      <c r="A88" s="21" t="s">
        <v>92</v>
      </c>
      <c r="B88" s="74">
        <v>472002</v>
      </c>
      <c r="C88" s="75">
        <v>5750208</v>
      </c>
      <c r="D88" s="75">
        <v>2542290</v>
      </c>
      <c r="E88" s="75">
        <v>33235397</v>
      </c>
      <c r="F88" s="75">
        <v>458120</v>
      </c>
      <c r="G88" s="75">
        <v>1373236</v>
      </c>
      <c r="H88" s="75">
        <v>398754</v>
      </c>
      <c r="I88" s="76">
        <v>44230006</v>
      </c>
      <c r="J88" s="35" t="s">
        <v>92</v>
      </c>
    </row>
    <row r="89" spans="1:10" ht="11.25" customHeight="1">
      <c r="A89" s="21" t="s">
        <v>93</v>
      </c>
      <c r="B89" s="74">
        <v>113752</v>
      </c>
      <c r="C89" s="75">
        <v>1177933</v>
      </c>
      <c r="D89" s="75">
        <v>749239</v>
      </c>
      <c r="E89" s="75">
        <v>15348952</v>
      </c>
      <c r="F89" s="75">
        <v>274820</v>
      </c>
      <c r="G89" s="75">
        <v>576722</v>
      </c>
      <c r="H89" s="75">
        <v>12355</v>
      </c>
      <c r="I89" s="76">
        <v>18253772</v>
      </c>
      <c r="J89" s="35" t="s">
        <v>93</v>
      </c>
    </row>
    <row r="90" spans="1:10" ht="11.25" customHeight="1">
      <c r="A90" s="21" t="s">
        <v>94</v>
      </c>
      <c r="B90" s="74">
        <v>109941</v>
      </c>
      <c r="C90" s="75">
        <v>5324525</v>
      </c>
      <c r="D90" s="75">
        <v>130321</v>
      </c>
      <c r="E90" s="75">
        <v>33174893</v>
      </c>
      <c r="F90" s="75">
        <v>752934</v>
      </c>
      <c r="G90" s="75">
        <v>1460406</v>
      </c>
      <c r="H90" s="75">
        <v>131394</v>
      </c>
      <c r="I90" s="76">
        <v>41084414</v>
      </c>
      <c r="J90" s="35" t="s">
        <v>94</v>
      </c>
    </row>
    <row r="91" spans="1:10" ht="11.25" customHeight="1">
      <c r="A91" s="21" t="s">
        <v>95</v>
      </c>
      <c r="B91" s="74">
        <v>62299</v>
      </c>
      <c r="C91" s="75">
        <v>9380449</v>
      </c>
      <c r="D91" s="75">
        <v>649077</v>
      </c>
      <c r="E91" s="75">
        <v>22819571</v>
      </c>
      <c r="F91" s="75">
        <v>236835</v>
      </c>
      <c r="G91" s="75">
        <v>608183</v>
      </c>
      <c r="H91" s="75">
        <v>1899460</v>
      </c>
      <c r="I91" s="76">
        <v>35655874</v>
      </c>
      <c r="J91" s="35" t="s">
        <v>95</v>
      </c>
    </row>
    <row r="92" spans="1:10" ht="11.25" customHeight="1">
      <c r="A92" s="21" t="s">
        <v>96</v>
      </c>
      <c r="B92" s="74">
        <v>105311</v>
      </c>
      <c r="C92" s="75">
        <v>2767134</v>
      </c>
      <c r="D92" s="75">
        <v>105102</v>
      </c>
      <c r="E92" s="75">
        <v>27194725</v>
      </c>
      <c r="F92" s="75">
        <v>723633</v>
      </c>
      <c r="G92" s="75">
        <v>919477</v>
      </c>
      <c r="H92" s="75">
        <v>494111</v>
      </c>
      <c r="I92" s="76">
        <v>32309493</v>
      </c>
      <c r="J92" s="69" t="s">
        <v>96</v>
      </c>
    </row>
    <row r="93" spans="1:10">
      <c r="A93" s="65" t="s">
        <v>103</v>
      </c>
      <c r="B93" s="77">
        <v>7349011</v>
      </c>
      <c r="C93" s="78">
        <v>177749284</v>
      </c>
      <c r="D93" s="78">
        <v>18386799</v>
      </c>
      <c r="E93" s="78">
        <v>666486935</v>
      </c>
      <c r="F93" s="78">
        <v>15521104</v>
      </c>
      <c r="G93" s="78">
        <v>30119199</v>
      </c>
      <c r="H93" s="78">
        <v>14457878</v>
      </c>
      <c r="I93" s="79">
        <v>930070208</v>
      </c>
      <c r="J93" s="66" t="s">
        <v>111</v>
      </c>
    </row>
    <row r="94" spans="1:10">
      <c r="A94" s="24"/>
      <c r="B94" s="80"/>
      <c r="C94" s="81"/>
      <c r="D94" s="81"/>
      <c r="E94" s="81"/>
      <c r="F94" s="81"/>
      <c r="G94" s="81"/>
      <c r="H94" s="81"/>
      <c r="I94" s="82"/>
      <c r="J94" s="27"/>
    </row>
    <row r="95" spans="1:10" ht="11.25" customHeight="1">
      <c r="A95" s="21" t="s">
        <v>97</v>
      </c>
      <c r="B95" s="74">
        <v>262049</v>
      </c>
      <c r="C95" s="75">
        <v>3420448</v>
      </c>
      <c r="D95" s="75">
        <v>1163845</v>
      </c>
      <c r="E95" s="75">
        <v>30057684</v>
      </c>
      <c r="F95" s="75">
        <v>303520</v>
      </c>
      <c r="G95" s="75">
        <v>1272702</v>
      </c>
      <c r="H95" s="75">
        <v>94259</v>
      </c>
      <c r="I95" s="76">
        <v>36574507</v>
      </c>
      <c r="J95" s="35" t="s">
        <v>97</v>
      </c>
    </row>
    <row r="96" spans="1:10" ht="11.25" customHeight="1">
      <c r="A96" s="21" t="s">
        <v>98</v>
      </c>
      <c r="B96" s="74">
        <v>65778</v>
      </c>
      <c r="C96" s="75">
        <v>254021</v>
      </c>
      <c r="D96" s="75">
        <v>311</v>
      </c>
      <c r="E96" s="75">
        <v>4839286</v>
      </c>
      <c r="F96" s="75">
        <v>76939</v>
      </c>
      <c r="G96" s="75">
        <v>192343</v>
      </c>
      <c r="H96" s="75">
        <v>8920</v>
      </c>
      <c r="I96" s="76">
        <v>5437598</v>
      </c>
      <c r="J96" s="35" t="s">
        <v>98</v>
      </c>
    </row>
    <row r="97" spans="1:11" ht="11.25" customHeight="1">
      <c r="A97" s="21" t="s">
        <v>99</v>
      </c>
      <c r="B97" s="74">
        <v>29638</v>
      </c>
      <c r="C97" s="75">
        <v>3514079</v>
      </c>
      <c r="D97" s="75">
        <v>47619</v>
      </c>
      <c r="E97" s="75">
        <v>17846231</v>
      </c>
      <c r="F97" s="75">
        <v>109118</v>
      </c>
      <c r="G97" s="75">
        <v>427500</v>
      </c>
      <c r="H97" s="75">
        <v>66676</v>
      </c>
      <c r="I97" s="76">
        <v>22040860</v>
      </c>
      <c r="J97" s="35" t="s">
        <v>99</v>
      </c>
    </row>
    <row r="98" spans="1:11" ht="11.25" customHeight="1">
      <c r="A98" s="21" t="s">
        <v>100</v>
      </c>
      <c r="B98" s="74">
        <v>3899</v>
      </c>
      <c r="C98" s="75">
        <v>44980</v>
      </c>
      <c r="D98" s="75" t="s">
        <v>124</v>
      </c>
      <c r="E98" s="75">
        <v>1730840</v>
      </c>
      <c r="F98" s="75">
        <v>6983</v>
      </c>
      <c r="G98" s="75">
        <v>73977</v>
      </c>
      <c r="H98" s="75">
        <v>4564</v>
      </c>
      <c r="I98" s="76">
        <v>1865243</v>
      </c>
      <c r="J98" s="35" t="s">
        <v>100</v>
      </c>
    </row>
    <row r="99" spans="1:11">
      <c r="A99" s="65" t="s">
        <v>104</v>
      </c>
      <c r="B99" s="77">
        <v>361365</v>
      </c>
      <c r="C99" s="78">
        <v>7233528</v>
      </c>
      <c r="D99" s="78">
        <v>1211774</v>
      </c>
      <c r="E99" s="78">
        <v>54474041</v>
      </c>
      <c r="F99" s="78">
        <v>496560</v>
      </c>
      <c r="G99" s="78">
        <v>1966522</v>
      </c>
      <c r="H99" s="78">
        <v>174419</v>
      </c>
      <c r="I99" s="79">
        <v>65918208</v>
      </c>
      <c r="J99" s="66" t="s">
        <v>112</v>
      </c>
    </row>
    <row r="100" spans="1:11" ht="12.75" customHeight="1" thickBot="1">
      <c r="A100" s="38"/>
      <c r="B100" s="83"/>
      <c r="C100" s="84"/>
      <c r="D100" s="84"/>
      <c r="E100" s="84"/>
      <c r="F100" s="84"/>
      <c r="G100" s="84"/>
      <c r="H100" s="84"/>
      <c r="I100" s="85"/>
      <c r="J100" s="28"/>
    </row>
    <row r="101" spans="1:11" ht="21" customHeight="1" thickTop="1" thickBot="1">
      <c r="A101" s="19" t="s">
        <v>6</v>
      </c>
      <c r="B101" s="86">
        <v>232226517</v>
      </c>
      <c r="C101" s="87">
        <v>4461645750</v>
      </c>
      <c r="D101" s="87">
        <v>311433299</v>
      </c>
      <c r="E101" s="87">
        <v>5876244053</v>
      </c>
      <c r="F101" s="87">
        <v>126759426</v>
      </c>
      <c r="G101" s="87">
        <v>841720631</v>
      </c>
      <c r="H101" s="87">
        <v>811495889</v>
      </c>
      <c r="I101" s="88">
        <v>12661525563</v>
      </c>
      <c r="J101" s="64" t="s">
        <v>117</v>
      </c>
      <c r="K101" s="39"/>
    </row>
    <row r="102" spans="1:11" s="40" customFormat="1" ht="4" customHeight="1">
      <c r="A102" s="120"/>
      <c r="B102" s="121"/>
      <c r="C102" s="121"/>
      <c r="D102" s="121"/>
      <c r="E102" s="121"/>
      <c r="F102" s="121"/>
      <c r="G102" s="121"/>
      <c r="H102" s="121"/>
      <c r="I102" s="121"/>
      <c r="J102" s="120"/>
      <c r="K102" s="122"/>
    </row>
    <row r="103" spans="1:11" ht="13.5" customHeight="1">
      <c r="A103" s="119" t="s">
        <v>118</v>
      </c>
      <c r="B103" s="5"/>
      <c r="C103" s="5"/>
      <c r="D103" s="5"/>
      <c r="E103" s="5"/>
      <c r="F103" s="5"/>
      <c r="G103" s="5"/>
      <c r="H103" s="5"/>
      <c r="I103" s="5"/>
    </row>
    <row r="104" spans="1:11" ht="13.5" customHeight="1">
      <c r="A104" s="5" t="s">
        <v>122</v>
      </c>
      <c r="B104" s="23"/>
      <c r="C104" s="23"/>
      <c r="D104" s="23"/>
      <c r="E104" s="23"/>
      <c r="F104" s="23"/>
      <c r="G104" s="23"/>
      <c r="H104" s="23"/>
      <c r="I104" s="23"/>
    </row>
  </sheetData>
  <mergeCells count="1">
    <mergeCell ref="A1:J1"/>
  </mergeCells>
  <phoneticPr fontId="2"/>
  <printOptions horizontalCentered="1"/>
  <pageMargins left="0.78740157480314965" right="0.78740157480314965" top="0.74803149606299213" bottom="0.86614173228346458" header="0.51181102362204722" footer="0.31496062992125984"/>
  <pageSetup paperSize="9" scale="98" orientation="landscape" r:id="rId1"/>
  <headerFooter alignWithMargins="0">
    <oddFooter>&amp;R東京国税局
源泉所得税４
（R04）</oddFooter>
  </headerFooter>
  <rowBreaks count="2" manualBreakCount="2">
    <brk id="37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showGridLines="0" zoomScaleNormal="100" workbookViewId="0">
      <selection activeCell="E11" sqref="E11"/>
    </sheetView>
  </sheetViews>
  <sheetFormatPr defaultColWidth="5.90625" defaultRowHeight="11"/>
  <cols>
    <col min="1" max="1" width="10.08984375" style="8" customWidth="1"/>
    <col min="2" max="3" width="10.453125" style="1" customWidth="1"/>
    <col min="4" max="4" width="12.26953125" style="1" customWidth="1"/>
    <col min="5" max="7" width="10.453125" style="1" customWidth="1"/>
    <col min="8" max="8" width="10.08984375" style="6" customWidth="1"/>
    <col min="9" max="16384" width="5.90625" style="1"/>
  </cols>
  <sheetData>
    <row r="1" spans="1:9" ht="11.5" thickBot="1">
      <c r="A1" s="3" t="s">
        <v>116</v>
      </c>
      <c r="B1" s="3"/>
      <c r="C1" s="3"/>
      <c r="D1" s="3"/>
      <c r="E1" s="3"/>
      <c r="F1" s="3"/>
      <c r="G1" s="3"/>
    </row>
    <row r="2" spans="1:9" ht="11.25" customHeight="1">
      <c r="A2" s="152" t="s">
        <v>8</v>
      </c>
      <c r="B2" s="154" t="s">
        <v>9</v>
      </c>
      <c r="C2" s="164" t="s">
        <v>114</v>
      </c>
      <c r="D2" s="161" t="s">
        <v>16</v>
      </c>
      <c r="E2" s="154" t="s">
        <v>115</v>
      </c>
      <c r="F2" s="167" t="s">
        <v>121</v>
      </c>
      <c r="G2" s="154" t="s">
        <v>15</v>
      </c>
      <c r="H2" s="149" t="s">
        <v>12</v>
      </c>
    </row>
    <row r="3" spans="1:9" ht="11.25" customHeight="1">
      <c r="A3" s="153"/>
      <c r="B3" s="157"/>
      <c r="C3" s="165"/>
      <c r="D3" s="162"/>
      <c r="E3" s="159"/>
      <c r="F3" s="168"/>
      <c r="G3" s="155"/>
      <c r="H3" s="150"/>
    </row>
    <row r="4" spans="1:9" ht="22.5" customHeight="1">
      <c r="A4" s="153"/>
      <c r="B4" s="158"/>
      <c r="C4" s="166"/>
      <c r="D4" s="163"/>
      <c r="E4" s="160"/>
      <c r="F4" s="169"/>
      <c r="G4" s="156"/>
      <c r="H4" s="151"/>
    </row>
    <row r="5" spans="1:9" s="2" customFormat="1">
      <c r="A5" s="15"/>
      <c r="B5" s="12" t="s">
        <v>7</v>
      </c>
      <c r="C5" s="13" t="s">
        <v>7</v>
      </c>
      <c r="D5" s="13" t="s">
        <v>7</v>
      </c>
      <c r="E5" s="13" t="s">
        <v>7</v>
      </c>
      <c r="F5" s="12" t="s">
        <v>7</v>
      </c>
      <c r="G5" s="13" t="s">
        <v>7</v>
      </c>
      <c r="H5" s="30"/>
      <c r="I5" s="71"/>
    </row>
    <row r="6" spans="1:9" ht="6" customHeight="1">
      <c r="A6" s="45"/>
      <c r="B6" s="46"/>
      <c r="C6" s="47"/>
      <c r="D6" s="47"/>
      <c r="E6" s="47"/>
      <c r="F6" s="47"/>
      <c r="G6" s="48"/>
      <c r="H6" s="49" t="s">
        <v>107</v>
      </c>
    </row>
    <row r="7" spans="1:9" s="23" customFormat="1" ht="11.25" customHeight="1">
      <c r="A7" s="16" t="s">
        <v>17</v>
      </c>
      <c r="B7" s="89">
        <v>107</v>
      </c>
      <c r="C7" s="89">
        <v>458</v>
      </c>
      <c r="D7" s="89">
        <v>63</v>
      </c>
      <c r="E7" s="89">
        <v>11605</v>
      </c>
      <c r="F7" s="89">
        <v>9617</v>
      </c>
      <c r="G7" s="89">
        <v>88</v>
      </c>
      <c r="H7" s="31" t="s">
        <v>17</v>
      </c>
    </row>
    <row r="8" spans="1:9" ht="11.25" customHeight="1">
      <c r="A8" s="17" t="s">
        <v>18</v>
      </c>
      <c r="B8" s="89">
        <v>64</v>
      </c>
      <c r="C8" s="90">
        <v>311</v>
      </c>
      <c r="D8" s="90">
        <v>32</v>
      </c>
      <c r="E8" s="90">
        <v>10159</v>
      </c>
      <c r="F8" s="90">
        <v>7915</v>
      </c>
      <c r="G8" s="91">
        <v>28</v>
      </c>
      <c r="H8" s="32" t="s">
        <v>18</v>
      </c>
    </row>
    <row r="9" spans="1:9" ht="11.25" customHeight="1">
      <c r="A9" s="17" t="s">
        <v>19</v>
      </c>
      <c r="B9" s="89">
        <v>82</v>
      </c>
      <c r="C9" s="90">
        <v>418</v>
      </c>
      <c r="D9" s="90">
        <v>45</v>
      </c>
      <c r="E9" s="90">
        <v>11796</v>
      </c>
      <c r="F9" s="90">
        <v>9234</v>
      </c>
      <c r="G9" s="91">
        <v>109</v>
      </c>
      <c r="H9" s="32" t="s">
        <v>19</v>
      </c>
    </row>
    <row r="10" spans="1:9" ht="11.25" customHeight="1">
      <c r="A10" s="17" t="s">
        <v>20</v>
      </c>
      <c r="B10" s="89">
        <v>35</v>
      </c>
      <c r="C10" s="90">
        <v>91</v>
      </c>
      <c r="D10" s="90">
        <v>9</v>
      </c>
      <c r="E10" s="90">
        <v>6216</v>
      </c>
      <c r="F10" s="90">
        <v>3364</v>
      </c>
      <c r="G10" s="91">
        <v>7</v>
      </c>
      <c r="H10" s="32" t="s">
        <v>20</v>
      </c>
    </row>
    <row r="11" spans="1:9" ht="11.25" customHeight="1">
      <c r="A11" s="17" t="s">
        <v>21</v>
      </c>
      <c r="B11" s="89">
        <v>77</v>
      </c>
      <c r="C11" s="90">
        <v>360</v>
      </c>
      <c r="D11" s="90">
        <v>35</v>
      </c>
      <c r="E11" s="90">
        <v>13350</v>
      </c>
      <c r="F11" s="90">
        <v>10715</v>
      </c>
      <c r="G11" s="91">
        <v>106</v>
      </c>
      <c r="H11" s="32" t="s">
        <v>21</v>
      </c>
    </row>
    <row r="12" spans="1:9" ht="11.25" customHeight="1">
      <c r="A12" s="17"/>
      <c r="B12" s="89"/>
      <c r="C12" s="90"/>
      <c r="D12" s="90"/>
      <c r="E12" s="90"/>
      <c r="F12" s="90"/>
      <c r="G12" s="91"/>
      <c r="H12" s="32"/>
    </row>
    <row r="13" spans="1:9" ht="11.25" customHeight="1">
      <c r="A13" s="17" t="s">
        <v>22</v>
      </c>
      <c r="B13" s="89">
        <v>87</v>
      </c>
      <c r="C13" s="90">
        <v>314</v>
      </c>
      <c r="D13" s="90">
        <v>46</v>
      </c>
      <c r="E13" s="90">
        <v>11706</v>
      </c>
      <c r="F13" s="90">
        <v>8988</v>
      </c>
      <c r="G13" s="91">
        <v>86</v>
      </c>
      <c r="H13" s="32" t="s">
        <v>22</v>
      </c>
    </row>
    <row r="14" spans="1:9" ht="11.25" customHeight="1">
      <c r="A14" s="17" t="s">
        <v>23</v>
      </c>
      <c r="B14" s="89">
        <v>46</v>
      </c>
      <c r="C14" s="90">
        <v>54</v>
      </c>
      <c r="D14" s="90">
        <v>13</v>
      </c>
      <c r="E14" s="90">
        <v>3857</v>
      </c>
      <c r="F14" s="90">
        <v>2810</v>
      </c>
      <c r="G14" s="91">
        <v>9</v>
      </c>
      <c r="H14" s="32" t="s">
        <v>23</v>
      </c>
    </row>
    <row r="15" spans="1:9" ht="11.25" customHeight="1">
      <c r="A15" s="17" t="s">
        <v>24</v>
      </c>
      <c r="B15" s="89">
        <v>78</v>
      </c>
      <c r="C15" s="90">
        <v>196</v>
      </c>
      <c r="D15" s="90">
        <v>28</v>
      </c>
      <c r="E15" s="90">
        <v>7744</v>
      </c>
      <c r="F15" s="90">
        <v>5492</v>
      </c>
      <c r="G15" s="91">
        <v>13</v>
      </c>
      <c r="H15" s="32" t="s">
        <v>24</v>
      </c>
    </row>
    <row r="16" spans="1:9" ht="11.25" customHeight="1">
      <c r="A16" s="17" t="s">
        <v>25</v>
      </c>
      <c r="B16" s="89">
        <v>106</v>
      </c>
      <c r="C16" s="90">
        <v>311</v>
      </c>
      <c r="D16" s="90">
        <v>46</v>
      </c>
      <c r="E16" s="90">
        <v>15265</v>
      </c>
      <c r="F16" s="90">
        <v>11800</v>
      </c>
      <c r="G16" s="91">
        <v>74</v>
      </c>
      <c r="H16" s="32" t="s">
        <v>25</v>
      </c>
    </row>
    <row r="17" spans="1:10" ht="11.25" customHeight="1">
      <c r="A17" s="17" t="s">
        <v>26</v>
      </c>
      <c r="B17" s="89">
        <v>30</v>
      </c>
      <c r="C17" s="90">
        <v>53</v>
      </c>
      <c r="D17" s="90">
        <v>8</v>
      </c>
      <c r="E17" s="90">
        <v>3445</v>
      </c>
      <c r="F17" s="90">
        <v>2037</v>
      </c>
      <c r="G17" s="91">
        <v>9</v>
      </c>
      <c r="H17" s="32" t="s">
        <v>26</v>
      </c>
    </row>
    <row r="18" spans="1:10" ht="11.25" customHeight="1">
      <c r="A18" s="17"/>
      <c r="B18" s="89"/>
      <c r="C18" s="90"/>
      <c r="D18" s="90"/>
      <c r="E18" s="90"/>
      <c r="F18" s="90"/>
      <c r="G18" s="91"/>
      <c r="H18" s="32"/>
    </row>
    <row r="19" spans="1:10" ht="11.25" customHeight="1">
      <c r="A19" s="17" t="s">
        <v>27</v>
      </c>
      <c r="B19" s="92">
        <v>54</v>
      </c>
      <c r="C19" s="90">
        <v>88</v>
      </c>
      <c r="D19" s="90">
        <v>16</v>
      </c>
      <c r="E19" s="90">
        <v>5488</v>
      </c>
      <c r="F19" s="90">
        <v>4102</v>
      </c>
      <c r="G19" s="91">
        <v>21</v>
      </c>
      <c r="H19" s="32" t="s">
        <v>27</v>
      </c>
    </row>
    <row r="20" spans="1:10" ht="11.25" customHeight="1">
      <c r="A20" s="17" t="s">
        <v>119</v>
      </c>
      <c r="B20" s="92">
        <v>82</v>
      </c>
      <c r="C20" s="90">
        <v>293</v>
      </c>
      <c r="D20" s="90">
        <v>41</v>
      </c>
      <c r="E20" s="90">
        <v>16277</v>
      </c>
      <c r="F20" s="90">
        <v>11148</v>
      </c>
      <c r="G20" s="91">
        <v>53</v>
      </c>
      <c r="H20" s="32" t="s">
        <v>28</v>
      </c>
    </row>
    <row r="21" spans="1:10" ht="11.25" customHeight="1">
      <c r="A21" s="17" t="s">
        <v>29</v>
      </c>
      <c r="B21" s="92">
        <v>33</v>
      </c>
      <c r="C21" s="90">
        <v>94</v>
      </c>
      <c r="D21" s="90">
        <v>10</v>
      </c>
      <c r="E21" s="90">
        <v>5491</v>
      </c>
      <c r="F21" s="90">
        <v>3758</v>
      </c>
      <c r="G21" s="91">
        <v>7</v>
      </c>
      <c r="H21" s="32" t="s">
        <v>29</v>
      </c>
    </row>
    <row r="22" spans="1:10" ht="11.25" customHeight="1">
      <c r="A22" s="22" t="s">
        <v>30</v>
      </c>
      <c r="B22" s="93">
        <v>104</v>
      </c>
      <c r="C22" s="94">
        <v>360</v>
      </c>
      <c r="D22" s="94">
        <v>39</v>
      </c>
      <c r="E22" s="94">
        <v>15757</v>
      </c>
      <c r="F22" s="94">
        <v>11703</v>
      </c>
      <c r="G22" s="95">
        <v>81</v>
      </c>
      <c r="H22" s="33" t="s">
        <v>30</v>
      </c>
    </row>
    <row r="23" spans="1:10" ht="11.25" customHeight="1">
      <c r="A23" s="52" t="s">
        <v>101</v>
      </c>
      <c r="B23" s="96">
        <v>985</v>
      </c>
      <c r="C23" s="97">
        <v>3401</v>
      </c>
      <c r="D23" s="97">
        <v>431</v>
      </c>
      <c r="E23" s="97">
        <v>138156</v>
      </c>
      <c r="F23" s="97">
        <v>102683</v>
      </c>
      <c r="G23" s="98">
        <v>691</v>
      </c>
      <c r="H23" s="53" t="s">
        <v>101</v>
      </c>
    </row>
    <row r="24" spans="1:10" s="40" customFormat="1" ht="11.25" customHeight="1">
      <c r="A24" s="43"/>
      <c r="B24" s="99"/>
      <c r="C24" s="100"/>
      <c r="D24" s="100"/>
      <c r="E24" s="100"/>
      <c r="F24" s="100"/>
      <c r="G24" s="101"/>
      <c r="H24" s="44"/>
    </row>
    <row r="25" spans="1:10" ht="11.25" customHeight="1">
      <c r="A25" s="16" t="s">
        <v>31</v>
      </c>
      <c r="B25" s="89">
        <v>426</v>
      </c>
      <c r="C25" s="102">
        <v>2624</v>
      </c>
      <c r="D25" s="102">
        <v>82</v>
      </c>
      <c r="E25" s="102">
        <v>17460</v>
      </c>
      <c r="F25" s="102">
        <v>24208</v>
      </c>
      <c r="G25" s="103">
        <v>2199</v>
      </c>
      <c r="H25" s="31" t="s">
        <v>31</v>
      </c>
      <c r="I25" s="70"/>
    </row>
    <row r="26" spans="1:10" ht="11.25" customHeight="1">
      <c r="A26" s="17" t="s">
        <v>32</v>
      </c>
      <c r="B26" s="92">
        <v>144</v>
      </c>
      <c r="C26" s="90">
        <v>2375</v>
      </c>
      <c r="D26" s="90">
        <v>27</v>
      </c>
      <c r="E26" s="90">
        <v>19366</v>
      </c>
      <c r="F26" s="90">
        <v>21390</v>
      </c>
      <c r="G26" s="91">
        <v>1026</v>
      </c>
      <c r="H26" s="32" t="s">
        <v>32</v>
      </c>
    </row>
    <row r="27" spans="1:10" ht="11.25" customHeight="1">
      <c r="A27" s="17" t="s">
        <v>33</v>
      </c>
      <c r="B27" s="92">
        <v>281</v>
      </c>
      <c r="C27" s="90">
        <v>2173</v>
      </c>
      <c r="D27" s="90">
        <v>100</v>
      </c>
      <c r="E27" s="90">
        <v>15381</v>
      </c>
      <c r="F27" s="90">
        <v>17209</v>
      </c>
      <c r="G27" s="91">
        <v>940</v>
      </c>
      <c r="H27" s="32" t="s">
        <v>33</v>
      </c>
    </row>
    <row r="28" spans="1:10" ht="11.25" customHeight="1">
      <c r="A28" s="17" t="s">
        <v>34</v>
      </c>
      <c r="B28" s="92">
        <v>191</v>
      </c>
      <c r="C28" s="90">
        <v>2014</v>
      </c>
      <c r="D28" s="90">
        <v>41</v>
      </c>
      <c r="E28" s="90">
        <v>21177</v>
      </c>
      <c r="F28" s="90">
        <v>24151</v>
      </c>
      <c r="G28" s="91">
        <v>1105</v>
      </c>
      <c r="H28" s="32" t="s">
        <v>34</v>
      </c>
    </row>
    <row r="29" spans="1:10" ht="11.25" customHeight="1">
      <c r="A29" s="17" t="s">
        <v>35</v>
      </c>
      <c r="B29" s="92">
        <v>251</v>
      </c>
      <c r="C29" s="90">
        <v>3402</v>
      </c>
      <c r="D29" s="90">
        <v>52</v>
      </c>
      <c r="E29" s="90">
        <v>28541</v>
      </c>
      <c r="F29" s="90">
        <v>33044</v>
      </c>
      <c r="G29" s="91">
        <v>2220</v>
      </c>
      <c r="H29" s="32" t="s">
        <v>35</v>
      </c>
    </row>
    <row r="30" spans="1:10" ht="11.25" customHeight="1">
      <c r="A30" s="17"/>
      <c r="B30" s="92"/>
      <c r="C30" s="90"/>
      <c r="D30" s="90"/>
      <c r="E30" s="90"/>
      <c r="F30" s="90"/>
      <c r="G30" s="91"/>
      <c r="H30" s="32"/>
    </row>
    <row r="31" spans="1:10" ht="11.25" customHeight="1">
      <c r="A31" s="17" t="s">
        <v>36</v>
      </c>
      <c r="B31" s="92">
        <v>253</v>
      </c>
      <c r="C31" s="90">
        <v>1737</v>
      </c>
      <c r="D31" s="90">
        <v>48</v>
      </c>
      <c r="E31" s="90">
        <v>28641</v>
      </c>
      <c r="F31" s="90">
        <v>34196</v>
      </c>
      <c r="G31" s="91">
        <v>2000</v>
      </c>
      <c r="H31" s="32" t="s">
        <v>36</v>
      </c>
      <c r="J31" s="70"/>
    </row>
    <row r="32" spans="1:10" ht="11.25" customHeight="1">
      <c r="A32" s="17" t="s">
        <v>37</v>
      </c>
      <c r="B32" s="92">
        <v>113</v>
      </c>
      <c r="C32" s="90">
        <v>1325</v>
      </c>
      <c r="D32" s="90">
        <v>33</v>
      </c>
      <c r="E32" s="90">
        <v>14291</v>
      </c>
      <c r="F32" s="90">
        <v>14765</v>
      </c>
      <c r="G32" s="91">
        <v>747</v>
      </c>
      <c r="H32" s="32" t="s">
        <v>37</v>
      </c>
    </row>
    <row r="33" spans="1:8" ht="11.25" customHeight="1">
      <c r="A33" s="17" t="s">
        <v>38</v>
      </c>
      <c r="B33" s="92">
        <v>113</v>
      </c>
      <c r="C33" s="90">
        <v>965</v>
      </c>
      <c r="D33" s="90">
        <v>35</v>
      </c>
      <c r="E33" s="90">
        <v>16683</v>
      </c>
      <c r="F33" s="90">
        <v>18404</v>
      </c>
      <c r="G33" s="91">
        <v>673</v>
      </c>
      <c r="H33" s="32" t="s">
        <v>38</v>
      </c>
    </row>
    <row r="34" spans="1:8" ht="11.25" customHeight="1">
      <c r="A34" s="17" t="s">
        <v>39</v>
      </c>
      <c r="B34" s="92">
        <v>153</v>
      </c>
      <c r="C34" s="90">
        <v>1321</v>
      </c>
      <c r="D34" s="90">
        <v>49</v>
      </c>
      <c r="E34" s="90">
        <v>18253</v>
      </c>
      <c r="F34" s="90">
        <v>19674</v>
      </c>
      <c r="G34" s="91">
        <v>910</v>
      </c>
      <c r="H34" s="32" t="s">
        <v>39</v>
      </c>
    </row>
    <row r="35" spans="1:8" ht="11.25" customHeight="1">
      <c r="A35" s="17" t="s">
        <v>40</v>
      </c>
      <c r="B35" s="92">
        <v>27</v>
      </c>
      <c r="C35" s="90">
        <v>330</v>
      </c>
      <c r="D35" s="90">
        <v>11</v>
      </c>
      <c r="E35" s="90">
        <v>5681</v>
      </c>
      <c r="F35" s="90">
        <v>5891</v>
      </c>
      <c r="G35" s="91">
        <v>187</v>
      </c>
      <c r="H35" s="32" t="s">
        <v>40</v>
      </c>
    </row>
    <row r="36" spans="1:8" ht="11.25" customHeight="1">
      <c r="A36" s="17"/>
      <c r="B36" s="92"/>
      <c r="C36" s="90"/>
      <c r="D36" s="90"/>
      <c r="E36" s="90"/>
      <c r="F36" s="90"/>
      <c r="G36" s="91"/>
      <c r="H36" s="32"/>
    </row>
    <row r="37" spans="1:8" ht="11.25" customHeight="1">
      <c r="A37" s="17" t="s">
        <v>41</v>
      </c>
      <c r="B37" s="92">
        <v>33</v>
      </c>
      <c r="C37" s="90">
        <v>497</v>
      </c>
      <c r="D37" s="90">
        <v>8</v>
      </c>
      <c r="E37" s="90">
        <v>6948</v>
      </c>
      <c r="F37" s="90">
        <v>7456</v>
      </c>
      <c r="G37" s="91">
        <v>264</v>
      </c>
      <c r="H37" s="32" t="s">
        <v>41</v>
      </c>
    </row>
    <row r="38" spans="1:8" ht="11.25" customHeight="1">
      <c r="A38" s="17" t="s">
        <v>42</v>
      </c>
      <c r="B38" s="92">
        <v>74</v>
      </c>
      <c r="C38" s="90">
        <v>678</v>
      </c>
      <c r="D38" s="90">
        <v>20</v>
      </c>
      <c r="E38" s="90">
        <v>10145</v>
      </c>
      <c r="F38" s="90">
        <v>9623</v>
      </c>
      <c r="G38" s="91">
        <v>268</v>
      </c>
      <c r="H38" s="32" t="s">
        <v>42</v>
      </c>
    </row>
    <row r="39" spans="1:8" ht="11.25" customHeight="1">
      <c r="A39" s="17" t="s">
        <v>43</v>
      </c>
      <c r="B39" s="92">
        <v>42</v>
      </c>
      <c r="C39" s="90">
        <v>555</v>
      </c>
      <c r="D39" s="90">
        <v>11</v>
      </c>
      <c r="E39" s="90">
        <v>10093</v>
      </c>
      <c r="F39" s="90">
        <v>9106</v>
      </c>
      <c r="G39" s="91">
        <v>203</v>
      </c>
      <c r="H39" s="32" t="s">
        <v>43</v>
      </c>
    </row>
    <row r="40" spans="1:8" ht="11.25" customHeight="1">
      <c r="A40" s="17" t="s">
        <v>44</v>
      </c>
      <c r="B40" s="92">
        <v>54</v>
      </c>
      <c r="C40" s="90">
        <v>526</v>
      </c>
      <c r="D40" s="90">
        <v>20</v>
      </c>
      <c r="E40" s="90">
        <v>8326</v>
      </c>
      <c r="F40" s="90">
        <v>7861</v>
      </c>
      <c r="G40" s="91">
        <v>181</v>
      </c>
      <c r="H40" s="32" t="s">
        <v>44</v>
      </c>
    </row>
    <row r="41" spans="1:8" ht="11.25" customHeight="1">
      <c r="A41" s="17" t="s">
        <v>45</v>
      </c>
      <c r="B41" s="92">
        <v>15</v>
      </c>
      <c r="C41" s="90">
        <v>116</v>
      </c>
      <c r="D41" s="90">
        <v>1</v>
      </c>
      <c r="E41" s="90">
        <v>3792</v>
      </c>
      <c r="F41" s="90">
        <v>3163</v>
      </c>
      <c r="G41" s="91">
        <v>29</v>
      </c>
      <c r="H41" s="32" t="s">
        <v>45</v>
      </c>
    </row>
    <row r="42" spans="1:8" ht="11.25" customHeight="1">
      <c r="A42" s="17"/>
      <c r="B42" s="92"/>
      <c r="C42" s="90"/>
      <c r="D42" s="90"/>
      <c r="E42" s="90"/>
      <c r="F42" s="90"/>
      <c r="G42" s="91"/>
      <c r="H42" s="32"/>
    </row>
    <row r="43" spans="1:8" ht="11.25" customHeight="1">
      <c r="A43" s="17" t="s">
        <v>46</v>
      </c>
      <c r="B43" s="92">
        <v>55</v>
      </c>
      <c r="C43" s="90">
        <v>802</v>
      </c>
      <c r="D43" s="90">
        <v>19</v>
      </c>
      <c r="E43" s="90">
        <v>10867</v>
      </c>
      <c r="F43" s="90">
        <v>10309</v>
      </c>
      <c r="G43" s="91">
        <v>302</v>
      </c>
      <c r="H43" s="32" t="s">
        <v>46</v>
      </c>
    </row>
    <row r="44" spans="1:8" ht="11.25" customHeight="1">
      <c r="A44" s="17" t="s">
        <v>47</v>
      </c>
      <c r="B44" s="92">
        <v>27</v>
      </c>
      <c r="C44" s="90">
        <v>262</v>
      </c>
      <c r="D44" s="90">
        <v>8</v>
      </c>
      <c r="E44" s="90">
        <v>6115</v>
      </c>
      <c r="F44" s="90">
        <v>5153</v>
      </c>
      <c r="G44" s="91">
        <v>93</v>
      </c>
      <c r="H44" s="32" t="s">
        <v>47</v>
      </c>
    </row>
    <row r="45" spans="1:8" ht="11.25" customHeight="1">
      <c r="A45" s="17" t="s">
        <v>48</v>
      </c>
      <c r="B45" s="92">
        <v>29</v>
      </c>
      <c r="C45" s="90">
        <v>136</v>
      </c>
      <c r="D45" s="90">
        <v>9</v>
      </c>
      <c r="E45" s="90">
        <v>4440</v>
      </c>
      <c r="F45" s="90">
        <v>4056</v>
      </c>
      <c r="G45" s="91">
        <v>54</v>
      </c>
      <c r="H45" s="32" t="s">
        <v>48</v>
      </c>
    </row>
    <row r="46" spans="1:8" ht="11.25" customHeight="1">
      <c r="A46" s="17" t="s">
        <v>49</v>
      </c>
      <c r="B46" s="92">
        <v>86</v>
      </c>
      <c r="C46" s="90">
        <v>491</v>
      </c>
      <c r="D46" s="90">
        <v>32</v>
      </c>
      <c r="E46" s="90">
        <v>15038</v>
      </c>
      <c r="F46" s="90">
        <v>15489</v>
      </c>
      <c r="G46" s="91">
        <v>389</v>
      </c>
      <c r="H46" s="32" t="s">
        <v>49</v>
      </c>
    </row>
    <row r="47" spans="1:8" ht="11.25" customHeight="1">
      <c r="A47" s="17" t="s">
        <v>50</v>
      </c>
      <c r="B47" s="92">
        <v>53</v>
      </c>
      <c r="C47" s="90">
        <v>419</v>
      </c>
      <c r="D47" s="90">
        <v>20</v>
      </c>
      <c r="E47" s="90">
        <v>8341</v>
      </c>
      <c r="F47" s="90">
        <v>7139</v>
      </c>
      <c r="G47" s="91">
        <v>95</v>
      </c>
      <c r="H47" s="32" t="s">
        <v>50</v>
      </c>
    </row>
    <row r="48" spans="1:8" ht="11.25" customHeight="1">
      <c r="A48" s="17"/>
      <c r="B48" s="92"/>
      <c r="C48" s="90"/>
      <c r="D48" s="90"/>
      <c r="E48" s="90"/>
      <c r="F48" s="90"/>
      <c r="G48" s="91"/>
      <c r="H48" s="32"/>
    </row>
    <row r="49" spans="1:8" ht="11.25" customHeight="1">
      <c r="A49" s="17" t="s">
        <v>51</v>
      </c>
      <c r="B49" s="92">
        <v>27</v>
      </c>
      <c r="C49" s="90">
        <v>196</v>
      </c>
      <c r="D49" s="90">
        <v>9</v>
      </c>
      <c r="E49" s="90">
        <v>5568</v>
      </c>
      <c r="F49" s="90">
        <v>4890</v>
      </c>
      <c r="G49" s="91">
        <v>69</v>
      </c>
      <c r="H49" s="32" t="s">
        <v>51</v>
      </c>
    </row>
    <row r="50" spans="1:8" ht="11.25" customHeight="1">
      <c r="A50" s="17" t="s">
        <v>52</v>
      </c>
      <c r="B50" s="92">
        <v>61</v>
      </c>
      <c r="C50" s="90">
        <v>457</v>
      </c>
      <c r="D50" s="90">
        <v>26</v>
      </c>
      <c r="E50" s="90">
        <v>9650</v>
      </c>
      <c r="F50" s="90">
        <v>7979</v>
      </c>
      <c r="G50" s="91">
        <v>138</v>
      </c>
      <c r="H50" s="32" t="s">
        <v>52</v>
      </c>
    </row>
    <row r="51" spans="1:8" ht="11.25" customHeight="1">
      <c r="A51" s="17" t="s">
        <v>53</v>
      </c>
      <c r="B51" s="92">
        <v>47</v>
      </c>
      <c r="C51" s="90">
        <v>248</v>
      </c>
      <c r="D51" s="90">
        <v>25</v>
      </c>
      <c r="E51" s="90">
        <v>11543</v>
      </c>
      <c r="F51" s="90">
        <v>11026</v>
      </c>
      <c r="G51" s="91">
        <v>202</v>
      </c>
      <c r="H51" s="32" t="s">
        <v>53</v>
      </c>
    </row>
    <row r="52" spans="1:8" ht="11.25" customHeight="1">
      <c r="A52" s="17" t="s">
        <v>54</v>
      </c>
      <c r="B52" s="92">
        <v>46</v>
      </c>
      <c r="C52" s="90">
        <v>222</v>
      </c>
      <c r="D52" s="90">
        <v>16</v>
      </c>
      <c r="E52" s="90">
        <v>10652</v>
      </c>
      <c r="F52" s="90">
        <v>9808</v>
      </c>
      <c r="G52" s="91">
        <v>160</v>
      </c>
      <c r="H52" s="32" t="s">
        <v>54</v>
      </c>
    </row>
    <row r="53" spans="1:8" ht="11.25" customHeight="1">
      <c r="A53" s="17" t="s">
        <v>55</v>
      </c>
      <c r="B53" s="92">
        <v>55</v>
      </c>
      <c r="C53" s="90">
        <v>270</v>
      </c>
      <c r="D53" s="90">
        <v>18</v>
      </c>
      <c r="E53" s="90">
        <v>10321</v>
      </c>
      <c r="F53" s="90">
        <v>9703</v>
      </c>
      <c r="G53" s="91">
        <v>164</v>
      </c>
      <c r="H53" s="32" t="s">
        <v>55</v>
      </c>
    </row>
    <row r="54" spans="1:8" ht="11.25" customHeight="1">
      <c r="A54" s="17"/>
      <c r="B54" s="92"/>
      <c r="C54" s="90"/>
      <c r="D54" s="90"/>
      <c r="E54" s="90"/>
      <c r="F54" s="90"/>
      <c r="G54" s="91"/>
      <c r="H54" s="32"/>
    </row>
    <row r="55" spans="1:8" ht="11.25" customHeight="1">
      <c r="A55" s="17" t="s">
        <v>56</v>
      </c>
      <c r="B55" s="92">
        <v>242</v>
      </c>
      <c r="C55" s="90">
        <v>1899</v>
      </c>
      <c r="D55" s="90">
        <v>63</v>
      </c>
      <c r="E55" s="90">
        <v>44314</v>
      </c>
      <c r="F55" s="90">
        <v>49755</v>
      </c>
      <c r="G55" s="91">
        <v>2075</v>
      </c>
      <c r="H55" s="32" t="s">
        <v>56</v>
      </c>
    </row>
    <row r="56" spans="1:8" ht="11.25" customHeight="1">
      <c r="A56" s="17" t="s">
        <v>57</v>
      </c>
      <c r="B56" s="92">
        <v>68</v>
      </c>
      <c r="C56" s="90">
        <v>364</v>
      </c>
      <c r="D56" s="90">
        <v>19</v>
      </c>
      <c r="E56" s="90">
        <v>11002</v>
      </c>
      <c r="F56" s="90">
        <v>10356</v>
      </c>
      <c r="G56" s="91">
        <v>236</v>
      </c>
      <c r="H56" s="32" t="s">
        <v>57</v>
      </c>
    </row>
    <row r="57" spans="1:8" ht="11.25" customHeight="1">
      <c r="A57" s="17" t="s">
        <v>58</v>
      </c>
      <c r="B57" s="92">
        <v>51</v>
      </c>
      <c r="C57" s="90">
        <v>224</v>
      </c>
      <c r="D57" s="90">
        <v>24</v>
      </c>
      <c r="E57" s="90">
        <v>9446</v>
      </c>
      <c r="F57" s="90">
        <v>8728</v>
      </c>
      <c r="G57" s="91">
        <v>139</v>
      </c>
      <c r="H57" s="32" t="s">
        <v>58</v>
      </c>
    </row>
    <row r="58" spans="1:8" ht="11.25" customHeight="1">
      <c r="A58" s="17" t="s">
        <v>59</v>
      </c>
      <c r="B58" s="92">
        <v>45</v>
      </c>
      <c r="C58" s="90">
        <v>204</v>
      </c>
      <c r="D58" s="90">
        <v>17</v>
      </c>
      <c r="E58" s="90">
        <v>7075</v>
      </c>
      <c r="F58" s="90">
        <v>6548</v>
      </c>
      <c r="G58" s="91">
        <v>96</v>
      </c>
      <c r="H58" s="32" t="s">
        <v>59</v>
      </c>
    </row>
    <row r="59" spans="1:8" ht="11.25" customHeight="1">
      <c r="A59" s="17" t="s">
        <v>60</v>
      </c>
      <c r="B59" s="92">
        <v>104</v>
      </c>
      <c r="C59" s="90">
        <v>929</v>
      </c>
      <c r="D59" s="90">
        <v>53</v>
      </c>
      <c r="E59" s="90">
        <v>17443</v>
      </c>
      <c r="F59" s="90">
        <v>17435</v>
      </c>
      <c r="G59" s="91">
        <v>516</v>
      </c>
      <c r="H59" s="32" t="s">
        <v>60</v>
      </c>
    </row>
    <row r="60" spans="1:8" ht="11.25" customHeight="1">
      <c r="A60" s="17"/>
      <c r="B60" s="92"/>
      <c r="C60" s="90"/>
      <c r="D60" s="90"/>
      <c r="E60" s="90"/>
      <c r="F60" s="90"/>
      <c r="G60" s="91"/>
      <c r="H60" s="32"/>
    </row>
    <row r="61" spans="1:8" ht="11.25" customHeight="1">
      <c r="A61" s="17" t="s">
        <v>61</v>
      </c>
      <c r="B61" s="92">
        <v>47</v>
      </c>
      <c r="C61" s="90">
        <v>366</v>
      </c>
      <c r="D61" s="90">
        <v>16</v>
      </c>
      <c r="E61" s="90">
        <v>10183</v>
      </c>
      <c r="F61" s="90">
        <v>7961</v>
      </c>
      <c r="G61" s="91">
        <v>126</v>
      </c>
      <c r="H61" s="32" t="s">
        <v>61</v>
      </c>
    </row>
    <row r="62" spans="1:8" ht="11.25" customHeight="1">
      <c r="A62" s="17" t="s">
        <v>62</v>
      </c>
      <c r="B62" s="92">
        <v>27</v>
      </c>
      <c r="C62" s="90">
        <v>319</v>
      </c>
      <c r="D62" s="90">
        <v>8</v>
      </c>
      <c r="E62" s="90">
        <v>8201</v>
      </c>
      <c r="F62" s="90">
        <v>6491</v>
      </c>
      <c r="G62" s="91">
        <v>81</v>
      </c>
      <c r="H62" s="32" t="s">
        <v>62</v>
      </c>
    </row>
    <row r="63" spans="1:8" ht="11.25" customHeight="1">
      <c r="A63" s="17" t="s">
        <v>63</v>
      </c>
      <c r="B63" s="92">
        <v>78</v>
      </c>
      <c r="C63" s="90">
        <v>491</v>
      </c>
      <c r="D63" s="90">
        <v>38</v>
      </c>
      <c r="E63" s="90">
        <v>15141</v>
      </c>
      <c r="F63" s="90">
        <v>12641</v>
      </c>
      <c r="G63" s="91">
        <v>178</v>
      </c>
      <c r="H63" s="32" t="s">
        <v>63</v>
      </c>
    </row>
    <row r="64" spans="1:8" ht="11.25" customHeight="1">
      <c r="A64" s="17" t="s">
        <v>64</v>
      </c>
      <c r="B64" s="92">
        <v>50</v>
      </c>
      <c r="C64" s="90">
        <v>264</v>
      </c>
      <c r="D64" s="90">
        <v>18</v>
      </c>
      <c r="E64" s="90">
        <v>11171</v>
      </c>
      <c r="F64" s="90">
        <v>9192</v>
      </c>
      <c r="G64" s="91">
        <v>102</v>
      </c>
      <c r="H64" s="32" t="s">
        <v>64</v>
      </c>
    </row>
    <row r="65" spans="1:9" ht="11.25" customHeight="1">
      <c r="A65" s="17" t="s">
        <v>65</v>
      </c>
      <c r="B65" s="92">
        <v>39</v>
      </c>
      <c r="C65" s="90">
        <v>115</v>
      </c>
      <c r="D65" s="90">
        <v>14</v>
      </c>
      <c r="E65" s="90">
        <v>7269</v>
      </c>
      <c r="F65" s="90">
        <v>5875</v>
      </c>
      <c r="G65" s="91">
        <v>65</v>
      </c>
      <c r="H65" s="32" t="s">
        <v>65</v>
      </c>
    </row>
    <row r="66" spans="1:9" ht="11.25" customHeight="1">
      <c r="A66" s="54"/>
      <c r="B66" s="104"/>
      <c r="C66" s="104"/>
      <c r="D66" s="104"/>
      <c r="E66" s="104"/>
      <c r="F66" s="104"/>
      <c r="G66" s="104"/>
      <c r="H66" s="55"/>
    </row>
    <row r="67" spans="1:9" ht="1.5" hidden="1" customHeight="1">
      <c r="A67" s="45"/>
      <c r="B67" s="105"/>
      <c r="C67" s="106"/>
      <c r="D67" s="106"/>
      <c r="E67" s="106"/>
      <c r="F67" s="106"/>
      <c r="G67" s="107"/>
      <c r="H67" s="49"/>
    </row>
    <row r="68" spans="1:9" ht="11.25" customHeight="1">
      <c r="A68" s="16" t="s">
        <v>66</v>
      </c>
      <c r="B68" s="89">
        <v>71</v>
      </c>
      <c r="C68" s="102">
        <v>311</v>
      </c>
      <c r="D68" s="102">
        <v>21</v>
      </c>
      <c r="E68" s="102">
        <v>11569</v>
      </c>
      <c r="F68" s="102">
        <v>9038</v>
      </c>
      <c r="G68" s="103">
        <v>75</v>
      </c>
      <c r="H68" s="31" t="s">
        <v>66</v>
      </c>
    </row>
    <row r="69" spans="1:9" ht="11.25" customHeight="1">
      <c r="A69" s="17" t="s">
        <v>67</v>
      </c>
      <c r="B69" s="92">
        <v>38</v>
      </c>
      <c r="C69" s="90">
        <v>200</v>
      </c>
      <c r="D69" s="90">
        <v>3</v>
      </c>
      <c r="E69" s="90">
        <v>9208</v>
      </c>
      <c r="F69" s="90">
        <v>7116</v>
      </c>
      <c r="G69" s="91">
        <v>39</v>
      </c>
      <c r="H69" s="32" t="s">
        <v>67</v>
      </c>
      <c r="I69" s="70"/>
    </row>
    <row r="70" spans="1:9" ht="11.25" customHeight="1">
      <c r="A70" s="17" t="s">
        <v>68</v>
      </c>
      <c r="B70" s="92">
        <v>74</v>
      </c>
      <c r="C70" s="90">
        <v>317</v>
      </c>
      <c r="D70" s="90">
        <v>22</v>
      </c>
      <c r="E70" s="90">
        <v>12303</v>
      </c>
      <c r="F70" s="90">
        <v>10522</v>
      </c>
      <c r="G70" s="91">
        <v>107</v>
      </c>
      <c r="H70" s="32" t="s">
        <v>68</v>
      </c>
    </row>
    <row r="71" spans="1:9" ht="11.25" customHeight="1">
      <c r="A71" s="17" t="s">
        <v>69</v>
      </c>
      <c r="B71" s="92">
        <v>97</v>
      </c>
      <c r="C71" s="90">
        <v>336</v>
      </c>
      <c r="D71" s="90">
        <v>30</v>
      </c>
      <c r="E71" s="90">
        <v>13655</v>
      </c>
      <c r="F71" s="90">
        <v>10568</v>
      </c>
      <c r="G71" s="91">
        <v>71</v>
      </c>
      <c r="H71" s="32" t="s">
        <v>69</v>
      </c>
    </row>
    <row r="72" spans="1:9" ht="11.25" customHeight="1">
      <c r="A72" s="22" t="s">
        <v>70</v>
      </c>
      <c r="B72" s="93">
        <v>37</v>
      </c>
      <c r="C72" s="94">
        <v>191</v>
      </c>
      <c r="D72" s="94">
        <v>13</v>
      </c>
      <c r="E72" s="94">
        <v>6075</v>
      </c>
      <c r="F72" s="94">
        <v>4996</v>
      </c>
      <c r="G72" s="95">
        <v>57</v>
      </c>
      <c r="H72" s="33" t="s">
        <v>70</v>
      </c>
    </row>
    <row r="73" spans="1:9" ht="11.25" customHeight="1">
      <c r="A73" s="52" t="s">
        <v>105</v>
      </c>
      <c r="B73" s="96">
        <v>3724</v>
      </c>
      <c r="C73" s="97">
        <v>30671</v>
      </c>
      <c r="D73" s="97">
        <v>1079</v>
      </c>
      <c r="E73" s="97">
        <v>511368</v>
      </c>
      <c r="F73" s="97">
        <v>512915</v>
      </c>
      <c r="G73" s="98">
        <v>18581</v>
      </c>
      <c r="H73" s="53" t="s">
        <v>105</v>
      </c>
    </row>
    <row r="74" spans="1:9" ht="11.25" customHeight="1">
      <c r="A74" s="16"/>
      <c r="B74" s="89"/>
      <c r="C74" s="102"/>
      <c r="D74" s="102"/>
      <c r="E74" s="102"/>
      <c r="F74" s="102"/>
      <c r="G74" s="103"/>
      <c r="H74" s="31"/>
    </row>
    <row r="75" spans="1:9" ht="11.25" customHeight="1">
      <c r="A75" s="17" t="s">
        <v>71</v>
      </c>
      <c r="B75" s="92">
        <v>76</v>
      </c>
      <c r="C75" s="90">
        <v>363</v>
      </c>
      <c r="D75" s="90">
        <v>36</v>
      </c>
      <c r="E75" s="90">
        <v>12960</v>
      </c>
      <c r="F75" s="90">
        <v>9861</v>
      </c>
      <c r="G75" s="91">
        <v>103</v>
      </c>
      <c r="H75" s="32" t="s">
        <v>71</v>
      </c>
    </row>
    <row r="76" spans="1:9" ht="11.25" customHeight="1">
      <c r="A76" s="17" t="s">
        <v>72</v>
      </c>
      <c r="B76" s="92">
        <v>121</v>
      </c>
      <c r="C76" s="90">
        <v>498</v>
      </c>
      <c r="D76" s="90">
        <v>58</v>
      </c>
      <c r="E76" s="90">
        <v>15981</v>
      </c>
      <c r="F76" s="90">
        <v>12647</v>
      </c>
      <c r="G76" s="91">
        <v>129</v>
      </c>
      <c r="H76" s="32" t="s">
        <v>72</v>
      </c>
    </row>
    <row r="77" spans="1:9" ht="11.25" customHeight="1">
      <c r="A77" s="17" t="s">
        <v>73</v>
      </c>
      <c r="B77" s="92">
        <v>78</v>
      </c>
      <c r="C77" s="90">
        <v>299</v>
      </c>
      <c r="D77" s="90">
        <v>37</v>
      </c>
      <c r="E77" s="90">
        <v>11900</v>
      </c>
      <c r="F77" s="90">
        <v>10800</v>
      </c>
      <c r="G77" s="91">
        <v>170</v>
      </c>
      <c r="H77" s="32" t="s">
        <v>73</v>
      </c>
    </row>
    <row r="78" spans="1:9" ht="11.25" customHeight="1">
      <c r="A78" s="17" t="s">
        <v>74</v>
      </c>
      <c r="B78" s="92">
        <v>64</v>
      </c>
      <c r="C78" s="90">
        <v>269</v>
      </c>
      <c r="D78" s="90">
        <v>13</v>
      </c>
      <c r="E78" s="90">
        <v>9428</v>
      </c>
      <c r="F78" s="90">
        <v>6852</v>
      </c>
      <c r="G78" s="91">
        <v>36</v>
      </c>
      <c r="H78" s="32" t="s">
        <v>74</v>
      </c>
    </row>
    <row r="79" spans="1:9" ht="11.25" customHeight="1">
      <c r="A79" s="17" t="s">
        <v>75</v>
      </c>
      <c r="B79" s="92">
        <v>82</v>
      </c>
      <c r="C79" s="90">
        <v>372</v>
      </c>
      <c r="D79" s="90">
        <v>41</v>
      </c>
      <c r="E79" s="90">
        <v>13157</v>
      </c>
      <c r="F79" s="90">
        <v>10678</v>
      </c>
      <c r="G79" s="91">
        <v>117</v>
      </c>
      <c r="H79" s="32" t="s">
        <v>75</v>
      </c>
    </row>
    <row r="80" spans="1:9" ht="11.25" customHeight="1">
      <c r="A80" s="17"/>
      <c r="B80" s="92"/>
      <c r="C80" s="90"/>
      <c r="D80" s="90"/>
      <c r="E80" s="90"/>
      <c r="F80" s="90"/>
      <c r="G80" s="91"/>
      <c r="H80" s="32"/>
    </row>
    <row r="81" spans="1:10" ht="11.25" customHeight="1">
      <c r="A81" s="17" t="s">
        <v>76</v>
      </c>
      <c r="B81" s="92">
        <v>55</v>
      </c>
      <c r="C81" s="90">
        <v>207</v>
      </c>
      <c r="D81" s="90">
        <v>25</v>
      </c>
      <c r="E81" s="90">
        <v>9123</v>
      </c>
      <c r="F81" s="90">
        <v>7560</v>
      </c>
      <c r="G81" s="91">
        <v>71</v>
      </c>
      <c r="H81" s="32" t="s">
        <v>76</v>
      </c>
    </row>
    <row r="82" spans="1:10" ht="11.25" customHeight="1">
      <c r="A82" s="17" t="s">
        <v>77</v>
      </c>
      <c r="B82" s="92">
        <v>46</v>
      </c>
      <c r="C82" s="90">
        <v>246</v>
      </c>
      <c r="D82" s="90">
        <v>32</v>
      </c>
      <c r="E82" s="90">
        <v>7484</v>
      </c>
      <c r="F82" s="90">
        <v>5808</v>
      </c>
      <c r="G82" s="91">
        <v>67</v>
      </c>
      <c r="H82" s="32" t="s">
        <v>77</v>
      </c>
    </row>
    <row r="83" spans="1:10" ht="11.25" customHeight="1">
      <c r="A83" s="22" t="s">
        <v>78</v>
      </c>
      <c r="B83" s="93">
        <v>87</v>
      </c>
      <c r="C83" s="94">
        <v>292</v>
      </c>
      <c r="D83" s="94">
        <v>33</v>
      </c>
      <c r="E83" s="94">
        <v>13711</v>
      </c>
      <c r="F83" s="94">
        <v>11158</v>
      </c>
      <c r="G83" s="95">
        <v>98</v>
      </c>
      <c r="H83" s="33" t="s">
        <v>78</v>
      </c>
    </row>
    <row r="84" spans="1:10" ht="11.25" customHeight="1">
      <c r="A84" s="52" t="s">
        <v>106</v>
      </c>
      <c r="B84" s="98">
        <v>609</v>
      </c>
      <c r="C84" s="97">
        <v>2546</v>
      </c>
      <c r="D84" s="97">
        <v>275</v>
      </c>
      <c r="E84" s="97">
        <v>93744</v>
      </c>
      <c r="F84" s="97">
        <v>75364</v>
      </c>
      <c r="G84" s="98">
        <v>791</v>
      </c>
      <c r="H84" s="53" t="s">
        <v>106</v>
      </c>
    </row>
    <row r="85" spans="1:10" ht="11.25" customHeight="1">
      <c r="A85" s="50"/>
      <c r="B85" s="108"/>
      <c r="C85" s="109"/>
      <c r="D85" s="109"/>
      <c r="E85" s="109"/>
      <c r="F85" s="109"/>
      <c r="G85" s="110"/>
      <c r="H85" s="51"/>
    </row>
    <row r="86" spans="1:10" ht="11.25" customHeight="1">
      <c r="A86" s="50" t="s">
        <v>102</v>
      </c>
      <c r="B86" s="108">
        <v>4333</v>
      </c>
      <c r="C86" s="109">
        <v>33217</v>
      </c>
      <c r="D86" s="109">
        <v>1354</v>
      </c>
      <c r="E86" s="109">
        <v>605112</v>
      </c>
      <c r="F86" s="109">
        <v>588279</v>
      </c>
      <c r="G86" s="110">
        <v>19372</v>
      </c>
      <c r="H86" s="51" t="s">
        <v>102</v>
      </c>
    </row>
    <row r="87" spans="1:10" s="40" customFormat="1" ht="11.25" customHeight="1">
      <c r="A87" s="41"/>
      <c r="B87" s="111"/>
      <c r="C87" s="112"/>
      <c r="D87" s="112"/>
      <c r="E87" s="112"/>
      <c r="F87" s="112"/>
      <c r="G87" s="113"/>
      <c r="H87" s="42"/>
    </row>
    <row r="88" spans="1:10" ht="11.25" customHeight="1">
      <c r="A88" s="17" t="s">
        <v>79</v>
      </c>
      <c r="B88" s="92">
        <v>40</v>
      </c>
      <c r="C88" s="90">
        <v>282</v>
      </c>
      <c r="D88" s="90">
        <v>12</v>
      </c>
      <c r="E88" s="90">
        <v>6966</v>
      </c>
      <c r="F88" s="90">
        <v>5489</v>
      </c>
      <c r="G88" s="91">
        <v>48</v>
      </c>
      <c r="H88" s="32" t="s">
        <v>79</v>
      </c>
    </row>
    <row r="89" spans="1:10" ht="11.25" customHeight="1">
      <c r="A89" s="17" t="s">
        <v>80</v>
      </c>
      <c r="B89" s="92">
        <v>140</v>
      </c>
      <c r="C89" s="90">
        <v>1016</v>
      </c>
      <c r="D89" s="90">
        <v>72</v>
      </c>
      <c r="E89" s="90">
        <v>16530</v>
      </c>
      <c r="F89" s="90">
        <v>15795</v>
      </c>
      <c r="G89" s="91">
        <v>431</v>
      </c>
      <c r="H89" s="32" t="s">
        <v>80</v>
      </c>
      <c r="J89" s="70"/>
    </row>
    <row r="90" spans="1:10" ht="11.25" customHeight="1">
      <c r="A90" s="17" t="s">
        <v>81</v>
      </c>
      <c r="B90" s="92">
        <v>57</v>
      </c>
      <c r="C90" s="90">
        <v>235</v>
      </c>
      <c r="D90" s="90">
        <v>24</v>
      </c>
      <c r="E90" s="90">
        <v>11034</v>
      </c>
      <c r="F90" s="90">
        <v>8694</v>
      </c>
      <c r="G90" s="91">
        <v>65</v>
      </c>
      <c r="H90" s="32" t="s">
        <v>81</v>
      </c>
    </row>
    <row r="91" spans="1:10" ht="11.25" customHeight="1">
      <c r="A91" s="17" t="s">
        <v>82</v>
      </c>
      <c r="B91" s="92">
        <v>95</v>
      </c>
      <c r="C91" s="90">
        <v>446</v>
      </c>
      <c r="D91" s="90">
        <v>55</v>
      </c>
      <c r="E91" s="90">
        <v>14362</v>
      </c>
      <c r="F91" s="90">
        <v>12635</v>
      </c>
      <c r="G91" s="91">
        <v>105</v>
      </c>
      <c r="H91" s="32" t="s">
        <v>82</v>
      </c>
    </row>
    <row r="92" spans="1:10" ht="11.25" customHeight="1">
      <c r="A92" s="17" t="s">
        <v>83</v>
      </c>
      <c r="B92" s="92">
        <v>92</v>
      </c>
      <c r="C92" s="90">
        <v>715</v>
      </c>
      <c r="D92" s="90">
        <v>38</v>
      </c>
      <c r="E92" s="90">
        <v>15493</v>
      </c>
      <c r="F92" s="90">
        <v>13614</v>
      </c>
      <c r="G92" s="91">
        <v>264</v>
      </c>
      <c r="H92" s="32" t="s">
        <v>83</v>
      </c>
    </row>
    <row r="93" spans="1:10" ht="11.25" customHeight="1">
      <c r="A93" s="17"/>
      <c r="B93" s="92"/>
      <c r="C93" s="90"/>
      <c r="D93" s="90"/>
      <c r="E93" s="90"/>
      <c r="F93" s="90"/>
      <c r="G93" s="91"/>
      <c r="H93" s="32"/>
    </row>
    <row r="94" spans="1:10" ht="11.25" customHeight="1">
      <c r="A94" s="17" t="s">
        <v>84</v>
      </c>
      <c r="B94" s="92">
        <v>50</v>
      </c>
      <c r="C94" s="90">
        <v>227</v>
      </c>
      <c r="D94" s="90">
        <v>25</v>
      </c>
      <c r="E94" s="90">
        <v>9110</v>
      </c>
      <c r="F94" s="90">
        <v>7249</v>
      </c>
      <c r="G94" s="91">
        <v>58</v>
      </c>
      <c r="H94" s="32" t="s">
        <v>84</v>
      </c>
    </row>
    <row r="95" spans="1:10" ht="11.25" customHeight="1">
      <c r="A95" s="17" t="s">
        <v>85</v>
      </c>
      <c r="B95" s="92">
        <v>96</v>
      </c>
      <c r="C95" s="90">
        <v>389</v>
      </c>
      <c r="D95" s="90">
        <v>43</v>
      </c>
      <c r="E95" s="90">
        <v>16153</v>
      </c>
      <c r="F95" s="90">
        <v>13126</v>
      </c>
      <c r="G95" s="91">
        <v>136</v>
      </c>
      <c r="H95" s="32" t="s">
        <v>85</v>
      </c>
    </row>
    <row r="96" spans="1:10" ht="11.25" customHeight="1">
      <c r="A96" s="17" t="s">
        <v>86</v>
      </c>
      <c r="B96" s="92">
        <v>67</v>
      </c>
      <c r="C96" s="90">
        <v>492</v>
      </c>
      <c r="D96" s="90">
        <v>25</v>
      </c>
      <c r="E96" s="90">
        <v>10463</v>
      </c>
      <c r="F96" s="90">
        <v>8467</v>
      </c>
      <c r="G96" s="91">
        <v>145</v>
      </c>
      <c r="H96" s="32" t="s">
        <v>86</v>
      </c>
    </row>
    <row r="97" spans="1:10" ht="11.25" customHeight="1">
      <c r="A97" s="17" t="s">
        <v>87</v>
      </c>
      <c r="B97" s="92">
        <v>94</v>
      </c>
      <c r="C97" s="90">
        <v>416</v>
      </c>
      <c r="D97" s="90">
        <v>31</v>
      </c>
      <c r="E97" s="90">
        <v>15237</v>
      </c>
      <c r="F97" s="90">
        <v>11629</v>
      </c>
      <c r="G97" s="91">
        <v>139</v>
      </c>
      <c r="H97" s="32" t="s">
        <v>87</v>
      </c>
    </row>
    <row r="98" spans="1:10" ht="11.25" customHeight="1">
      <c r="A98" s="17" t="s">
        <v>88</v>
      </c>
      <c r="B98" s="92">
        <v>46</v>
      </c>
      <c r="C98" s="90">
        <v>153</v>
      </c>
      <c r="D98" s="90">
        <v>21</v>
      </c>
      <c r="E98" s="90">
        <v>7437</v>
      </c>
      <c r="F98" s="90">
        <v>5617</v>
      </c>
      <c r="G98" s="91">
        <v>69</v>
      </c>
      <c r="H98" s="32" t="s">
        <v>88</v>
      </c>
    </row>
    <row r="99" spans="1:10" ht="11.25" customHeight="1">
      <c r="A99" s="17"/>
      <c r="B99" s="92"/>
      <c r="C99" s="90"/>
      <c r="D99" s="90"/>
      <c r="E99" s="90"/>
      <c r="F99" s="90"/>
      <c r="G99" s="91"/>
      <c r="H99" s="32"/>
    </row>
    <row r="100" spans="1:10" ht="11.25" customHeight="1">
      <c r="A100" s="17" t="s">
        <v>89</v>
      </c>
      <c r="B100" s="92">
        <v>81</v>
      </c>
      <c r="C100" s="90">
        <v>239</v>
      </c>
      <c r="D100" s="90">
        <v>55</v>
      </c>
      <c r="E100" s="90">
        <v>9785</v>
      </c>
      <c r="F100" s="90">
        <v>7462</v>
      </c>
      <c r="G100" s="91">
        <v>52</v>
      </c>
      <c r="H100" s="32" t="s">
        <v>89</v>
      </c>
    </row>
    <row r="101" spans="1:10" ht="11.25" customHeight="1">
      <c r="A101" s="17" t="s">
        <v>90</v>
      </c>
      <c r="B101" s="92">
        <v>119</v>
      </c>
      <c r="C101" s="90">
        <v>331</v>
      </c>
      <c r="D101" s="90">
        <v>33</v>
      </c>
      <c r="E101" s="90">
        <v>12039</v>
      </c>
      <c r="F101" s="90">
        <v>9749</v>
      </c>
      <c r="G101" s="91">
        <v>67</v>
      </c>
      <c r="H101" s="32" t="s">
        <v>90</v>
      </c>
    </row>
    <row r="102" spans="1:10" ht="11.25" customHeight="1">
      <c r="A102" s="17" t="s">
        <v>91</v>
      </c>
      <c r="B102" s="92">
        <v>50</v>
      </c>
      <c r="C102" s="90">
        <v>154</v>
      </c>
      <c r="D102" s="90">
        <v>30</v>
      </c>
      <c r="E102" s="90">
        <v>7421</v>
      </c>
      <c r="F102" s="90">
        <v>6684</v>
      </c>
      <c r="G102" s="91">
        <v>88</v>
      </c>
      <c r="H102" s="32" t="s">
        <v>91</v>
      </c>
    </row>
    <row r="103" spans="1:10" ht="11.25" customHeight="1">
      <c r="A103" s="17" t="s">
        <v>92</v>
      </c>
      <c r="B103" s="92">
        <v>122</v>
      </c>
      <c r="C103" s="90">
        <v>447</v>
      </c>
      <c r="D103" s="90">
        <v>69</v>
      </c>
      <c r="E103" s="90">
        <v>15691</v>
      </c>
      <c r="F103" s="90">
        <v>12200</v>
      </c>
      <c r="G103" s="91">
        <v>128</v>
      </c>
      <c r="H103" s="32" t="s">
        <v>92</v>
      </c>
    </row>
    <row r="104" spans="1:10" ht="11.25" customHeight="1">
      <c r="A104" s="17" t="s">
        <v>93</v>
      </c>
      <c r="B104" s="92">
        <v>101</v>
      </c>
      <c r="C104" s="90">
        <v>236</v>
      </c>
      <c r="D104" s="90">
        <v>27</v>
      </c>
      <c r="E104" s="90">
        <v>9696</v>
      </c>
      <c r="F104" s="90">
        <v>6895</v>
      </c>
      <c r="G104" s="91">
        <v>25</v>
      </c>
      <c r="H104" s="32" t="s">
        <v>93</v>
      </c>
    </row>
    <row r="105" spans="1:10" ht="11.25" customHeight="1">
      <c r="A105" s="17"/>
      <c r="B105" s="92"/>
      <c r="C105" s="90"/>
      <c r="D105" s="90"/>
      <c r="E105" s="90"/>
      <c r="F105" s="90"/>
      <c r="G105" s="91"/>
      <c r="H105" s="32" t="s">
        <v>107</v>
      </c>
    </row>
    <row r="106" spans="1:10" ht="11.25" customHeight="1">
      <c r="A106" s="17" t="s">
        <v>94</v>
      </c>
      <c r="B106" s="92">
        <v>104</v>
      </c>
      <c r="C106" s="90">
        <v>438</v>
      </c>
      <c r="D106" s="90">
        <v>44</v>
      </c>
      <c r="E106" s="90">
        <v>15787</v>
      </c>
      <c r="F106" s="90">
        <v>12460</v>
      </c>
      <c r="G106" s="91">
        <v>92</v>
      </c>
      <c r="H106" s="32" t="s">
        <v>94</v>
      </c>
    </row>
    <row r="107" spans="1:10" ht="11.25" customHeight="1">
      <c r="A107" s="17" t="s">
        <v>95</v>
      </c>
      <c r="B107" s="92">
        <v>46</v>
      </c>
      <c r="C107" s="90">
        <v>253</v>
      </c>
      <c r="D107" s="90">
        <v>35</v>
      </c>
      <c r="E107" s="90">
        <v>7319</v>
      </c>
      <c r="F107" s="90">
        <v>5411</v>
      </c>
      <c r="G107" s="91">
        <v>61</v>
      </c>
      <c r="H107" s="32" t="s">
        <v>95</v>
      </c>
    </row>
    <row r="108" spans="1:10" ht="11.25" customHeight="1">
      <c r="A108" s="22" t="s">
        <v>96</v>
      </c>
      <c r="B108" s="93">
        <v>85</v>
      </c>
      <c r="C108" s="94">
        <v>330</v>
      </c>
      <c r="D108" s="94">
        <v>37</v>
      </c>
      <c r="E108" s="94">
        <v>11952</v>
      </c>
      <c r="F108" s="94">
        <v>9134</v>
      </c>
      <c r="G108" s="95">
        <v>62</v>
      </c>
      <c r="H108" s="33" t="s">
        <v>96</v>
      </c>
      <c r="J108" s="70"/>
    </row>
    <row r="109" spans="1:10" ht="11.25" customHeight="1">
      <c r="A109" s="52" t="s">
        <v>103</v>
      </c>
      <c r="B109" s="97">
        <v>1485</v>
      </c>
      <c r="C109" s="97">
        <v>6799</v>
      </c>
      <c r="D109" s="97">
        <v>676</v>
      </c>
      <c r="E109" s="97">
        <v>212475</v>
      </c>
      <c r="F109" s="97">
        <v>172310</v>
      </c>
      <c r="G109" s="98">
        <v>2035</v>
      </c>
      <c r="H109" s="53" t="s">
        <v>111</v>
      </c>
    </row>
    <row r="110" spans="1:10" s="40" customFormat="1" ht="11.25" customHeight="1">
      <c r="A110" s="41"/>
      <c r="B110" s="111"/>
      <c r="C110" s="112"/>
      <c r="D110" s="112"/>
      <c r="E110" s="112"/>
      <c r="F110" s="112"/>
      <c r="G110" s="113"/>
      <c r="H110" s="42" t="s">
        <v>107</v>
      </c>
    </row>
    <row r="111" spans="1:10" ht="11.25" customHeight="1">
      <c r="A111" s="17" t="s">
        <v>97</v>
      </c>
      <c r="B111" s="92">
        <v>127</v>
      </c>
      <c r="C111" s="90">
        <v>444</v>
      </c>
      <c r="D111" s="90">
        <v>43</v>
      </c>
      <c r="E111" s="90">
        <v>14196</v>
      </c>
      <c r="F111" s="90">
        <v>11297</v>
      </c>
      <c r="G111" s="91">
        <v>46</v>
      </c>
      <c r="H111" s="32" t="s">
        <v>97</v>
      </c>
    </row>
    <row r="112" spans="1:10" ht="11.25" customHeight="1">
      <c r="A112" s="17" t="s">
        <v>98</v>
      </c>
      <c r="B112" s="92">
        <v>26</v>
      </c>
      <c r="C112" s="90">
        <v>70</v>
      </c>
      <c r="D112" s="90">
        <v>7</v>
      </c>
      <c r="E112" s="90">
        <v>4239</v>
      </c>
      <c r="F112" s="90">
        <v>2641</v>
      </c>
      <c r="G112" s="91">
        <v>11</v>
      </c>
      <c r="H112" s="32" t="s">
        <v>98</v>
      </c>
    </row>
    <row r="113" spans="1:8" ht="11.25" customHeight="1">
      <c r="A113" s="17" t="s">
        <v>99</v>
      </c>
      <c r="B113" s="92">
        <v>55</v>
      </c>
      <c r="C113" s="90">
        <v>147</v>
      </c>
      <c r="D113" s="90">
        <v>29</v>
      </c>
      <c r="E113" s="90">
        <v>6093</v>
      </c>
      <c r="F113" s="90">
        <v>4514</v>
      </c>
      <c r="G113" s="91">
        <v>21</v>
      </c>
      <c r="H113" s="32" t="s">
        <v>99</v>
      </c>
    </row>
    <row r="114" spans="1:8" ht="11.25" customHeight="1">
      <c r="A114" s="22" t="s">
        <v>100</v>
      </c>
      <c r="B114" s="93">
        <v>16</v>
      </c>
      <c r="C114" s="94">
        <v>20</v>
      </c>
      <c r="D114" s="94">
        <v>2</v>
      </c>
      <c r="E114" s="94">
        <v>1409</v>
      </c>
      <c r="F114" s="94">
        <v>904</v>
      </c>
      <c r="G114" s="95">
        <v>5</v>
      </c>
      <c r="H114" s="33" t="s">
        <v>100</v>
      </c>
    </row>
    <row r="115" spans="1:8" ht="11.25" customHeight="1">
      <c r="A115" s="52" t="s">
        <v>104</v>
      </c>
      <c r="B115" s="97">
        <v>224</v>
      </c>
      <c r="C115" s="97">
        <v>681</v>
      </c>
      <c r="D115" s="97">
        <v>81</v>
      </c>
      <c r="E115" s="97">
        <v>25937</v>
      </c>
      <c r="F115" s="97">
        <v>19356</v>
      </c>
      <c r="G115" s="98">
        <v>83</v>
      </c>
      <c r="H115" s="53" t="s">
        <v>112</v>
      </c>
    </row>
    <row r="116" spans="1:8" ht="11.5" thickBot="1">
      <c r="A116" s="18"/>
      <c r="B116" s="114"/>
      <c r="C116" s="114"/>
      <c r="D116" s="114"/>
      <c r="E116" s="114"/>
      <c r="F116" s="114"/>
      <c r="G116" s="114"/>
      <c r="H116" s="9"/>
    </row>
    <row r="117" spans="1:8" s="4" customFormat="1" ht="19.5" customHeight="1" thickTop="1" thickBot="1">
      <c r="A117" s="19" t="s">
        <v>6</v>
      </c>
      <c r="B117" s="115">
        <v>7027</v>
      </c>
      <c r="C117" s="116">
        <v>44098</v>
      </c>
      <c r="D117" s="116">
        <v>2542</v>
      </c>
      <c r="E117" s="116">
        <v>981680</v>
      </c>
      <c r="F117" s="116">
        <v>882628</v>
      </c>
      <c r="G117" s="116">
        <v>22181</v>
      </c>
      <c r="H117" s="7" t="s">
        <v>113</v>
      </c>
    </row>
    <row r="118" spans="1:8" ht="18" customHeight="1">
      <c r="A118" s="3" t="s">
        <v>123</v>
      </c>
      <c r="B118" s="3"/>
      <c r="C118" s="3"/>
      <c r="D118" s="3"/>
      <c r="E118" s="3"/>
      <c r="F118" s="3"/>
      <c r="G118" s="3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Footer>&amp;R東京国税局
源泉所得税４
（R04）</oddFooter>
  </headerFooter>
  <rowBreaks count="2" manualBreakCount="2">
    <brk id="67" max="16383" man="1"/>
    <brk id="118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E9CE-94F2-404D-980D-875D122890C9}">
  <dimension ref="A1:J125"/>
  <sheetViews>
    <sheetView showGridLines="0" topLeftCell="A103" zoomScaleNormal="100" workbookViewId="0">
      <selection activeCell="G128" sqref="G128"/>
    </sheetView>
  </sheetViews>
  <sheetFormatPr defaultColWidth="5.90625" defaultRowHeight="11"/>
  <cols>
    <col min="1" max="1" width="10.08984375" style="8" customWidth="1"/>
    <col min="2" max="3" width="10.453125" style="1" customWidth="1"/>
    <col min="4" max="4" width="12.26953125" style="1" customWidth="1"/>
    <col min="5" max="7" width="10.453125" style="1" customWidth="1"/>
    <col min="8" max="8" width="10.08984375" style="6" customWidth="1"/>
    <col min="9" max="16384" width="5.90625" style="1"/>
  </cols>
  <sheetData>
    <row r="1" spans="1:9" ht="11.5" thickBot="1">
      <c r="A1" s="3" t="s">
        <v>116</v>
      </c>
      <c r="B1" s="3"/>
      <c r="C1" s="3"/>
      <c r="D1" s="3"/>
      <c r="E1" s="3"/>
      <c r="F1" s="3"/>
      <c r="G1" s="3"/>
    </row>
    <row r="2" spans="1:9" ht="11.25" customHeight="1">
      <c r="A2" s="152" t="s">
        <v>8</v>
      </c>
      <c r="B2" s="154" t="s">
        <v>5</v>
      </c>
      <c r="C2" s="164" t="s">
        <v>10</v>
      </c>
      <c r="D2" s="161" t="s">
        <v>16</v>
      </c>
      <c r="E2" s="154" t="s">
        <v>115</v>
      </c>
      <c r="F2" s="167" t="s">
        <v>121</v>
      </c>
      <c r="G2" s="154" t="s">
        <v>15</v>
      </c>
      <c r="H2" s="149" t="s">
        <v>12</v>
      </c>
    </row>
    <row r="3" spans="1:9" ht="11.25" customHeight="1">
      <c r="A3" s="153"/>
      <c r="B3" s="157"/>
      <c r="C3" s="165"/>
      <c r="D3" s="162"/>
      <c r="E3" s="159"/>
      <c r="F3" s="168"/>
      <c r="G3" s="155"/>
      <c r="H3" s="150"/>
    </row>
    <row r="4" spans="1:9" ht="22.5" customHeight="1">
      <c r="A4" s="153"/>
      <c r="B4" s="158"/>
      <c r="C4" s="166"/>
      <c r="D4" s="163"/>
      <c r="E4" s="160"/>
      <c r="F4" s="169"/>
      <c r="G4" s="156"/>
      <c r="H4" s="151"/>
    </row>
    <row r="5" spans="1:9" s="2" customFormat="1">
      <c r="A5" s="15"/>
      <c r="B5" s="12" t="s">
        <v>7</v>
      </c>
      <c r="C5" s="13" t="s">
        <v>7</v>
      </c>
      <c r="D5" s="13" t="s">
        <v>7</v>
      </c>
      <c r="E5" s="13" t="s">
        <v>7</v>
      </c>
      <c r="F5" s="12" t="s">
        <v>7</v>
      </c>
      <c r="G5" s="13" t="s">
        <v>7</v>
      </c>
      <c r="H5" s="30"/>
      <c r="I5" s="71"/>
    </row>
    <row r="6" spans="1:9" ht="6" customHeight="1">
      <c r="A6" s="45"/>
      <c r="B6" s="46"/>
      <c r="C6" s="47"/>
      <c r="D6" s="47"/>
      <c r="E6" s="47"/>
      <c r="F6" s="47"/>
      <c r="G6" s="48"/>
      <c r="H6" s="49" t="s">
        <v>107</v>
      </c>
    </row>
    <row r="7" spans="1:9" s="23" customFormat="1" ht="11.25" customHeight="1">
      <c r="A7" s="16" t="s">
        <v>17</v>
      </c>
      <c r="B7" s="89">
        <v>107</v>
      </c>
      <c r="C7" s="89">
        <v>458</v>
      </c>
      <c r="D7" s="89">
        <v>63</v>
      </c>
      <c r="E7" s="89">
        <v>11605</v>
      </c>
      <c r="F7" s="89">
        <v>9617</v>
      </c>
      <c r="G7" s="89">
        <v>88</v>
      </c>
      <c r="H7" s="31" t="s">
        <v>17</v>
      </c>
    </row>
    <row r="8" spans="1:9" ht="11.25" customHeight="1">
      <c r="A8" s="17" t="s">
        <v>18</v>
      </c>
      <c r="B8" s="89">
        <v>64</v>
      </c>
      <c r="C8" s="90">
        <v>311</v>
      </c>
      <c r="D8" s="90">
        <v>32</v>
      </c>
      <c r="E8" s="90">
        <v>10159</v>
      </c>
      <c r="F8" s="90">
        <v>7915</v>
      </c>
      <c r="G8" s="91">
        <v>28</v>
      </c>
      <c r="H8" s="32" t="s">
        <v>18</v>
      </c>
    </row>
    <row r="9" spans="1:9" ht="11.25" customHeight="1">
      <c r="A9" s="17" t="s">
        <v>19</v>
      </c>
      <c r="B9" s="89">
        <v>82</v>
      </c>
      <c r="C9" s="90">
        <v>418</v>
      </c>
      <c r="D9" s="90">
        <v>45</v>
      </c>
      <c r="E9" s="90">
        <v>11796</v>
      </c>
      <c r="F9" s="90">
        <v>9234</v>
      </c>
      <c r="G9" s="91">
        <v>109</v>
      </c>
      <c r="H9" s="32" t="s">
        <v>19</v>
      </c>
    </row>
    <row r="10" spans="1:9" ht="11.25" customHeight="1">
      <c r="A10" s="17" t="s">
        <v>20</v>
      </c>
      <c r="B10" s="89">
        <v>35</v>
      </c>
      <c r="C10" s="90">
        <v>91</v>
      </c>
      <c r="D10" s="90">
        <v>9</v>
      </c>
      <c r="E10" s="90">
        <v>6216</v>
      </c>
      <c r="F10" s="90">
        <v>3364</v>
      </c>
      <c r="G10" s="91">
        <v>7</v>
      </c>
      <c r="H10" s="32" t="s">
        <v>20</v>
      </c>
    </row>
    <row r="11" spans="1:9" ht="11.25" customHeight="1">
      <c r="A11" s="17" t="s">
        <v>21</v>
      </c>
      <c r="B11" s="89">
        <v>77</v>
      </c>
      <c r="C11" s="90">
        <v>360</v>
      </c>
      <c r="D11" s="90">
        <v>35</v>
      </c>
      <c r="E11" s="90">
        <v>13350</v>
      </c>
      <c r="F11" s="90">
        <v>10715</v>
      </c>
      <c r="G11" s="91">
        <v>106</v>
      </c>
      <c r="H11" s="32" t="s">
        <v>21</v>
      </c>
    </row>
    <row r="12" spans="1:9" ht="11.25" customHeight="1">
      <c r="A12" s="17"/>
      <c r="B12" s="89"/>
      <c r="C12" s="90"/>
      <c r="D12" s="90"/>
      <c r="E12" s="90"/>
      <c r="F12" s="90"/>
      <c r="G12" s="91"/>
      <c r="H12" s="32"/>
    </row>
    <row r="13" spans="1:9" ht="11.25" customHeight="1">
      <c r="A13" s="17" t="s">
        <v>22</v>
      </c>
      <c r="B13" s="89">
        <v>87</v>
      </c>
      <c r="C13" s="90">
        <v>314</v>
      </c>
      <c r="D13" s="90">
        <v>46</v>
      </c>
      <c r="E13" s="90">
        <v>11706</v>
      </c>
      <c r="F13" s="90">
        <v>8988</v>
      </c>
      <c r="G13" s="91">
        <v>86</v>
      </c>
      <c r="H13" s="32" t="s">
        <v>22</v>
      </c>
    </row>
    <row r="14" spans="1:9" ht="11.25" customHeight="1">
      <c r="A14" s="17" t="s">
        <v>23</v>
      </c>
      <c r="B14" s="89">
        <v>46</v>
      </c>
      <c r="C14" s="90">
        <v>54</v>
      </c>
      <c r="D14" s="90">
        <v>13</v>
      </c>
      <c r="E14" s="90">
        <v>3857</v>
      </c>
      <c r="F14" s="90">
        <v>2810</v>
      </c>
      <c r="G14" s="91">
        <v>9</v>
      </c>
      <c r="H14" s="32" t="s">
        <v>23</v>
      </c>
    </row>
    <row r="15" spans="1:9" ht="11.25" customHeight="1">
      <c r="A15" s="17" t="s">
        <v>24</v>
      </c>
      <c r="B15" s="89">
        <v>78</v>
      </c>
      <c r="C15" s="90">
        <v>196</v>
      </c>
      <c r="D15" s="90">
        <v>28</v>
      </c>
      <c r="E15" s="90">
        <v>7744</v>
      </c>
      <c r="F15" s="90">
        <v>5492</v>
      </c>
      <c r="G15" s="91">
        <v>13</v>
      </c>
      <c r="H15" s="32" t="s">
        <v>24</v>
      </c>
    </row>
    <row r="16" spans="1:9" ht="11.25" customHeight="1">
      <c r="A16" s="17" t="s">
        <v>25</v>
      </c>
      <c r="B16" s="89">
        <v>106</v>
      </c>
      <c r="C16" s="90">
        <v>311</v>
      </c>
      <c r="D16" s="90">
        <v>46</v>
      </c>
      <c r="E16" s="90">
        <v>15265</v>
      </c>
      <c r="F16" s="90">
        <v>11800</v>
      </c>
      <c r="G16" s="91">
        <v>74</v>
      </c>
      <c r="H16" s="32" t="s">
        <v>25</v>
      </c>
    </row>
    <row r="17" spans="1:10" ht="11.25" customHeight="1">
      <c r="A17" s="17" t="s">
        <v>26</v>
      </c>
      <c r="B17" s="89">
        <v>30</v>
      </c>
      <c r="C17" s="90">
        <v>53</v>
      </c>
      <c r="D17" s="90">
        <v>8</v>
      </c>
      <c r="E17" s="90">
        <v>3445</v>
      </c>
      <c r="F17" s="90">
        <v>2037</v>
      </c>
      <c r="G17" s="91">
        <v>9</v>
      </c>
      <c r="H17" s="32" t="s">
        <v>26</v>
      </c>
    </row>
    <row r="18" spans="1:10" ht="11.25" customHeight="1">
      <c r="A18" s="17"/>
      <c r="B18" s="89"/>
      <c r="C18" s="90"/>
      <c r="D18" s="90"/>
      <c r="E18" s="90"/>
      <c r="F18" s="90"/>
      <c r="G18" s="91"/>
      <c r="H18" s="32"/>
    </row>
    <row r="19" spans="1:10" ht="11.25" customHeight="1">
      <c r="A19" s="17" t="s">
        <v>27</v>
      </c>
      <c r="B19" s="92">
        <v>54</v>
      </c>
      <c r="C19" s="90">
        <v>88</v>
      </c>
      <c r="D19" s="90">
        <v>16</v>
      </c>
      <c r="E19" s="90">
        <v>5488</v>
      </c>
      <c r="F19" s="90">
        <v>4102</v>
      </c>
      <c r="G19" s="91">
        <v>21</v>
      </c>
      <c r="H19" s="32" t="s">
        <v>27</v>
      </c>
    </row>
    <row r="20" spans="1:10" ht="11.25" customHeight="1">
      <c r="A20" s="17" t="s">
        <v>119</v>
      </c>
      <c r="B20" s="92">
        <v>82</v>
      </c>
      <c r="C20" s="90">
        <v>293</v>
      </c>
      <c r="D20" s="90">
        <v>41</v>
      </c>
      <c r="E20" s="90">
        <v>16277</v>
      </c>
      <c r="F20" s="90">
        <v>11148</v>
      </c>
      <c r="G20" s="91">
        <v>53</v>
      </c>
      <c r="H20" s="32" t="s">
        <v>28</v>
      </c>
    </row>
    <row r="21" spans="1:10" ht="11.25" customHeight="1">
      <c r="A21" s="17" t="s">
        <v>29</v>
      </c>
      <c r="B21" s="92">
        <v>33</v>
      </c>
      <c r="C21" s="90">
        <v>94</v>
      </c>
      <c r="D21" s="90">
        <v>10</v>
      </c>
      <c r="E21" s="90">
        <v>5491</v>
      </c>
      <c r="F21" s="90">
        <v>3758</v>
      </c>
      <c r="G21" s="91">
        <v>7</v>
      </c>
      <c r="H21" s="32" t="s">
        <v>29</v>
      </c>
    </row>
    <row r="22" spans="1:10" ht="11.25" customHeight="1">
      <c r="A22" s="22" t="s">
        <v>30</v>
      </c>
      <c r="B22" s="93">
        <v>104</v>
      </c>
      <c r="C22" s="94">
        <v>360</v>
      </c>
      <c r="D22" s="94">
        <v>39</v>
      </c>
      <c r="E22" s="94">
        <v>15757</v>
      </c>
      <c r="F22" s="94">
        <v>11703</v>
      </c>
      <c r="G22" s="95">
        <v>81</v>
      </c>
      <c r="H22" s="33" t="s">
        <v>30</v>
      </c>
    </row>
    <row r="23" spans="1:10" ht="11.25" customHeight="1" thickBot="1">
      <c r="A23" s="123" t="s">
        <v>101</v>
      </c>
      <c r="B23" s="124">
        <v>985</v>
      </c>
      <c r="C23" s="125">
        <v>3401</v>
      </c>
      <c r="D23" s="125">
        <v>431</v>
      </c>
      <c r="E23" s="125">
        <v>138156</v>
      </c>
      <c r="F23" s="125">
        <v>102683</v>
      </c>
      <c r="G23" s="126">
        <v>691</v>
      </c>
      <c r="H23" s="127" t="s">
        <v>101</v>
      </c>
    </row>
    <row r="24" spans="1:10" ht="11.25" customHeight="1" thickBot="1">
      <c r="A24" s="133"/>
      <c r="B24" s="134">
        <f>SUM(B7:B22)</f>
        <v>985</v>
      </c>
      <c r="C24" s="134">
        <f t="shared" ref="C24:G24" si="0">SUM(C7:C22)</f>
        <v>3401</v>
      </c>
      <c r="D24" s="134">
        <f t="shared" si="0"/>
        <v>431</v>
      </c>
      <c r="E24" s="134">
        <f t="shared" si="0"/>
        <v>138156</v>
      </c>
      <c r="F24" s="134">
        <f t="shared" si="0"/>
        <v>102683</v>
      </c>
      <c r="G24" s="134">
        <f t="shared" si="0"/>
        <v>691</v>
      </c>
      <c r="H24" s="135"/>
    </row>
    <row r="25" spans="1:10" s="40" customFormat="1" ht="11.25" customHeight="1">
      <c r="A25" s="128"/>
      <c r="B25" s="129"/>
      <c r="C25" s="130"/>
      <c r="D25" s="130"/>
      <c r="E25" s="130"/>
      <c r="F25" s="130"/>
      <c r="G25" s="131"/>
      <c r="H25" s="132"/>
    </row>
    <row r="26" spans="1:10" ht="11.25" customHeight="1">
      <c r="A26" s="16" t="s">
        <v>31</v>
      </c>
      <c r="B26" s="89">
        <v>426</v>
      </c>
      <c r="C26" s="102">
        <v>2624</v>
      </c>
      <c r="D26" s="102">
        <v>82</v>
      </c>
      <c r="E26" s="102">
        <v>17460</v>
      </c>
      <c r="F26" s="102">
        <v>24208</v>
      </c>
      <c r="G26" s="103">
        <v>2199</v>
      </c>
      <c r="H26" s="31" t="s">
        <v>31</v>
      </c>
      <c r="I26" s="70"/>
    </row>
    <row r="27" spans="1:10" ht="11.25" customHeight="1">
      <c r="A27" s="17" t="s">
        <v>32</v>
      </c>
      <c r="B27" s="92">
        <v>144</v>
      </c>
      <c r="C27" s="90">
        <v>2375</v>
      </c>
      <c r="D27" s="90">
        <v>27</v>
      </c>
      <c r="E27" s="90">
        <v>19366</v>
      </c>
      <c r="F27" s="90">
        <v>21390</v>
      </c>
      <c r="G27" s="91">
        <v>1026</v>
      </c>
      <c r="H27" s="32" t="s">
        <v>32</v>
      </c>
    </row>
    <row r="28" spans="1:10" ht="11.25" customHeight="1">
      <c r="A28" s="17" t="s">
        <v>33</v>
      </c>
      <c r="B28" s="92">
        <v>281</v>
      </c>
      <c r="C28" s="90">
        <v>2173</v>
      </c>
      <c r="D28" s="90">
        <v>100</v>
      </c>
      <c r="E28" s="90">
        <v>15381</v>
      </c>
      <c r="F28" s="90">
        <v>17209</v>
      </c>
      <c r="G28" s="91">
        <v>940</v>
      </c>
      <c r="H28" s="32" t="s">
        <v>33</v>
      </c>
    </row>
    <row r="29" spans="1:10" ht="11.25" customHeight="1">
      <c r="A29" s="17" t="s">
        <v>34</v>
      </c>
      <c r="B29" s="92">
        <v>191</v>
      </c>
      <c r="C29" s="90">
        <v>2014</v>
      </c>
      <c r="D29" s="90">
        <v>41</v>
      </c>
      <c r="E29" s="90">
        <v>21177</v>
      </c>
      <c r="F29" s="90">
        <v>24151</v>
      </c>
      <c r="G29" s="91">
        <v>1105</v>
      </c>
      <c r="H29" s="32" t="s">
        <v>34</v>
      </c>
    </row>
    <row r="30" spans="1:10" ht="11.25" customHeight="1">
      <c r="A30" s="17" t="s">
        <v>35</v>
      </c>
      <c r="B30" s="92">
        <v>251</v>
      </c>
      <c r="C30" s="90">
        <v>3402</v>
      </c>
      <c r="D30" s="90">
        <v>52</v>
      </c>
      <c r="E30" s="90">
        <v>28541</v>
      </c>
      <c r="F30" s="90">
        <v>33044</v>
      </c>
      <c r="G30" s="91">
        <v>2220</v>
      </c>
      <c r="H30" s="32" t="s">
        <v>35</v>
      </c>
    </row>
    <row r="31" spans="1:10" ht="11.25" customHeight="1">
      <c r="A31" s="17"/>
      <c r="B31" s="92"/>
      <c r="C31" s="90"/>
      <c r="D31" s="90"/>
      <c r="E31" s="90"/>
      <c r="F31" s="90"/>
      <c r="G31" s="91"/>
      <c r="H31" s="32"/>
    </row>
    <row r="32" spans="1:10" ht="11.25" customHeight="1">
      <c r="A32" s="17" t="s">
        <v>36</v>
      </c>
      <c r="B32" s="92">
        <v>253</v>
      </c>
      <c r="C32" s="90">
        <v>1737</v>
      </c>
      <c r="D32" s="90">
        <v>48</v>
      </c>
      <c r="E32" s="90">
        <v>28641</v>
      </c>
      <c r="F32" s="90">
        <v>34196</v>
      </c>
      <c r="G32" s="91">
        <v>2000</v>
      </c>
      <c r="H32" s="32" t="s">
        <v>36</v>
      </c>
      <c r="J32" s="70"/>
    </row>
    <row r="33" spans="1:8" ht="11.25" customHeight="1">
      <c r="A33" s="17" t="s">
        <v>37</v>
      </c>
      <c r="B33" s="92">
        <v>113</v>
      </c>
      <c r="C33" s="90">
        <v>1325</v>
      </c>
      <c r="D33" s="90">
        <v>33</v>
      </c>
      <c r="E33" s="90">
        <v>14291</v>
      </c>
      <c r="F33" s="90">
        <v>14765</v>
      </c>
      <c r="G33" s="91">
        <v>747</v>
      </c>
      <c r="H33" s="32" t="s">
        <v>37</v>
      </c>
    </row>
    <row r="34" spans="1:8" ht="11.25" customHeight="1">
      <c r="A34" s="17" t="s">
        <v>38</v>
      </c>
      <c r="B34" s="92">
        <v>113</v>
      </c>
      <c r="C34" s="90">
        <v>965</v>
      </c>
      <c r="D34" s="90">
        <v>35</v>
      </c>
      <c r="E34" s="90">
        <v>16683</v>
      </c>
      <c r="F34" s="90">
        <v>18404</v>
      </c>
      <c r="G34" s="91">
        <v>673</v>
      </c>
      <c r="H34" s="32" t="s">
        <v>38</v>
      </c>
    </row>
    <row r="35" spans="1:8" ht="11.25" customHeight="1">
      <c r="A35" s="17" t="s">
        <v>39</v>
      </c>
      <c r="B35" s="92">
        <v>153</v>
      </c>
      <c r="C35" s="90">
        <v>1321</v>
      </c>
      <c r="D35" s="90">
        <v>49</v>
      </c>
      <c r="E35" s="90">
        <v>18253</v>
      </c>
      <c r="F35" s="90">
        <v>19674</v>
      </c>
      <c r="G35" s="91">
        <v>910</v>
      </c>
      <c r="H35" s="32" t="s">
        <v>39</v>
      </c>
    </row>
    <row r="36" spans="1:8" ht="11.25" customHeight="1">
      <c r="A36" s="17" t="s">
        <v>40</v>
      </c>
      <c r="B36" s="92">
        <v>27</v>
      </c>
      <c r="C36" s="90">
        <v>330</v>
      </c>
      <c r="D36" s="90">
        <v>11</v>
      </c>
      <c r="E36" s="90">
        <v>5681</v>
      </c>
      <c r="F36" s="90">
        <v>5891</v>
      </c>
      <c r="G36" s="91">
        <v>187</v>
      </c>
      <c r="H36" s="32" t="s">
        <v>40</v>
      </c>
    </row>
    <row r="37" spans="1:8" ht="11.25" customHeight="1">
      <c r="A37" s="17"/>
      <c r="B37" s="92"/>
      <c r="C37" s="90"/>
      <c r="D37" s="90"/>
      <c r="E37" s="90"/>
      <c r="F37" s="90"/>
      <c r="G37" s="91"/>
      <c r="H37" s="32"/>
    </row>
    <row r="38" spans="1:8" ht="11.25" customHeight="1">
      <c r="A38" s="17" t="s">
        <v>41</v>
      </c>
      <c r="B38" s="92">
        <v>33</v>
      </c>
      <c r="C38" s="90">
        <v>497</v>
      </c>
      <c r="D38" s="90">
        <v>8</v>
      </c>
      <c r="E38" s="90">
        <v>6948</v>
      </c>
      <c r="F38" s="90">
        <v>7456</v>
      </c>
      <c r="G38" s="91">
        <v>264</v>
      </c>
      <c r="H38" s="32" t="s">
        <v>41</v>
      </c>
    </row>
    <row r="39" spans="1:8" ht="11.25" customHeight="1">
      <c r="A39" s="17" t="s">
        <v>42</v>
      </c>
      <c r="B39" s="92">
        <v>74</v>
      </c>
      <c r="C39" s="90">
        <v>678</v>
      </c>
      <c r="D39" s="90">
        <v>20</v>
      </c>
      <c r="E39" s="90">
        <v>10145</v>
      </c>
      <c r="F39" s="90">
        <v>9623</v>
      </c>
      <c r="G39" s="91">
        <v>268</v>
      </c>
      <c r="H39" s="32" t="s">
        <v>42</v>
      </c>
    </row>
    <row r="40" spans="1:8" ht="11.25" customHeight="1">
      <c r="A40" s="17" t="s">
        <v>43</v>
      </c>
      <c r="B40" s="92">
        <v>42</v>
      </c>
      <c r="C40" s="90">
        <v>555</v>
      </c>
      <c r="D40" s="90">
        <v>11</v>
      </c>
      <c r="E40" s="90">
        <v>10093</v>
      </c>
      <c r="F40" s="90">
        <v>9106</v>
      </c>
      <c r="G40" s="91">
        <v>203</v>
      </c>
      <c r="H40" s="32" t="s">
        <v>43</v>
      </c>
    </row>
    <row r="41" spans="1:8" ht="11.25" customHeight="1">
      <c r="A41" s="17" t="s">
        <v>44</v>
      </c>
      <c r="B41" s="92">
        <v>54</v>
      </c>
      <c r="C41" s="90">
        <v>526</v>
      </c>
      <c r="D41" s="90">
        <v>20</v>
      </c>
      <c r="E41" s="90">
        <v>8326</v>
      </c>
      <c r="F41" s="90">
        <v>7861</v>
      </c>
      <c r="G41" s="91">
        <v>181</v>
      </c>
      <c r="H41" s="32" t="s">
        <v>44</v>
      </c>
    </row>
    <row r="42" spans="1:8" ht="11.25" customHeight="1">
      <c r="A42" s="17" t="s">
        <v>45</v>
      </c>
      <c r="B42" s="92">
        <v>15</v>
      </c>
      <c r="C42" s="90">
        <v>116</v>
      </c>
      <c r="D42" s="90">
        <v>1</v>
      </c>
      <c r="E42" s="90">
        <v>3792</v>
      </c>
      <c r="F42" s="90">
        <v>3163</v>
      </c>
      <c r="G42" s="91">
        <v>29</v>
      </c>
      <c r="H42" s="32" t="s">
        <v>45</v>
      </c>
    </row>
    <row r="43" spans="1:8" ht="11.25" customHeight="1">
      <c r="A43" s="17"/>
      <c r="B43" s="92"/>
      <c r="C43" s="90"/>
      <c r="D43" s="90"/>
      <c r="E43" s="90"/>
      <c r="F43" s="90"/>
      <c r="G43" s="91"/>
      <c r="H43" s="32"/>
    </row>
    <row r="44" spans="1:8" ht="11.25" customHeight="1">
      <c r="A44" s="17" t="s">
        <v>46</v>
      </c>
      <c r="B44" s="92">
        <v>55</v>
      </c>
      <c r="C44" s="90">
        <v>802</v>
      </c>
      <c r="D44" s="90">
        <v>19</v>
      </c>
      <c r="E44" s="90">
        <v>10867</v>
      </c>
      <c r="F44" s="90">
        <v>10309</v>
      </c>
      <c r="G44" s="91">
        <v>302</v>
      </c>
      <c r="H44" s="32" t="s">
        <v>46</v>
      </c>
    </row>
    <row r="45" spans="1:8" ht="11.25" customHeight="1">
      <c r="A45" s="17" t="s">
        <v>47</v>
      </c>
      <c r="B45" s="92">
        <v>27</v>
      </c>
      <c r="C45" s="90">
        <v>262</v>
      </c>
      <c r="D45" s="90">
        <v>8</v>
      </c>
      <c r="E45" s="90">
        <v>6115</v>
      </c>
      <c r="F45" s="90">
        <v>5153</v>
      </c>
      <c r="G45" s="91">
        <v>93</v>
      </c>
      <c r="H45" s="32" t="s">
        <v>47</v>
      </c>
    </row>
    <row r="46" spans="1:8" ht="11.25" customHeight="1">
      <c r="A46" s="17" t="s">
        <v>48</v>
      </c>
      <c r="B46" s="92">
        <v>29</v>
      </c>
      <c r="C46" s="90">
        <v>136</v>
      </c>
      <c r="D46" s="90">
        <v>9</v>
      </c>
      <c r="E46" s="90">
        <v>4440</v>
      </c>
      <c r="F46" s="90">
        <v>4056</v>
      </c>
      <c r="G46" s="91">
        <v>54</v>
      </c>
      <c r="H46" s="32" t="s">
        <v>48</v>
      </c>
    </row>
    <row r="47" spans="1:8" ht="11.25" customHeight="1">
      <c r="A47" s="17" t="s">
        <v>49</v>
      </c>
      <c r="B47" s="92">
        <v>86</v>
      </c>
      <c r="C47" s="90">
        <v>491</v>
      </c>
      <c r="D47" s="90">
        <v>32</v>
      </c>
      <c r="E47" s="90">
        <v>15038</v>
      </c>
      <c r="F47" s="90">
        <v>15489</v>
      </c>
      <c r="G47" s="91">
        <v>389</v>
      </c>
      <c r="H47" s="32" t="s">
        <v>49</v>
      </c>
    </row>
    <row r="48" spans="1:8" ht="11.25" customHeight="1">
      <c r="A48" s="17" t="s">
        <v>50</v>
      </c>
      <c r="B48" s="92">
        <v>53</v>
      </c>
      <c r="C48" s="90">
        <v>419</v>
      </c>
      <c r="D48" s="90">
        <v>20</v>
      </c>
      <c r="E48" s="90">
        <v>8341</v>
      </c>
      <c r="F48" s="90">
        <v>7139</v>
      </c>
      <c r="G48" s="91">
        <v>95</v>
      </c>
      <c r="H48" s="32" t="s">
        <v>50</v>
      </c>
    </row>
    <row r="49" spans="1:8" ht="11.25" customHeight="1">
      <c r="A49" s="17"/>
      <c r="B49" s="92"/>
      <c r="C49" s="90"/>
      <c r="D49" s="90"/>
      <c r="E49" s="90"/>
      <c r="F49" s="90"/>
      <c r="G49" s="91"/>
      <c r="H49" s="32"/>
    </row>
    <row r="50" spans="1:8" ht="11.25" customHeight="1">
      <c r="A50" s="17" t="s">
        <v>51</v>
      </c>
      <c r="B50" s="92">
        <v>27</v>
      </c>
      <c r="C50" s="90">
        <v>196</v>
      </c>
      <c r="D50" s="90">
        <v>9</v>
      </c>
      <c r="E50" s="90">
        <v>5568</v>
      </c>
      <c r="F50" s="90">
        <v>4890</v>
      </c>
      <c r="G50" s="91">
        <v>69</v>
      </c>
      <c r="H50" s="32" t="s">
        <v>51</v>
      </c>
    </row>
    <row r="51" spans="1:8" ht="11.25" customHeight="1">
      <c r="A51" s="17" t="s">
        <v>52</v>
      </c>
      <c r="B51" s="92">
        <v>61</v>
      </c>
      <c r="C51" s="90">
        <v>457</v>
      </c>
      <c r="D51" s="90">
        <v>26</v>
      </c>
      <c r="E51" s="90">
        <v>9650</v>
      </c>
      <c r="F51" s="90">
        <v>7979</v>
      </c>
      <c r="G51" s="91">
        <v>138</v>
      </c>
      <c r="H51" s="32" t="s">
        <v>52</v>
      </c>
    </row>
    <row r="52" spans="1:8" ht="11.25" customHeight="1">
      <c r="A52" s="17" t="s">
        <v>53</v>
      </c>
      <c r="B52" s="92">
        <v>47</v>
      </c>
      <c r="C52" s="90">
        <v>248</v>
      </c>
      <c r="D52" s="90">
        <v>25</v>
      </c>
      <c r="E52" s="90">
        <v>11543</v>
      </c>
      <c r="F52" s="90">
        <v>11026</v>
      </c>
      <c r="G52" s="91">
        <v>202</v>
      </c>
      <c r="H52" s="32" t="s">
        <v>53</v>
      </c>
    </row>
    <row r="53" spans="1:8" ht="11.25" customHeight="1">
      <c r="A53" s="17" t="s">
        <v>54</v>
      </c>
      <c r="B53" s="92">
        <v>46</v>
      </c>
      <c r="C53" s="90">
        <v>222</v>
      </c>
      <c r="D53" s="90">
        <v>16</v>
      </c>
      <c r="E53" s="90">
        <v>10652</v>
      </c>
      <c r="F53" s="90">
        <v>9808</v>
      </c>
      <c r="G53" s="91">
        <v>160</v>
      </c>
      <c r="H53" s="32" t="s">
        <v>54</v>
      </c>
    </row>
    <row r="54" spans="1:8" ht="11.25" customHeight="1">
      <c r="A54" s="17" t="s">
        <v>55</v>
      </c>
      <c r="B54" s="92">
        <v>55</v>
      </c>
      <c r="C54" s="90">
        <v>270</v>
      </c>
      <c r="D54" s="90">
        <v>18</v>
      </c>
      <c r="E54" s="90">
        <v>10321</v>
      </c>
      <c r="F54" s="90">
        <v>9703</v>
      </c>
      <c r="G54" s="91">
        <v>164</v>
      </c>
      <c r="H54" s="32" t="s">
        <v>55</v>
      </c>
    </row>
    <row r="55" spans="1:8" ht="11.25" customHeight="1">
      <c r="A55" s="17"/>
      <c r="B55" s="92"/>
      <c r="C55" s="90"/>
      <c r="D55" s="90"/>
      <c r="E55" s="90"/>
      <c r="F55" s="90"/>
      <c r="G55" s="91"/>
      <c r="H55" s="32"/>
    </row>
    <row r="56" spans="1:8" ht="11.25" customHeight="1">
      <c r="A56" s="17" t="s">
        <v>56</v>
      </c>
      <c r="B56" s="92">
        <v>242</v>
      </c>
      <c r="C56" s="90">
        <v>1899</v>
      </c>
      <c r="D56" s="90">
        <v>63</v>
      </c>
      <c r="E56" s="90">
        <v>44314</v>
      </c>
      <c r="F56" s="90">
        <v>49755</v>
      </c>
      <c r="G56" s="91">
        <v>2075</v>
      </c>
      <c r="H56" s="32" t="s">
        <v>56</v>
      </c>
    </row>
    <row r="57" spans="1:8" ht="11.25" customHeight="1">
      <c r="A57" s="17" t="s">
        <v>57</v>
      </c>
      <c r="B57" s="92">
        <v>68</v>
      </c>
      <c r="C57" s="90">
        <v>364</v>
      </c>
      <c r="D57" s="90">
        <v>19</v>
      </c>
      <c r="E57" s="90">
        <v>11002</v>
      </c>
      <c r="F57" s="90">
        <v>10356</v>
      </c>
      <c r="G57" s="91">
        <v>236</v>
      </c>
      <c r="H57" s="32" t="s">
        <v>57</v>
      </c>
    </row>
    <row r="58" spans="1:8" ht="11.25" customHeight="1">
      <c r="A58" s="17" t="s">
        <v>58</v>
      </c>
      <c r="B58" s="92">
        <v>51</v>
      </c>
      <c r="C58" s="90">
        <v>224</v>
      </c>
      <c r="D58" s="90">
        <v>24</v>
      </c>
      <c r="E58" s="90">
        <v>9446</v>
      </c>
      <c r="F58" s="90">
        <v>8728</v>
      </c>
      <c r="G58" s="91">
        <v>139</v>
      </c>
      <c r="H58" s="32" t="s">
        <v>58</v>
      </c>
    </row>
    <row r="59" spans="1:8" ht="11.25" customHeight="1">
      <c r="A59" s="17" t="s">
        <v>59</v>
      </c>
      <c r="B59" s="92">
        <v>45</v>
      </c>
      <c r="C59" s="90">
        <v>204</v>
      </c>
      <c r="D59" s="90">
        <v>17</v>
      </c>
      <c r="E59" s="90">
        <v>7075</v>
      </c>
      <c r="F59" s="90">
        <v>6548</v>
      </c>
      <c r="G59" s="91">
        <v>96</v>
      </c>
      <c r="H59" s="32" t="s">
        <v>59</v>
      </c>
    </row>
    <row r="60" spans="1:8" ht="11.25" customHeight="1">
      <c r="A60" s="17" t="s">
        <v>60</v>
      </c>
      <c r="B60" s="92">
        <v>104</v>
      </c>
      <c r="C60" s="90">
        <v>929</v>
      </c>
      <c r="D60" s="90">
        <v>53</v>
      </c>
      <c r="E60" s="90">
        <v>17443</v>
      </c>
      <c r="F60" s="90">
        <v>17435</v>
      </c>
      <c r="G60" s="91">
        <v>516</v>
      </c>
      <c r="H60" s="32" t="s">
        <v>60</v>
      </c>
    </row>
    <row r="61" spans="1:8" ht="11.25" customHeight="1">
      <c r="A61" s="17"/>
      <c r="B61" s="92"/>
      <c r="C61" s="90"/>
      <c r="D61" s="90"/>
      <c r="E61" s="90"/>
      <c r="F61" s="90"/>
      <c r="G61" s="91"/>
      <c r="H61" s="32"/>
    </row>
    <row r="62" spans="1:8" ht="11.25" customHeight="1">
      <c r="A62" s="17" t="s">
        <v>61</v>
      </c>
      <c r="B62" s="92">
        <v>47</v>
      </c>
      <c r="C62" s="90">
        <v>366</v>
      </c>
      <c r="D62" s="90">
        <v>16</v>
      </c>
      <c r="E62" s="90">
        <v>10183</v>
      </c>
      <c r="F62" s="90">
        <v>7961</v>
      </c>
      <c r="G62" s="91">
        <v>126</v>
      </c>
      <c r="H62" s="32" t="s">
        <v>61</v>
      </c>
    </row>
    <row r="63" spans="1:8" ht="11.25" customHeight="1">
      <c r="A63" s="17" t="s">
        <v>62</v>
      </c>
      <c r="B63" s="92">
        <v>27</v>
      </c>
      <c r="C63" s="90">
        <v>319</v>
      </c>
      <c r="D63" s="90">
        <v>8</v>
      </c>
      <c r="E63" s="90">
        <v>8201</v>
      </c>
      <c r="F63" s="90">
        <v>6491</v>
      </c>
      <c r="G63" s="91">
        <v>81</v>
      </c>
      <c r="H63" s="32" t="s">
        <v>62</v>
      </c>
    </row>
    <row r="64" spans="1:8" ht="11.25" customHeight="1">
      <c r="A64" s="17" t="s">
        <v>63</v>
      </c>
      <c r="B64" s="92">
        <v>78</v>
      </c>
      <c r="C64" s="90">
        <v>491</v>
      </c>
      <c r="D64" s="90">
        <v>38</v>
      </c>
      <c r="E64" s="90">
        <v>15141</v>
      </c>
      <c r="F64" s="90">
        <v>12641</v>
      </c>
      <c r="G64" s="91">
        <v>178</v>
      </c>
      <c r="H64" s="32" t="s">
        <v>63</v>
      </c>
    </row>
    <row r="65" spans="1:9" ht="11.25" customHeight="1">
      <c r="A65" s="17" t="s">
        <v>64</v>
      </c>
      <c r="B65" s="92">
        <v>50</v>
      </c>
      <c r="C65" s="90">
        <v>264</v>
      </c>
      <c r="D65" s="90">
        <v>18</v>
      </c>
      <c r="E65" s="90">
        <v>11171</v>
      </c>
      <c r="F65" s="90">
        <v>9192</v>
      </c>
      <c r="G65" s="91">
        <v>102</v>
      </c>
      <c r="H65" s="32" t="s">
        <v>64</v>
      </c>
    </row>
    <row r="66" spans="1:9" ht="11.25" customHeight="1">
      <c r="A66" s="17" t="s">
        <v>65</v>
      </c>
      <c r="B66" s="92">
        <v>39</v>
      </c>
      <c r="C66" s="90">
        <v>115</v>
      </c>
      <c r="D66" s="90">
        <v>14</v>
      </c>
      <c r="E66" s="90">
        <v>7269</v>
      </c>
      <c r="F66" s="90">
        <v>5875</v>
      </c>
      <c r="G66" s="91">
        <v>65</v>
      </c>
      <c r="H66" s="32" t="s">
        <v>65</v>
      </c>
    </row>
    <row r="67" spans="1:9" ht="11.25" customHeight="1">
      <c r="A67" s="54"/>
      <c r="B67" s="104"/>
      <c r="C67" s="104"/>
      <c r="D67" s="104"/>
      <c r="E67" s="104"/>
      <c r="F67" s="104"/>
      <c r="G67" s="104"/>
      <c r="H67" s="55"/>
    </row>
    <row r="68" spans="1:9" ht="1.5" hidden="1" customHeight="1">
      <c r="A68" s="45"/>
      <c r="B68" s="105"/>
      <c r="C68" s="106"/>
      <c r="D68" s="106"/>
      <c r="E68" s="106"/>
      <c r="F68" s="106"/>
      <c r="G68" s="107"/>
      <c r="H68" s="49"/>
    </row>
    <row r="69" spans="1:9" ht="11.25" customHeight="1">
      <c r="A69" s="16" t="s">
        <v>66</v>
      </c>
      <c r="B69" s="89">
        <v>71</v>
      </c>
      <c r="C69" s="102">
        <v>311</v>
      </c>
      <c r="D69" s="102">
        <v>21</v>
      </c>
      <c r="E69" s="102">
        <v>11569</v>
      </c>
      <c r="F69" s="102">
        <v>9038</v>
      </c>
      <c r="G69" s="103">
        <v>75</v>
      </c>
      <c r="H69" s="31" t="s">
        <v>66</v>
      </c>
    </row>
    <row r="70" spans="1:9" ht="11.25" customHeight="1">
      <c r="A70" s="17" t="s">
        <v>67</v>
      </c>
      <c r="B70" s="92">
        <v>38</v>
      </c>
      <c r="C70" s="90">
        <v>200</v>
      </c>
      <c r="D70" s="90">
        <v>3</v>
      </c>
      <c r="E70" s="90">
        <v>9208</v>
      </c>
      <c r="F70" s="90">
        <v>7116</v>
      </c>
      <c r="G70" s="91">
        <v>39</v>
      </c>
      <c r="H70" s="32" t="s">
        <v>67</v>
      </c>
      <c r="I70" s="70"/>
    </row>
    <row r="71" spans="1:9" ht="11.25" customHeight="1">
      <c r="A71" s="17" t="s">
        <v>68</v>
      </c>
      <c r="B71" s="92">
        <v>74</v>
      </c>
      <c r="C71" s="90">
        <v>317</v>
      </c>
      <c r="D71" s="90">
        <v>22</v>
      </c>
      <c r="E71" s="90">
        <v>12303</v>
      </c>
      <c r="F71" s="90">
        <v>10522</v>
      </c>
      <c r="G71" s="91">
        <v>107</v>
      </c>
      <c r="H71" s="32" t="s">
        <v>68</v>
      </c>
    </row>
    <row r="72" spans="1:9" ht="11.25" customHeight="1">
      <c r="A72" s="17" t="s">
        <v>69</v>
      </c>
      <c r="B72" s="92">
        <v>97</v>
      </c>
      <c r="C72" s="90">
        <v>336</v>
      </c>
      <c r="D72" s="90">
        <v>30</v>
      </c>
      <c r="E72" s="90">
        <v>13655</v>
      </c>
      <c r="F72" s="90">
        <v>10568</v>
      </c>
      <c r="G72" s="91">
        <v>71</v>
      </c>
      <c r="H72" s="32" t="s">
        <v>69</v>
      </c>
    </row>
    <row r="73" spans="1:9" ht="11.25" customHeight="1">
      <c r="A73" s="22" t="s">
        <v>70</v>
      </c>
      <c r="B73" s="93">
        <v>37</v>
      </c>
      <c r="C73" s="94">
        <v>191</v>
      </c>
      <c r="D73" s="94">
        <v>13</v>
      </c>
      <c r="E73" s="94">
        <v>6075</v>
      </c>
      <c r="F73" s="94">
        <v>4996</v>
      </c>
      <c r="G73" s="95">
        <v>57</v>
      </c>
      <c r="H73" s="33" t="s">
        <v>70</v>
      </c>
    </row>
    <row r="74" spans="1:9" ht="11.25" customHeight="1" thickBot="1">
      <c r="A74" s="123" t="s">
        <v>105</v>
      </c>
      <c r="B74" s="124">
        <v>3724</v>
      </c>
      <c r="C74" s="125">
        <v>30671</v>
      </c>
      <c r="D74" s="125">
        <v>1079</v>
      </c>
      <c r="E74" s="125">
        <v>511368</v>
      </c>
      <c r="F74" s="125">
        <v>512915</v>
      </c>
      <c r="G74" s="126">
        <v>18581</v>
      </c>
      <c r="H74" s="127" t="s">
        <v>105</v>
      </c>
    </row>
    <row r="75" spans="1:9" ht="11.25" customHeight="1" thickBot="1">
      <c r="A75" s="133"/>
      <c r="B75" s="134">
        <f>SUM(B26:B73)</f>
        <v>3724</v>
      </c>
      <c r="C75" s="134">
        <f t="shared" ref="C75:G75" si="1">SUM(C26:C73)</f>
        <v>30671</v>
      </c>
      <c r="D75" s="134">
        <f t="shared" si="1"/>
        <v>1079</v>
      </c>
      <c r="E75" s="134">
        <f t="shared" si="1"/>
        <v>511368</v>
      </c>
      <c r="F75" s="134">
        <f t="shared" si="1"/>
        <v>512915</v>
      </c>
      <c r="G75" s="134">
        <f t="shared" si="1"/>
        <v>18581</v>
      </c>
      <c r="H75" s="135"/>
    </row>
    <row r="76" spans="1:9" ht="11.25" customHeight="1">
      <c r="A76" s="16"/>
      <c r="B76" s="89"/>
      <c r="C76" s="102"/>
      <c r="D76" s="102"/>
      <c r="E76" s="102"/>
      <c r="F76" s="102"/>
      <c r="G76" s="103"/>
      <c r="H76" s="31"/>
    </row>
    <row r="77" spans="1:9" ht="11.25" customHeight="1">
      <c r="A77" s="17" t="s">
        <v>71</v>
      </c>
      <c r="B77" s="92">
        <v>76</v>
      </c>
      <c r="C77" s="90">
        <v>363</v>
      </c>
      <c r="D77" s="90">
        <v>36</v>
      </c>
      <c r="E77" s="90">
        <v>12960</v>
      </c>
      <c r="F77" s="90">
        <v>9861</v>
      </c>
      <c r="G77" s="91">
        <v>103</v>
      </c>
      <c r="H77" s="32" t="s">
        <v>71</v>
      </c>
    </row>
    <row r="78" spans="1:9" ht="11.25" customHeight="1">
      <c r="A78" s="17" t="s">
        <v>72</v>
      </c>
      <c r="B78" s="92">
        <v>121</v>
      </c>
      <c r="C78" s="90">
        <v>498</v>
      </c>
      <c r="D78" s="90">
        <v>58</v>
      </c>
      <c r="E78" s="90">
        <v>15981</v>
      </c>
      <c r="F78" s="90">
        <v>12647</v>
      </c>
      <c r="G78" s="91">
        <v>129</v>
      </c>
      <c r="H78" s="32" t="s">
        <v>72</v>
      </c>
    </row>
    <row r="79" spans="1:9" ht="11.25" customHeight="1">
      <c r="A79" s="17" t="s">
        <v>73</v>
      </c>
      <c r="B79" s="92">
        <v>78</v>
      </c>
      <c r="C79" s="90">
        <v>299</v>
      </c>
      <c r="D79" s="90">
        <v>37</v>
      </c>
      <c r="E79" s="90">
        <v>11900</v>
      </c>
      <c r="F79" s="90">
        <v>10800</v>
      </c>
      <c r="G79" s="91">
        <v>170</v>
      </c>
      <c r="H79" s="32" t="s">
        <v>73</v>
      </c>
    </row>
    <row r="80" spans="1:9" ht="11.25" customHeight="1">
      <c r="A80" s="17" t="s">
        <v>74</v>
      </c>
      <c r="B80" s="92">
        <v>64</v>
      </c>
      <c r="C80" s="90">
        <v>269</v>
      </c>
      <c r="D80" s="90">
        <v>13</v>
      </c>
      <c r="E80" s="90">
        <v>9428</v>
      </c>
      <c r="F80" s="90">
        <v>6852</v>
      </c>
      <c r="G80" s="91">
        <v>36</v>
      </c>
      <c r="H80" s="32" t="s">
        <v>74</v>
      </c>
    </row>
    <row r="81" spans="1:10" ht="11.25" customHeight="1">
      <c r="A81" s="17" t="s">
        <v>75</v>
      </c>
      <c r="B81" s="92">
        <v>82</v>
      </c>
      <c r="C81" s="90">
        <v>372</v>
      </c>
      <c r="D81" s="90">
        <v>41</v>
      </c>
      <c r="E81" s="90">
        <v>13157</v>
      </c>
      <c r="F81" s="90">
        <v>10678</v>
      </c>
      <c r="G81" s="91">
        <v>117</v>
      </c>
      <c r="H81" s="32" t="s">
        <v>75</v>
      </c>
    </row>
    <row r="82" spans="1:10" ht="11.25" customHeight="1">
      <c r="A82" s="17"/>
      <c r="B82" s="92"/>
      <c r="C82" s="90"/>
      <c r="D82" s="90"/>
      <c r="E82" s="90"/>
      <c r="F82" s="90"/>
      <c r="G82" s="91"/>
      <c r="H82" s="32"/>
    </row>
    <row r="83" spans="1:10" ht="11.25" customHeight="1">
      <c r="A83" s="17" t="s">
        <v>76</v>
      </c>
      <c r="B83" s="92">
        <v>55</v>
      </c>
      <c r="C83" s="90">
        <v>207</v>
      </c>
      <c r="D83" s="90">
        <v>25</v>
      </c>
      <c r="E83" s="90">
        <v>9123</v>
      </c>
      <c r="F83" s="90">
        <v>7560</v>
      </c>
      <c r="G83" s="91">
        <v>71</v>
      </c>
      <c r="H83" s="32" t="s">
        <v>76</v>
      </c>
    </row>
    <row r="84" spans="1:10" ht="11.25" customHeight="1">
      <c r="A84" s="17" t="s">
        <v>77</v>
      </c>
      <c r="B84" s="92">
        <v>46</v>
      </c>
      <c r="C84" s="90">
        <v>246</v>
      </c>
      <c r="D84" s="90">
        <v>32</v>
      </c>
      <c r="E84" s="90">
        <v>7484</v>
      </c>
      <c r="F84" s="90">
        <v>5808</v>
      </c>
      <c r="G84" s="91">
        <v>67</v>
      </c>
      <c r="H84" s="32" t="s">
        <v>77</v>
      </c>
    </row>
    <row r="85" spans="1:10" ht="11.25" customHeight="1">
      <c r="A85" s="22" t="s">
        <v>78</v>
      </c>
      <c r="B85" s="93">
        <v>87</v>
      </c>
      <c r="C85" s="94">
        <v>292</v>
      </c>
      <c r="D85" s="94">
        <v>33</v>
      </c>
      <c r="E85" s="94">
        <v>13711</v>
      </c>
      <c r="F85" s="94">
        <v>11158</v>
      </c>
      <c r="G85" s="95">
        <v>98</v>
      </c>
      <c r="H85" s="33" t="s">
        <v>78</v>
      </c>
    </row>
    <row r="86" spans="1:10" ht="11.25" customHeight="1" thickBot="1">
      <c r="A86" s="123" t="s">
        <v>106</v>
      </c>
      <c r="B86" s="126">
        <v>609</v>
      </c>
      <c r="C86" s="125">
        <v>2546</v>
      </c>
      <c r="D86" s="125">
        <v>275</v>
      </c>
      <c r="E86" s="125">
        <v>93744</v>
      </c>
      <c r="F86" s="125">
        <v>75364</v>
      </c>
      <c r="G86" s="126">
        <v>791</v>
      </c>
      <c r="H86" s="127" t="s">
        <v>106</v>
      </c>
    </row>
    <row r="87" spans="1:10" ht="11.25" customHeight="1" thickBot="1">
      <c r="A87" s="133"/>
      <c r="B87" s="134">
        <f>SUM(B77:B85)</f>
        <v>609</v>
      </c>
      <c r="C87" s="134">
        <f t="shared" ref="C87:G87" si="2">SUM(C77:C85)</f>
        <v>2546</v>
      </c>
      <c r="D87" s="134">
        <f t="shared" si="2"/>
        <v>275</v>
      </c>
      <c r="E87" s="134">
        <f t="shared" si="2"/>
        <v>93744</v>
      </c>
      <c r="F87" s="134">
        <f t="shared" si="2"/>
        <v>75364</v>
      </c>
      <c r="G87" s="134">
        <f t="shared" si="2"/>
        <v>791</v>
      </c>
      <c r="H87" s="135"/>
    </row>
    <row r="88" spans="1:10" ht="11.25" customHeight="1">
      <c r="A88" s="50"/>
      <c r="B88" s="108"/>
      <c r="C88" s="109"/>
      <c r="D88" s="109"/>
      <c r="E88" s="109"/>
      <c r="F88" s="109"/>
      <c r="G88" s="110"/>
      <c r="H88" s="51"/>
    </row>
    <row r="89" spans="1:10" ht="11.25" customHeight="1" thickBot="1">
      <c r="A89" s="136" t="s">
        <v>102</v>
      </c>
      <c r="B89" s="137">
        <v>4333</v>
      </c>
      <c r="C89" s="138">
        <v>33217</v>
      </c>
      <c r="D89" s="138">
        <v>1354</v>
      </c>
      <c r="E89" s="138">
        <v>605112</v>
      </c>
      <c r="F89" s="138">
        <v>588279</v>
      </c>
      <c r="G89" s="139">
        <v>19372</v>
      </c>
      <c r="H89" s="140" t="s">
        <v>102</v>
      </c>
    </row>
    <row r="90" spans="1:10" ht="11.25" customHeight="1" thickBot="1">
      <c r="A90" s="133"/>
      <c r="B90" s="134">
        <f>B75+B87</f>
        <v>4333</v>
      </c>
      <c r="C90" s="134">
        <f t="shared" ref="C90:G90" si="3">C75+C87</f>
        <v>33217</v>
      </c>
      <c r="D90" s="134">
        <f t="shared" si="3"/>
        <v>1354</v>
      </c>
      <c r="E90" s="134">
        <f t="shared" si="3"/>
        <v>605112</v>
      </c>
      <c r="F90" s="134">
        <f t="shared" si="3"/>
        <v>588279</v>
      </c>
      <c r="G90" s="134">
        <f t="shared" si="3"/>
        <v>19372</v>
      </c>
      <c r="H90" s="135"/>
    </row>
    <row r="91" spans="1:10" s="40" customFormat="1" ht="11.25" customHeight="1">
      <c r="A91" s="41"/>
      <c r="B91" s="111"/>
      <c r="C91" s="112"/>
      <c r="D91" s="112"/>
      <c r="E91" s="112"/>
      <c r="F91" s="112"/>
      <c r="G91" s="113"/>
      <c r="H91" s="42"/>
    </row>
    <row r="92" spans="1:10" ht="11.25" customHeight="1">
      <c r="A92" s="17" t="s">
        <v>79</v>
      </c>
      <c r="B92" s="92">
        <v>40</v>
      </c>
      <c r="C92" s="90">
        <v>282</v>
      </c>
      <c r="D92" s="90">
        <v>12</v>
      </c>
      <c r="E92" s="90">
        <v>6966</v>
      </c>
      <c r="F92" s="90">
        <v>5489</v>
      </c>
      <c r="G92" s="91">
        <v>48</v>
      </c>
      <c r="H92" s="32" t="s">
        <v>79</v>
      </c>
    </row>
    <row r="93" spans="1:10" ht="11.25" customHeight="1">
      <c r="A93" s="17" t="s">
        <v>80</v>
      </c>
      <c r="B93" s="92">
        <v>140</v>
      </c>
      <c r="C93" s="90">
        <v>1016</v>
      </c>
      <c r="D93" s="90">
        <v>72</v>
      </c>
      <c r="E93" s="90">
        <v>16530</v>
      </c>
      <c r="F93" s="90">
        <v>15795</v>
      </c>
      <c r="G93" s="91">
        <v>431</v>
      </c>
      <c r="H93" s="32" t="s">
        <v>80</v>
      </c>
      <c r="J93" s="70"/>
    </row>
    <row r="94" spans="1:10" ht="11.25" customHeight="1">
      <c r="A94" s="17" t="s">
        <v>81</v>
      </c>
      <c r="B94" s="92">
        <v>57</v>
      </c>
      <c r="C94" s="90">
        <v>235</v>
      </c>
      <c r="D94" s="90">
        <v>24</v>
      </c>
      <c r="E94" s="90">
        <v>11034</v>
      </c>
      <c r="F94" s="90">
        <v>8694</v>
      </c>
      <c r="G94" s="91">
        <v>65</v>
      </c>
      <c r="H94" s="32" t="s">
        <v>81</v>
      </c>
    </row>
    <row r="95" spans="1:10" ht="11.25" customHeight="1">
      <c r="A95" s="17" t="s">
        <v>82</v>
      </c>
      <c r="B95" s="92">
        <v>95</v>
      </c>
      <c r="C95" s="90">
        <v>446</v>
      </c>
      <c r="D95" s="90">
        <v>55</v>
      </c>
      <c r="E95" s="90">
        <v>14362</v>
      </c>
      <c r="F95" s="90">
        <v>12635</v>
      </c>
      <c r="G95" s="91">
        <v>105</v>
      </c>
      <c r="H95" s="32" t="s">
        <v>82</v>
      </c>
    </row>
    <row r="96" spans="1:10" ht="11.25" customHeight="1">
      <c r="A96" s="17" t="s">
        <v>83</v>
      </c>
      <c r="B96" s="92">
        <v>92</v>
      </c>
      <c r="C96" s="90">
        <v>715</v>
      </c>
      <c r="D96" s="90">
        <v>38</v>
      </c>
      <c r="E96" s="90">
        <v>15493</v>
      </c>
      <c r="F96" s="90">
        <v>13614</v>
      </c>
      <c r="G96" s="91">
        <v>264</v>
      </c>
      <c r="H96" s="32" t="s">
        <v>83</v>
      </c>
    </row>
    <row r="97" spans="1:10" ht="11.25" customHeight="1">
      <c r="A97" s="17"/>
      <c r="B97" s="92"/>
      <c r="C97" s="90"/>
      <c r="D97" s="90"/>
      <c r="E97" s="90"/>
      <c r="F97" s="90"/>
      <c r="G97" s="91"/>
      <c r="H97" s="32"/>
    </row>
    <row r="98" spans="1:10" ht="11.25" customHeight="1">
      <c r="A98" s="17" t="s">
        <v>84</v>
      </c>
      <c r="B98" s="92">
        <v>50</v>
      </c>
      <c r="C98" s="90">
        <v>227</v>
      </c>
      <c r="D98" s="90">
        <v>25</v>
      </c>
      <c r="E98" s="90">
        <v>9110</v>
      </c>
      <c r="F98" s="90">
        <v>7249</v>
      </c>
      <c r="G98" s="91">
        <v>58</v>
      </c>
      <c r="H98" s="32" t="s">
        <v>84</v>
      </c>
    </row>
    <row r="99" spans="1:10" ht="11.25" customHeight="1">
      <c r="A99" s="17" t="s">
        <v>85</v>
      </c>
      <c r="B99" s="92">
        <v>96</v>
      </c>
      <c r="C99" s="90">
        <v>389</v>
      </c>
      <c r="D99" s="90">
        <v>43</v>
      </c>
      <c r="E99" s="90">
        <v>16153</v>
      </c>
      <c r="F99" s="90">
        <v>13126</v>
      </c>
      <c r="G99" s="91">
        <v>136</v>
      </c>
      <c r="H99" s="32" t="s">
        <v>85</v>
      </c>
    </row>
    <row r="100" spans="1:10" ht="11.25" customHeight="1">
      <c r="A100" s="17" t="s">
        <v>86</v>
      </c>
      <c r="B100" s="92">
        <v>67</v>
      </c>
      <c r="C100" s="90">
        <v>492</v>
      </c>
      <c r="D100" s="90">
        <v>25</v>
      </c>
      <c r="E100" s="90">
        <v>10463</v>
      </c>
      <c r="F100" s="90">
        <v>8467</v>
      </c>
      <c r="G100" s="91">
        <v>145</v>
      </c>
      <c r="H100" s="32" t="s">
        <v>86</v>
      </c>
    </row>
    <row r="101" spans="1:10" ht="11.25" customHeight="1">
      <c r="A101" s="17" t="s">
        <v>87</v>
      </c>
      <c r="B101" s="92">
        <v>94</v>
      </c>
      <c r="C101" s="90">
        <v>416</v>
      </c>
      <c r="D101" s="90">
        <v>31</v>
      </c>
      <c r="E101" s="90">
        <v>15237</v>
      </c>
      <c r="F101" s="90">
        <v>11629</v>
      </c>
      <c r="G101" s="91">
        <v>139</v>
      </c>
      <c r="H101" s="32" t="s">
        <v>87</v>
      </c>
    </row>
    <row r="102" spans="1:10" ht="11.25" customHeight="1">
      <c r="A102" s="17" t="s">
        <v>88</v>
      </c>
      <c r="B102" s="92">
        <v>46</v>
      </c>
      <c r="C102" s="90">
        <v>153</v>
      </c>
      <c r="D102" s="90">
        <v>21</v>
      </c>
      <c r="E102" s="90">
        <v>7437</v>
      </c>
      <c r="F102" s="90">
        <v>5617</v>
      </c>
      <c r="G102" s="91">
        <v>69</v>
      </c>
      <c r="H102" s="32" t="s">
        <v>88</v>
      </c>
    </row>
    <row r="103" spans="1:10" ht="11.25" customHeight="1">
      <c r="A103" s="17"/>
      <c r="B103" s="92"/>
      <c r="C103" s="90"/>
      <c r="D103" s="90"/>
      <c r="E103" s="90"/>
      <c r="F103" s="90"/>
      <c r="G103" s="91"/>
      <c r="H103" s="32"/>
    </row>
    <row r="104" spans="1:10" ht="11.25" customHeight="1">
      <c r="A104" s="17" t="s">
        <v>89</v>
      </c>
      <c r="B104" s="92">
        <v>81</v>
      </c>
      <c r="C104" s="90">
        <v>239</v>
      </c>
      <c r="D104" s="90">
        <v>55</v>
      </c>
      <c r="E104" s="90">
        <v>9785</v>
      </c>
      <c r="F104" s="90">
        <v>7462</v>
      </c>
      <c r="G104" s="91">
        <v>52</v>
      </c>
      <c r="H104" s="32" t="s">
        <v>89</v>
      </c>
    </row>
    <row r="105" spans="1:10" ht="11.25" customHeight="1">
      <c r="A105" s="17" t="s">
        <v>90</v>
      </c>
      <c r="B105" s="92">
        <v>119</v>
      </c>
      <c r="C105" s="90">
        <v>331</v>
      </c>
      <c r="D105" s="90">
        <v>33</v>
      </c>
      <c r="E105" s="90">
        <v>12039</v>
      </c>
      <c r="F105" s="90">
        <v>9749</v>
      </c>
      <c r="G105" s="91">
        <v>67</v>
      </c>
      <c r="H105" s="32" t="s">
        <v>90</v>
      </c>
    </row>
    <row r="106" spans="1:10" ht="11.25" customHeight="1">
      <c r="A106" s="17" t="s">
        <v>91</v>
      </c>
      <c r="B106" s="92">
        <v>50</v>
      </c>
      <c r="C106" s="90">
        <v>154</v>
      </c>
      <c r="D106" s="90">
        <v>30</v>
      </c>
      <c r="E106" s="90">
        <v>7421</v>
      </c>
      <c r="F106" s="90">
        <v>6684</v>
      </c>
      <c r="G106" s="91">
        <v>88</v>
      </c>
      <c r="H106" s="32" t="s">
        <v>91</v>
      </c>
    </row>
    <row r="107" spans="1:10" ht="11.25" customHeight="1">
      <c r="A107" s="17" t="s">
        <v>92</v>
      </c>
      <c r="B107" s="92">
        <v>122</v>
      </c>
      <c r="C107" s="90">
        <v>447</v>
      </c>
      <c r="D107" s="90">
        <v>69</v>
      </c>
      <c r="E107" s="90">
        <v>15691</v>
      </c>
      <c r="F107" s="90">
        <v>12200</v>
      </c>
      <c r="G107" s="91">
        <v>128</v>
      </c>
      <c r="H107" s="32" t="s">
        <v>92</v>
      </c>
    </row>
    <row r="108" spans="1:10" ht="11.25" customHeight="1">
      <c r="A108" s="17" t="s">
        <v>93</v>
      </c>
      <c r="B108" s="92">
        <v>101</v>
      </c>
      <c r="C108" s="90">
        <v>236</v>
      </c>
      <c r="D108" s="90">
        <v>27</v>
      </c>
      <c r="E108" s="90">
        <v>9696</v>
      </c>
      <c r="F108" s="90">
        <v>6895</v>
      </c>
      <c r="G108" s="91">
        <v>25</v>
      </c>
      <c r="H108" s="32" t="s">
        <v>93</v>
      </c>
    </row>
    <row r="109" spans="1:10" ht="11.25" customHeight="1">
      <c r="A109" s="17"/>
      <c r="B109" s="92"/>
      <c r="C109" s="90"/>
      <c r="D109" s="90"/>
      <c r="E109" s="90"/>
      <c r="F109" s="90"/>
      <c r="G109" s="91"/>
      <c r="H109" s="32" t="s">
        <v>107</v>
      </c>
    </row>
    <row r="110" spans="1:10" ht="11.25" customHeight="1">
      <c r="A110" s="17" t="s">
        <v>94</v>
      </c>
      <c r="B110" s="92">
        <v>104</v>
      </c>
      <c r="C110" s="90">
        <v>438</v>
      </c>
      <c r="D110" s="90">
        <v>44</v>
      </c>
      <c r="E110" s="90">
        <v>15787</v>
      </c>
      <c r="F110" s="90">
        <v>12460</v>
      </c>
      <c r="G110" s="91">
        <v>92</v>
      </c>
      <c r="H110" s="32" t="s">
        <v>94</v>
      </c>
    </row>
    <row r="111" spans="1:10" ht="11.25" customHeight="1">
      <c r="A111" s="17" t="s">
        <v>95</v>
      </c>
      <c r="B111" s="92">
        <v>46</v>
      </c>
      <c r="C111" s="90">
        <v>253</v>
      </c>
      <c r="D111" s="90">
        <v>35</v>
      </c>
      <c r="E111" s="90">
        <v>7319</v>
      </c>
      <c r="F111" s="90">
        <v>5411</v>
      </c>
      <c r="G111" s="91">
        <v>61</v>
      </c>
      <c r="H111" s="32" t="s">
        <v>95</v>
      </c>
    </row>
    <row r="112" spans="1:10" ht="11.25" customHeight="1">
      <c r="A112" s="22" t="s">
        <v>96</v>
      </c>
      <c r="B112" s="93">
        <v>85</v>
      </c>
      <c r="C112" s="94">
        <v>330</v>
      </c>
      <c r="D112" s="94">
        <v>37</v>
      </c>
      <c r="E112" s="94">
        <v>11952</v>
      </c>
      <c r="F112" s="94">
        <v>9134</v>
      </c>
      <c r="G112" s="95">
        <v>62</v>
      </c>
      <c r="H112" s="33" t="s">
        <v>96</v>
      </c>
      <c r="J112" s="70"/>
    </row>
    <row r="113" spans="1:8" ht="11.25" customHeight="1" thickBot="1">
      <c r="A113" s="123" t="s">
        <v>103</v>
      </c>
      <c r="B113" s="125">
        <v>1485</v>
      </c>
      <c r="C113" s="125">
        <v>6799</v>
      </c>
      <c r="D113" s="125">
        <v>676</v>
      </c>
      <c r="E113" s="125">
        <v>212475</v>
      </c>
      <c r="F113" s="125">
        <v>172310</v>
      </c>
      <c r="G113" s="126">
        <v>2035</v>
      </c>
      <c r="H113" s="127" t="s">
        <v>111</v>
      </c>
    </row>
    <row r="114" spans="1:8" ht="11.25" customHeight="1" thickBot="1">
      <c r="A114" s="133"/>
      <c r="B114" s="134">
        <f>SUM(B92:B112)</f>
        <v>1485</v>
      </c>
      <c r="C114" s="134">
        <f t="shared" ref="C114:G114" si="4">SUM(C92:C112)</f>
        <v>6799</v>
      </c>
      <c r="D114" s="134">
        <f t="shared" si="4"/>
        <v>676</v>
      </c>
      <c r="E114" s="134">
        <f t="shared" si="4"/>
        <v>212475</v>
      </c>
      <c r="F114" s="134">
        <f t="shared" si="4"/>
        <v>172310</v>
      </c>
      <c r="G114" s="134">
        <f t="shared" si="4"/>
        <v>2035</v>
      </c>
      <c r="H114" s="135"/>
    </row>
    <row r="115" spans="1:8" s="40" customFormat="1" ht="11.25" customHeight="1">
      <c r="A115" s="41"/>
      <c r="B115" s="111"/>
      <c r="C115" s="112"/>
      <c r="D115" s="112"/>
      <c r="E115" s="112"/>
      <c r="F115" s="112"/>
      <c r="G115" s="113"/>
      <c r="H115" s="42" t="s">
        <v>107</v>
      </c>
    </row>
    <row r="116" spans="1:8" ht="11.25" customHeight="1">
      <c r="A116" s="17" t="s">
        <v>97</v>
      </c>
      <c r="B116" s="92">
        <v>127</v>
      </c>
      <c r="C116" s="90">
        <v>444</v>
      </c>
      <c r="D116" s="90">
        <v>43</v>
      </c>
      <c r="E116" s="90">
        <v>14196</v>
      </c>
      <c r="F116" s="90">
        <v>11297</v>
      </c>
      <c r="G116" s="91">
        <v>46</v>
      </c>
      <c r="H116" s="32" t="s">
        <v>97</v>
      </c>
    </row>
    <row r="117" spans="1:8" ht="11.25" customHeight="1">
      <c r="A117" s="17" t="s">
        <v>98</v>
      </c>
      <c r="B117" s="92">
        <v>26</v>
      </c>
      <c r="C117" s="90">
        <v>70</v>
      </c>
      <c r="D117" s="90">
        <v>7</v>
      </c>
      <c r="E117" s="90">
        <v>4239</v>
      </c>
      <c r="F117" s="90">
        <v>2641</v>
      </c>
      <c r="G117" s="91">
        <v>11</v>
      </c>
      <c r="H117" s="32" t="s">
        <v>98</v>
      </c>
    </row>
    <row r="118" spans="1:8" ht="11.25" customHeight="1">
      <c r="A118" s="17" t="s">
        <v>99</v>
      </c>
      <c r="B118" s="92">
        <v>55</v>
      </c>
      <c r="C118" s="90">
        <v>147</v>
      </c>
      <c r="D118" s="90">
        <v>29</v>
      </c>
      <c r="E118" s="90">
        <v>6093</v>
      </c>
      <c r="F118" s="90">
        <v>4514</v>
      </c>
      <c r="G118" s="91">
        <v>21</v>
      </c>
      <c r="H118" s="32" t="s">
        <v>99</v>
      </c>
    </row>
    <row r="119" spans="1:8" ht="11.25" customHeight="1">
      <c r="A119" s="22" t="s">
        <v>100</v>
      </c>
      <c r="B119" s="93">
        <v>16</v>
      </c>
      <c r="C119" s="94">
        <v>20</v>
      </c>
      <c r="D119" s="94">
        <v>2</v>
      </c>
      <c r="E119" s="94">
        <v>1409</v>
      </c>
      <c r="F119" s="94">
        <v>904</v>
      </c>
      <c r="G119" s="95">
        <v>5</v>
      </c>
      <c r="H119" s="33" t="s">
        <v>100</v>
      </c>
    </row>
    <row r="120" spans="1:8" ht="11.25" customHeight="1" thickBot="1">
      <c r="A120" s="123" t="s">
        <v>104</v>
      </c>
      <c r="B120" s="125">
        <v>224</v>
      </c>
      <c r="C120" s="125">
        <v>681</v>
      </c>
      <c r="D120" s="125">
        <v>81</v>
      </c>
      <c r="E120" s="125">
        <v>25937</v>
      </c>
      <c r="F120" s="125">
        <v>19356</v>
      </c>
      <c r="G120" s="126">
        <v>83</v>
      </c>
      <c r="H120" s="127" t="s">
        <v>112</v>
      </c>
    </row>
    <row r="121" spans="1:8" ht="11.25" customHeight="1" thickBot="1">
      <c r="A121" s="133"/>
      <c r="B121" s="134">
        <f>SUM(B116:B119)</f>
        <v>224</v>
      </c>
      <c r="C121" s="134">
        <f t="shared" ref="C121:G121" si="5">SUM(C116:C119)</f>
        <v>681</v>
      </c>
      <c r="D121" s="134">
        <f t="shared" si="5"/>
        <v>81</v>
      </c>
      <c r="E121" s="134">
        <f t="shared" si="5"/>
        <v>25937</v>
      </c>
      <c r="F121" s="134">
        <f t="shared" si="5"/>
        <v>19356</v>
      </c>
      <c r="G121" s="134">
        <f t="shared" si="5"/>
        <v>83</v>
      </c>
      <c r="H121" s="135"/>
    </row>
    <row r="122" spans="1:8" ht="11.5" thickBot="1">
      <c r="A122" s="18"/>
      <c r="B122" s="83"/>
      <c r="C122" s="83"/>
      <c r="D122" s="83"/>
      <c r="E122" s="83"/>
      <c r="F122" s="83"/>
      <c r="G122" s="83"/>
      <c r="H122" s="9"/>
    </row>
    <row r="123" spans="1:8" s="4" customFormat="1" ht="19.5" customHeight="1" thickTop="1" thickBot="1">
      <c r="A123" s="141" t="s">
        <v>6</v>
      </c>
      <c r="B123" s="142">
        <v>7027</v>
      </c>
      <c r="C123" s="143">
        <v>44098</v>
      </c>
      <c r="D123" s="143">
        <v>2542</v>
      </c>
      <c r="E123" s="143">
        <v>981680</v>
      </c>
      <c r="F123" s="143">
        <v>882628</v>
      </c>
      <c r="G123" s="143">
        <v>22181</v>
      </c>
      <c r="H123" s="144" t="s">
        <v>113</v>
      </c>
    </row>
    <row r="124" spans="1:8" s="4" customFormat="1" ht="19.5" customHeight="1" thickBot="1">
      <c r="A124" s="145"/>
      <c r="B124" s="146">
        <f>B24+B90+B114+B121</f>
        <v>7027</v>
      </c>
      <c r="C124" s="146">
        <f t="shared" ref="C124:G124" si="6">C24+C90+C114+C121</f>
        <v>44098</v>
      </c>
      <c r="D124" s="146">
        <f t="shared" si="6"/>
        <v>2542</v>
      </c>
      <c r="E124" s="146">
        <f t="shared" si="6"/>
        <v>981680</v>
      </c>
      <c r="F124" s="146">
        <f t="shared" si="6"/>
        <v>882628</v>
      </c>
      <c r="G124" s="146">
        <f t="shared" si="6"/>
        <v>22181</v>
      </c>
      <c r="H124" s="147"/>
    </row>
    <row r="125" spans="1:8" ht="18" customHeight="1">
      <c r="A125" s="3" t="s">
        <v>123</v>
      </c>
      <c r="B125" s="3"/>
      <c r="C125" s="3"/>
      <c r="D125" s="3"/>
      <c r="E125" s="3"/>
      <c r="F125" s="3"/>
      <c r="G125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Footer>&amp;R東京国税局
源泉所得税４
（R04）</oddFooter>
  </headerFooter>
  <rowBreaks count="2" manualBreakCount="2">
    <brk id="68" max="16383" man="1"/>
    <brk id="125" max="16383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C88C6F3D-B5AB-4C76-90EA-7155DFA3C9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A3DCF-B804-4C14-B674-EE65221CB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B57B9-8F40-457E-B766-349F38AE148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2B76937-BA3C-435A-AB53-C79DA6DA49B5}">
  <ds:schemaRefs>
    <ds:schemaRef ds:uri="http://schemas.openxmlformats.org/package/2006/metadata/core-properties"/>
    <ds:schemaRef ds:uri="http://purl.org/dc/terms/"/>
    <ds:schemaRef ds:uri="c1e1fd5d-d5a4-4438-b594-53628234b2d5"/>
    <ds:schemaRef ds:uri="c69fedeb-612f-4f71-bf39-c359edfd8fe7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(1)税務署別源泉徴収税額</vt:lpstr>
      <vt:lpstr>(2)税務署別源泉徴収義務者数</vt:lpstr>
      <vt:lpstr>検算</vt:lpstr>
      <vt:lpstr>'(1)税務署別源泉徴収税額'!Print_Titles</vt:lpstr>
      <vt:lpstr>'(2)税務署別源泉徴収義務者数'!Print_Titles</vt:lpstr>
      <vt:lpstr>検算!Print_Titles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2022-12-15T10:46:29Z</dcterms:created>
  <dcterms:modified xsi:type="dcterms:W3CDTF">2024-05-08T05:51:55Z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