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統計（各税目）\04-1_法人税表・会社表\05_令和３年度分\93_誤り対応\20_修正作業\20_正しい\令和元年\04_東京\"/>
    </mc:Choice>
  </mc:AlternateContent>
  <bookViews>
    <workbookView xWindow="0" yWindow="0" windowWidth="23040" windowHeight="9525" tabRatio="745" activeTab="2"/>
  </bookViews>
  <sheets>
    <sheet name="(1)現事業年度分の課税状況 " sheetId="1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14" r:id="rId5"/>
    <sheet name="（6）税務署別法人数" sheetId="13" r:id="rId6"/>
  </sheets>
  <definedNames>
    <definedName name="_xlnm._FilterDatabase" localSheetId="5" hidden="1">'（6）税務署別法人数'!$A$6:$L$116</definedName>
    <definedName name="_xlnm.Print_Area" localSheetId="0">'(1)現事業年度分の課税状況 '!$A$1:$Q$23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'(5）税務署別課税状況'!$A$1:$K$117</definedName>
    <definedName name="_xlnm.Print_Area" localSheetId="5">'（6）税務署別法人数'!$A$1:$L$118</definedName>
    <definedName name="_xlnm.Print_Titles" localSheetId="4">'(5）税務署別課税状況'!$1:$5</definedName>
    <definedName name="_xlnm.Print_Titles" localSheetId="5">'（6）税務署別法人数'!$1:$6</definedName>
  </definedNames>
  <calcPr calcId="152511" calcMode="manual"/>
</workbook>
</file>

<file path=xl/calcChain.xml><?xml version="1.0" encoding="utf-8"?>
<calcChain xmlns="http://schemas.openxmlformats.org/spreadsheetml/2006/main">
  <c r="B83" i="13" l="1"/>
  <c r="B72" i="13"/>
</calcChain>
</file>

<file path=xl/sharedStrings.xml><?xml version="1.0" encoding="utf-8"?>
<sst xmlns="http://schemas.openxmlformats.org/spreadsheetml/2006/main" count="727" uniqueCount="318">
  <si>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</si>
  <si>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</si>
  <si>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</si>
  <si>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</si>
  <si>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</si>
  <si>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</si>
  <si>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</si>
  <si>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</si>
  <si>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</si>
  <si>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</si>
  <si>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</si>
  <si>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</si>
  <si>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</si>
  <si>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</si>
  <si>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</si>
  <si>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</si>
  <si>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　額　合　計</t>
    <phoneticPr fontId="3"/>
  </si>
  <si>
    <t>税額合計</t>
  </si>
  <si>
    <t>無申告加算税</t>
  </si>
  <si>
    <t>過少申告加算税</t>
  </si>
  <si>
    <t>重加算税</t>
  </si>
  <si>
    <t>税　額　総　計</t>
    <phoneticPr fontId="3"/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</si>
  <si>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</si>
  <si>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</si>
  <si>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</si>
  <si>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</si>
  <si>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</si>
  <si>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</si>
  <si>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</si>
  <si>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</si>
  <si>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</si>
  <si>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</si>
  <si>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</si>
  <si>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</si>
  <si>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</si>
  <si>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</si>
  <si>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</si>
  <si>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</si>
  <si>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</si>
  <si>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</si>
  <si>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</si>
  <si>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</si>
  <si>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</si>
  <si>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</si>
  <si>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</si>
  <si>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</si>
  <si>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</si>
  <si>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</si>
  <si>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</si>
  <si>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</si>
  <si>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</si>
  <si>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</si>
  <si>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</si>
  <si>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</si>
  <si>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</si>
  <si>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</si>
  <si>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</si>
  <si>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税務署名</t>
    <phoneticPr fontId="3"/>
  </si>
  <si>
    <t>法定事業年度分</t>
    <phoneticPr fontId="3"/>
  </si>
  <si>
    <t>税務署名</t>
    <rPh sb="0" eb="2">
      <t>ゼイム</t>
    </rPh>
    <phoneticPr fontId="3"/>
  </si>
  <si>
    <t>(6)　税務署別法人数</t>
    <phoneticPr fontId="3"/>
  </si>
  <si>
    <t>税務署名</t>
  </si>
  <si>
    <t>法人数</t>
    <rPh sb="0" eb="2">
      <t>ホウジン</t>
    </rPh>
    <rPh sb="2" eb="3">
      <t>スウ</t>
    </rPh>
    <phoneticPr fontId="3"/>
  </si>
  <si>
    <t>内国法人</t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</si>
  <si>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</si>
  <si>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</si>
  <si>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</si>
  <si>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</si>
  <si>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</si>
  <si>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</si>
  <si>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</si>
  <si>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</si>
  <si>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</si>
  <si>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</si>
  <si>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(5)　税務署別課税状況</t>
    <phoneticPr fontId="3"/>
  </si>
  <si>
    <t>４－１　課　税　状　況</t>
    <phoneticPr fontId="3"/>
  </si>
  <si>
    <t>清算確定分</t>
    <phoneticPr fontId="3"/>
  </si>
  <si>
    <t>税　額　合　計　① ＋ ②</t>
    <phoneticPr fontId="3"/>
  </si>
  <si>
    <t>所得金額</t>
    <phoneticPr fontId="3"/>
  </si>
  <si>
    <t>外国法人</t>
    <phoneticPr fontId="3"/>
  </si>
  <si>
    <t>人格のない
社団等</t>
    <phoneticPr fontId="3"/>
  </si>
  <si>
    <t>協同組合等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</si>
  <si>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</si>
  <si>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</si>
  <si>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</si>
  <si>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</si>
  <si>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</si>
  <si>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</si>
  <si>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会 社 等</t>
    <phoneticPr fontId="3"/>
  </si>
  <si>
    <t>千葉東</t>
  </si>
  <si>
    <t>千葉南</t>
    <phoneticPr fontId="3"/>
  </si>
  <si>
    <t>千葉西</t>
    <rPh sb="2" eb="3">
      <t>ニシ</t>
    </rPh>
    <phoneticPr fontId="3"/>
  </si>
  <si>
    <t>銚子</t>
  </si>
  <si>
    <t>市川</t>
  </si>
  <si>
    <t>船橋</t>
  </si>
  <si>
    <t>館山</t>
  </si>
  <si>
    <t>木更津</t>
  </si>
  <si>
    <t>松戸</t>
  </si>
  <si>
    <t>佐原</t>
  </si>
  <si>
    <t>茂原</t>
  </si>
  <si>
    <t>成田</t>
  </si>
  <si>
    <t>東金</t>
  </si>
  <si>
    <t>柏</t>
  </si>
  <si>
    <t>千葉県計</t>
    <rPh sb="0" eb="3">
      <t>チバケン</t>
    </rPh>
    <rPh sb="3" eb="4">
      <t>ケイ</t>
    </rPh>
    <phoneticPr fontId="3"/>
  </si>
  <si>
    <t>麹町</t>
  </si>
  <si>
    <t>神田</t>
  </si>
  <si>
    <t>日本橋</t>
  </si>
  <si>
    <t>京橋</t>
  </si>
  <si>
    <t>芝</t>
  </si>
  <si>
    <t>麻布</t>
  </si>
  <si>
    <t>品川</t>
  </si>
  <si>
    <t>四谷</t>
  </si>
  <si>
    <t>新宿</t>
  </si>
  <si>
    <t>小石川</t>
  </si>
  <si>
    <t>本郷</t>
  </si>
  <si>
    <t>東京上野</t>
  </si>
  <si>
    <t>浅草</t>
  </si>
  <si>
    <t>本所</t>
  </si>
  <si>
    <t>向島</t>
  </si>
  <si>
    <t>江東西</t>
  </si>
  <si>
    <t>江東東</t>
  </si>
  <si>
    <t>荏原</t>
  </si>
  <si>
    <t>目黒</t>
  </si>
  <si>
    <t>大森</t>
  </si>
  <si>
    <t>雪谷</t>
  </si>
  <si>
    <t>蒲田</t>
  </si>
  <si>
    <t>世田谷</t>
  </si>
  <si>
    <t>北沢</t>
  </si>
  <si>
    <t>玉川</t>
  </si>
  <si>
    <t>渋谷</t>
  </si>
  <si>
    <t>中野</t>
  </si>
  <si>
    <t>杉並</t>
  </si>
  <si>
    <t>荻窪</t>
  </si>
  <si>
    <t>豊島</t>
  </si>
  <si>
    <t>王子</t>
  </si>
  <si>
    <t>荒川</t>
  </si>
  <si>
    <t>板橋</t>
  </si>
  <si>
    <t>練馬東</t>
  </si>
  <si>
    <t>練馬西</t>
  </si>
  <si>
    <t>足立</t>
  </si>
  <si>
    <t>西新井</t>
  </si>
  <si>
    <t>葛飾</t>
  </si>
  <si>
    <t>江戸川北</t>
  </si>
  <si>
    <t>江戸川南</t>
  </si>
  <si>
    <t>都区内計</t>
    <rPh sb="0" eb="1">
      <t>ト</t>
    </rPh>
    <rPh sb="1" eb="3">
      <t>クナイ</t>
    </rPh>
    <rPh sb="3" eb="4">
      <t>ケイ</t>
    </rPh>
    <phoneticPr fontId="3"/>
  </si>
  <si>
    <t>八王子</t>
  </si>
  <si>
    <t>立川</t>
  </si>
  <si>
    <t>武蔵野</t>
  </si>
  <si>
    <t>青梅</t>
  </si>
  <si>
    <t>武蔵府中</t>
  </si>
  <si>
    <t>町田</t>
  </si>
  <si>
    <t>日野</t>
  </si>
  <si>
    <t>東村山</t>
  </si>
  <si>
    <t>多摩地区計</t>
    <rPh sb="0" eb="2">
      <t>タマ</t>
    </rPh>
    <rPh sb="2" eb="4">
      <t>チク</t>
    </rPh>
    <rPh sb="4" eb="5">
      <t>ケイ</t>
    </rPh>
    <phoneticPr fontId="3"/>
  </si>
  <si>
    <t>東京都計</t>
    <rPh sb="0" eb="3">
      <t>トウキョウト</t>
    </rPh>
    <rPh sb="3" eb="4">
      <t>ケイ</t>
    </rPh>
    <phoneticPr fontId="3"/>
  </si>
  <si>
    <t>鶴見</t>
  </si>
  <si>
    <t>横浜中</t>
  </si>
  <si>
    <t>保土ケ谷</t>
  </si>
  <si>
    <t>横浜南</t>
  </si>
  <si>
    <t>神奈川</t>
  </si>
  <si>
    <t>戸塚</t>
  </si>
  <si>
    <t>緑</t>
  </si>
  <si>
    <t>川崎南</t>
  </si>
  <si>
    <t>川崎北</t>
  </si>
  <si>
    <t>川崎西</t>
  </si>
  <si>
    <t>横須賀</t>
  </si>
  <si>
    <t>平塚</t>
  </si>
  <si>
    <t>鎌倉</t>
  </si>
  <si>
    <t>藤沢</t>
  </si>
  <si>
    <t>小田原</t>
  </si>
  <si>
    <t>相模原</t>
  </si>
  <si>
    <t>厚木</t>
  </si>
  <si>
    <t>大和</t>
  </si>
  <si>
    <t>神奈川県計</t>
    <rPh sb="0" eb="4">
      <t>カナガワケン</t>
    </rPh>
    <rPh sb="4" eb="5">
      <t>ケイ</t>
    </rPh>
    <phoneticPr fontId="3"/>
  </si>
  <si>
    <t>甲府</t>
  </si>
  <si>
    <t>山梨</t>
  </si>
  <si>
    <t>大月</t>
  </si>
  <si>
    <t>鰍沢</t>
  </si>
  <si>
    <t>山梨県計</t>
    <rPh sb="0" eb="2">
      <t>ヤマナシ</t>
    </rPh>
    <rPh sb="2" eb="3">
      <t>ケン</t>
    </rPh>
    <rPh sb="3" eb="4">
      <t>ケイ</t>
    </rPh>
    <phoneticPr fontId="3"/>
  </si>
  <si>
    <t>総　計</t>
    <rPh sb="0" eb="1">
      <t>フサ</t>
    </rPh>
    <rPh sb="2" eb="3">
      <t>ケイ</t>
    </rPh>
    <phoneticPr fontId="3"/>
  </si>
  <si>
    <t>事業
年度数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</si>
  <si>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</si>
  <si>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</si>
  <si>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</si>
  <si>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</si>
  <si>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</si>
  <si>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</si>
  <si>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</si>
  <si>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</si>
  <si>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</si>
  <si>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</si>
  <si>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</si>
  <si>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</si>
  <si>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</si>
  <si>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</si>
  <si>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</si>
  <si>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千葉県計　　　　　　　　　　　　</t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</si>
  <si>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</si>
  <si>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</si>
  <si>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</si>
  <si>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</si>
  <si>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</si>
  <si>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</si>
  <si>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</si>
  <si>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</si>
  <si>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</si>
  <si>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</si>
  <si>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</si>
  <si>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</si>
  <si>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</si>
  <si>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</si>
  <si>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</si>
  <si>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</si>
  <si>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</si>
  <si>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</si>
  <si>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</si>
  <si>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</si>
  <si>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</si>
  <si>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</si>
  <si>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</si>
  <si>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</si>
  <si>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</si>
  <si>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</si>
  <si>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</si>
  <si>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</si>
  <si>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</si>
  <si>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</si>
  <si>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</si>
  <si>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</si>
  <si>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</si>
  <si>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</si>
  <si>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</si>
  <si>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</si>
  <si>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</si>
  <si>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</si>
  <si>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</si>
  <si>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</si>
  <si>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</si>
  <si>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</si>
  <si>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</si>
  <si>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</si>
  <si>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</si>
  <si>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</si>
  <si>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</si>
  <si>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</si>
  <si>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</si>
  <si>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</si>
  <si>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</si>
  <si>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</si>
  <si>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</si>
  <si>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</si>
  <si>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</si>
  <si>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</si>
  <si>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</si>
  <si>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</si>
  <si>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</si>
  <si>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</si>
  <si>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</si>
  <si>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</si>
  <si>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</si>
  <si>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</si>
  <si>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</si>
  <si>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</si>
  <si>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</si>
  <si>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</si>
  <si>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</si>
  <si>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</si>
  <si>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</si>
  <si>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</si>
  <si>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</si>
  <si>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</si>
  <si>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(1)　現事業年度分の課税状況</t>
    <phoneticPr fontId="3"/>
  </si>
  <si>
    <t>(2)　課税状況の累年比較</t>
    <rPh sb="4" eb="6">
      <t>カゼイ</t>
    </rPh>
    <rPh sb="6" eb="8">
      <t>ジョウキョウ</t>
    </rPh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</si>
  <si>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</si>
  <si>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</si>
  <si>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平成27年度分</t>
    <rPh sb="4" eb="6">
      <t>ネンド</t>
    </rPh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</si>
  <si>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</si>
  <si>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調査対象等：</t>
    <phoneticPr fontId="3"/>
  </si>
  <si>
    <t>処理した事績を示した。</t>
    <phoneticPr fontId="3"/>
  </si>
  <si>
    <t>用語の説明：</t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</si>
  <si>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</si>
  <si>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</si>
  <si>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</si>
  <si>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</si>
  <si>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</si>
  <si>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</si>
  <si>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</si>
  <si>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</si>
  <si>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</si>
  <si>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</si>
  <si>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　額　総　計
加算税を含む。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</si>
  <si>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</si>
  <si>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</si>
  <si>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平成28年度分</t>
    <rPh sb="4" eb="6">
      <t>ネンド</t>
    </rPh>
    <phoneticPr fontId="3"/>
  </si>
  <si>
    <t>２　「地方法人税額合計」には、法定事業年度分と清算確定分を合算したものを記載しており、加算税を含まない。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rPh sb="43" eb="46">
      <t>カサンゼイ</t>
    </rPh>
    <rPh sb="47" eb="48">
      <t>フク</t>
    </rPh>
    <phoneticPr fontId="3"/>
  </si>
  <si>
    <t>平成29年度分</t>
    <rPh sb="4" eb="6">
      <t>ネンド</t>
    </rPh>
    <phoneticPr fontId="3"/>
  </si>
  <si>
    <t>平成30年度分</t>
    <rPh sb="4" eb="6">
      <t>ネンド</t>
    </rPh>
    <phoneticPr fontId="3"/>
  </si>
  <si>
    <t>令和元年度分</t>
    <rPh sb="0" eb="2">
      <t>レイワ</t>
    </rPh>
    <rPh sb="2" eb="3">
      <t>ガン</t>
    </rPh>
    <rPh sb="3" eb="5">
      <t>ネンド</t>
    </rPh>
    <phoneticPr fontId="3"/>
  </si>
  <si>
    <t>調査対象等：　平成31年３月31日以前に終了した事業年度分について、令和元年８月１日から令和２年７月31日までの間に申告のあった事績及び令和元年７月１日から令和２年６月30日までの間に処理した事績を示した。</t>
    <rPh sb="34" eb="36">
      <t>レイワ</t>
    </rPh>
    <rPh sb="36" eb="37">
      <t>ガン</t>
    </rPh>
    <rPh sb="68" eb="71">
      <t>レイワガン</t>
    </rPh>
    <rPh sb="71" eb="72">
      <t>ネン</t>
    </rPh>
    <rPh sb="81" eb="82">
      <t>ネン</t>
    </rPh>
    <phoneticPr fontId="3"/>
  </si>
  <si>
    <t>調査対象等：　平成31年４月１日から令和２年３月31日までの間に終了した事業年度分について、令和２年７月31日までに申告のあった
　　　　　　</t>
    <rPh sb="7" eb="9">
      <t>ヘイセイ</t>
    </rPh>
    <rPh sb="18" eb="20">
      <t>レイワ</t>
    </rPh>
    <rPh sb="36" eb="38">
      <t>ジギョウ</t>
    </rPh>
    <rPh sb="46" eb="48">
      <t>レイワ</t>
    </rPh>
    <rPh sb="49" eb="50">
      <t>ネン</t>
    </rPh>
    <phoneticPr fontId="3"/>
  </si>
  <si>
    <t>　　　　　　事績及び令和元年７月１日から令和２年６月30日までの間に処理した事績を示した。</t>
    <rPh sb="10" eb="12">
      <t>レイワ</t>
    </rPh>
    <rPh sb="12" eb="13">
      <t>ガン</t>
    </rPh>
    <rPh sb="20" eb="22">
      <t>レイワ</t>
    </rPh>
    <rPh sb="23" eb="24">
      <t>ネン</t>
    </rPh>
    <phoneticPr fontId="3"/>
  </si>
  <si>
    <t>調査対象等：法人数については令和２年６月30日時点、申告法人数は、「(4)法人数等の状況」を税務署別に示したものである。</t>
    <rPh sb="14" eb="16">
      <t>レイワ</t>
    </rPh>
    <rPh sb="17" eb="18">
      <t>ネン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</si>
  <si>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</si>
  <si>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</si>
  <si>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</si>
  <si>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</si>
  <si>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</si>
  <si>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(注)この表は、「(1)　現事業年度分の課税状況」を税務署別に示したものである。</t>
    <phoneticPr fontId="3"/>
  </si>
  <si>
    <t>　平成31年４月１日から令和２年３月31日までの間に終了した事業年度分について、令和２年７月31日までに申告のあった事績及び令和元年７月１日から令和２年６月30日までの間に</t>
    <rPh sb="12" eb="14">
      <t>レイワ</t>
    </rPh>
    <rPh sb="40" eb="42">
      <t>レイワ</t>
    </rPh>
    <rPh sb="43" eb="44">
      <t>ネン</t>
    </rPh>
    <rPh sb="62" eb="64">
      <t>レイワ</t>
    </rPh>
    <rPh sb="64" eb="65">
      <t>ガン</t>
    </rPh>
    <rPh sb="72" eb="74">
      <t>レイワ</t>
    </rPh>
    <rPh sb="75" eb="76">
      <t>ネン</t>
    </rPh>
    <phoneticPr fontId="3"/>
  </si>
  <si>
    <t>１　「税額」とは、所得、留保及び土地譲渡利益に対する税額から、所得税額、外国税額などの控除額を差し引いた税額をいう。</t>
    <rPh sb="20" eb="21">
      <t>リ</t>
    </rPh>
    <rPh sb="52" eb="54">
      <t>ゼイガク</t>
    </rPh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</si>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</sst>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23"/>
      </top>
      <bottom/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indexed="55"/>
      </top>
      <bottom style="thin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/>
      <right/>
      <top style="hair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5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2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2" borderId="19" xfId="2" applyNumberFormat="1" applyFont="1" applyFill="1" applyBorder="1" applyAlignment="1">
      <alignment horizontal="right" vertical="center"/>
    </xf>
    <xf numFmtId="176" fontId="4" fillId="3" borderId="20" xfId="2" applyNumberFormat="1" applyFont="1" applyFill="1" applyBorder="1" applyAlignment="1">
      <alignment horizontal="right" vertical="center"/>
    </xf>
    <xf numFmtId="176" fontId="4" fillId="3" borderId="18" xfId="2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176" fontId="4" fillId="2" borderId="22" xfId="0" applyNumberFormat="1" applyFont="1" applyFill="1" applyBorder="1" applyAlignment="1">
      <alignment horizontal="right" vertical="center"/>
    </xf>
    <xf numFmtId="176" fontId="4" fillId="3" borderId="23" xfId="0" applyNumberFormat="1" applyFont="1" applyFill="1" applyBorder="1" applyAlignment="1">
      <alignment vertical="center"/>
    </xf>
    <xf numFmtId="176" fontId="4" fillId="3" borderId="23" xfId="0" applyNumberFormat="1" applyFont="1" applyFill="1" applyBorder="1" applyAlignment="1">
      <alignment horizontal="right" vertical="center"/>
    </xf>
    <xf numFmtId="176" fontId="4" fillId="2" borderId="22" xfId="2" applyNumberFormat="1" applyFont="1" applyFill="1" applyBorder="1" applyAlignment="1">
      <alignment horizontal="right" vertical="center"/>
    </xf>
    <xf numFmtId="176" fontId="4" fillId="3" borderId="23" xfId="2" applyNumberFormat="1" applyFont="1" applyFill="1" applyBorder="1" applyAlignment="1">
      <alignment horizontal="right" vertical="center"/>
    </xf>
    <xf numFmtId="176" fontId="4" fillId="3" borderId="21" xfId="2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 shrinkToFit="1"/>
    </xf>
    <xf numFmtId="0" fontId="4" fillId="0" borderId="21" xfId="0" applyFont="1" applyBorder="1" applyAlignment="1">
      <alignment horizontal="distributed" vertical="center" wrapText="1" shrinkToFit="1"/>
    </xf>
    <xf numFmtId="176" fontId="4" fillId="2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176" fontId="4" fillId="2" borderId="26" xfId="2" applyNumberFormat="1" applyFont="1" applyFill="1" applyBorder="1" applyAlignment="1">
      <alignment horizontal="right" vertical="center"/>
    </xf>
    <xf numFmtId="176" fontId="4" fillId="0" borderId="27" xfId="2" applyNumberFormat="1" applyFont="1" applyFill="1" applyBorder="1" applyAlignment="1">
      <alignment horizontal="right" vertical="center"/>
    </xf>
    <xf numFmtId="176" fontId="4" fillId="3" borderId="28" xfId="2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2" borderId="29" xfId="2" applyNumberFormat="1" applyFont="1" applyFill="1" applyBorder="1" applyAlignment="1">
      <alignment horizontal="right" vertical="center"/>
    </xf>
    <xf numFmtId="176" fontId="4" fillId="0" borderId="30" xfId="2" applyNumberFormat="1" applyFont="1" applyFill="1" applyBorder="1" applyAlignment="1">
      <alignment horizontal="right" vertical="center"/>
    </xf>
    <xf numFmtId="176" fontId="4" fillId="3" borderId="31" xfId="2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3" xfId="2" applyNumberFormat="1" applyFont="1" applyFill="1" applyBorder="1" applyAlignment="1">
      <alignment horizontal="right" vertical="center"/>
    </xf>
    <xf numFmtId="176" fontId="6" fillId="3" borderId="34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/>
    </xf>
    <xf numFmtId="0" fontId="5" fillId="3" borderId="38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distributed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44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37" xfId="0" applyFont="1" applyFill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4" fillId="0" borderId="45" xfId="5" applyFont="1" applyBorder="1" applyAlignment="1">
      <alignment horizontal="center" vertical="center" wrapText="1"/>
    </xf>
    <xf numFmtId="0" fontId="5" fillId="0" borderId="46" xfId="5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distributed" wrapText="1"/>
    </xf>
    <xf numFmtId="0" fontId="5" fillId="2" borderId="37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47" xfId="0" applyFont="1" applyFill="1" applyBorder="1" applyAlignment="1">
      <alignment horizontal="right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wrapText="1" justifyLastLine="1"/>
    </xf>
    <xf numFmtId="0" fontId="4" fillId="0" borderId="50" xfId="0" applyFont="1" applyBorder="1" applyAlignment="1">
      <alignment horizontal="distributed" vertical="center" wrapText="1" justifyLastLine="1"/>
    </xf>
    <xf numFmtId="0" fontId="5" fillId="0" borderId="51" xfId="0" applyFont="1" applyBorder="1" applyAlignment="1">
      <alignment horizontal="center"/>
    </xf>
    <xf numFmtId="0" fontId="5" fillId="2" borderId="48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5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53" xfId="5" applyFont="1" applyBorder="1" applyAlignment="1">
      <alignment horizontal="distributed" vertical="center"/>
    </xf>
    <xf numFmtId="3" fontId="4" fillId="2" borderId="54" xfId="5" applyNumberFormat="1" applyFont="1" applyFill="1" applyBorder="1" applyAlignment="1">
      <alignment horizontal="right" vertical="center"/>
    </xf>
    <xf numFmtId="3" fontId="4" fillId="3" borderId="55" xfId="5" applyNumberFormat="1" applyFont="1" applyFill="1" applyBorder="1" applyAlignment="1">
      <alignment horizontal="right" vertical="center"/>
    </xf>
    <xf numFmtId="3" fontId="4" fillId="2" borderId="56" xfId="5" applyNumberFormat="1" applyFont="1" applyFill="1" applyBorder="1" applyAlignment="1">
      <alignment horizontal="right" vertical="center"/>
    </xf>
    <xf numFmtId="3" fontId="4" fillId="3" borderId="57" xfId="5" applyNumberFormat="1" applyFont="1" applyFill="1" applyBorder="1" applyAlignment="1">
      <alignment horizontal="right" vertical="center"/>
    </xf>
    <xf numFmtId="3" fontId="4" fillId="3" borderId="58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59" xfId="5" applyFont="1" applyBorder="1" applyAlignment="1">
      <alignment horizontal="distributed" vertical="center"/>
    </xf>
    <xf numFmtId="3" fontId="4" fillId="2" borderId="26" xfId="5" applyNumberFormat="1" applyFont="1" applyFill="1" applyBorder="1" applyAlignment="1">
      <alignment horizontal="right" vertical="center"/>
    </xf>
    <xf numFmtId="3" fontId="4" fillId="3" borderId="28" xfId="5" applyNumberFormat="1" applyFont="1" applyFill="1" applyBorder="1" applyAlignment="1">
      <alignment horizontal="right" vertical="center"/>
    </xf>
    <xf numFmtId="3" fontId="4" fillId="2" borderId="60" xfId="5" applyNumberFormat="1" applyFont="1" applyFill="1" applyBorder="1" applyAlignment="1">
      <alignment horizontal="right" vertical="center"/>
    </xf>
    <xf numFmtId="3" fontId="4" fillId="3" borderId="61" xfId="5" applyNumberFormat="1" applyFont="1" applyFill="1" applyBorder="1" applyAlignment="1">
      <alignment horizontal="right" vertical="center"/>
    </xf>
    <xf numFmtId="3" fontId="4" fillId="3" borderId="62" xfId="5" applyNumberFormat="1" applyFont="1" applyFill="1" applyBorder="1" applyAlignment="1">
      <alignment horizontal="right" vertical="center"/>
    </xf>
    <xf numFmtId="0" fontId="4" fillId="0" borderId="63" xfId="0" applyFont="1" applyBorder="1" applyAlignment="1">
      <alignment horizontal="distributed" vertical="center"/>
    </xf>
    <xf numFmtId="3" fontId="4" fillId="2" borderId="64" xfId="0" applyNumberFormat="1" applyFont="1" applyFill="1" applyBorder="1" applyAlignment="1">
      <alignment horizontal="right" vertical="center"/>
    </xf>
    <xf numFmtId="3" fontId="4" fillId="3" borderId="34" xfId="0" applyNumberFormat="1" applyFont="1" applyFill="1" applyBorder="1" applyAlignment="1">
      <alignment horizontal="right" vertical="center"/>
    </xf>
    <xf numFmtId="3" fontId="4" fillId="2" borderId="65" xfId="0" applyNumberFormat="1" applyFont="1" applyFill="1" applyBorder="1" applyAlignment="1">
      <alignment horizontal="right" vertical="center"/>
    </xf>
    <xf numFmtId="3" fontId="4" fillId="3" borderId="66" xfId="0" applyNumberFormat="1" applyFont="1" applyFill="1" applyBorder="1" applyAlignment="1">
      <alignment horizontal="right" vertical="center"/>
    </xf>
    <xf numFmtId="3" fontId="4" fillId="3" borderId="67" xfId="0" applyNumberFormat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distributed" vertical="center" wrapText="1"/>
    </xf>
    <xf numFmtId="0" fontId="4" fillId="0" borderId="69" xfId="0" applyFont="1" applyBorder="1" applyAlignment="1">
      <alignment horizontal="distributed" vertical="center" wrapText="1"/>
    </xf>
    <xf numFmtId="0" fontId="4" fillId="0" borderId="7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0" fontId="5" fillId="6" borderId="52" xfId="0" applyFont="1" applyFill="1" applyBorder="1" applyAlignment="1">
      <alignment horizontal="distributed" vertical="center" wrapText="1"/>
    </xf>
    <xf numFmtId="0" fontId="4" fillId="6" borderId="71" xfId="0" applyFont="1" applyFill="1" applyBorder="1" applyAlignment="1">
      <alignment horizontal="distributed" vertical="center" wrapText="1"/>
    </xf>
    <xf numFmtId="0" fontId="5" fillId="6" borderId="72" xfId="0" applyFont="1" applyFill="1" applyBorder="1" applyAlignment="1">
      <alignment horizontal="distributed" wrapText="1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4" fillId="2" borderId="26" xfId="1" applyFont="1" applyFill="1" applyBorder="1" applyAlignment="1">
      <alignment horizontal="right" vertical="center"/>
    </xf>
    <xf numFmtId="38" fontId="4" fillId="3" borderId="28" xfId="1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38" fontId="4" fillId="3" borderId="31" xfId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0" fillId="0" borderId="0" xfId="5" applyFont="1"/>
    <xf numFmtId="177" fontId="0" fillId="0" borderId="0" xfId="0" applyNumberFormat="1"/>
    <xf numFmtId="0" fontId="1" fillId="0" borderId="0" xfId="5"/>
    <xf numFmtId="177" fontId="1" fillId="0" borderId="0" xfId="5" applyNumberFormat="1"/>
    <xf numFmtId="177" fontId="0" fillId="0" borderId="0" xfId="5" applyNumberFormat="1" applyFont="1"/>
    <xf numFmtId="0" fontId="1" fillId="0" borderId="0" xfId="5" applyBorder="1"/>
    <xf numFmtId="0" fontId="0" fillId="0" borderId="0" xfId="0" applyAlignment="1"/>
    <xf numFmtId="177" fontId="0" fillId="0" borderId="0" xfId="0" applyNumberFormat="1" applyAlignment="1"/>
    <xf numFmtId="0" fontId="0" fillId="0" borderId="0" xfId="0" applyBorder="1" applyAlignment="1"/>
    <xf numFmtId="0" fontId="4" fillId="5" borderId="73" xfId="0" applyFont="1" applyFill="1" applyBorder="1" applyAlignment="1">
      <alignment horizontal="distributed" vertical="center"/>
    </xf>
    <xf numFmtId="0" fontId="4" fillId="6" borderId="71" xfId="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4" fillId="5" borderId="74" xfId="0" applyFont="1" applyFill="1" applyBorder="1" applyAlignment="1">
      <alignment horizontal="distributed" vertical="center"/>
    </xf>
    <xf numFmtId="0" fontId="4" fillId="6" borderId="75" xfId="0" applyFont="1" applyFill="1" applyBorder="1" applyAlignment="1">
      <alignment horizontal="distributed" vertical="center"/>
    </xf>
    <xf numFmtId="0" fontId="6" fillId="5" borderId="76" xfId="0" applyFont="1" applyFill="1" applyBorder="1" applyAlignment="1">
      <alignment horizontal="distributed" vertical="center"/>
    </xf>
    <xf numFmtId="0" fontId="6" fillId="6" borderId="77" xfId="0" applyFont="1" applyFill="1" applyBorder="1" applyAlignment="1">
      <alignment horizontal="distributed" vertical="center"/>
    </xf>
    <xf numFmtId="0" fontId="6" fillId="0" borderId="235" xfId="0" applyFont="1" applyFill="1" applyBorder="1" applyAlignment="1">
      <alignment horizontal="distributed" vertical="center"/>
    </xf>
    <xf numFmtId="0" fontId="6" fillId="0" borderId="236" xfId="0" applyFont="1" applyFill="1" applyBorder="1" applyAlignment="1">
      <alignment horizontal="distributed" vertical="center"/>
    </xf>
    <xf numFmtId="0" fontId="6" fillId="5" borderId="73" xfId="0" applyFont="1" applyFill="1" applyBorder="1" applyAlignment="1">
      <alignment horizontal="distributed" vertical="center"/>
    </xf>
    <xf numFmtId="0" fontId="6" fillId="6" borderId="71" xfId="0" applyFont="1" applyFill="1" applyBorder="1" applyAlignment="1">
      <alignment horizontal="distributed" vertical="center"/>
    </xf>
    <xf numFmtId="0" fontId="4" fillId="5" borderId="237" xfId="0" applyFont="1" applyFill="1" applyBorder="1" applyAlignment="1">
      <alignment horizontal="distributed" vertical="center"/>
    </xf>
    <xf numFmtId="0" fontId="4" fillId="6" borderId="238" xfId="0" applyFont="1" applyFill="1" applyBorder="1" applyAlignment="1">
      <alignment horizontal="distributed" vertical="center"/>
    </xf>
    <xf numFmtId="0" fontId="6" fillId="5" borderId="78" xfId="0" applyFont="1" applyFill="1" applyBorder="1" applyAlignment="1">
      <alignment horizontal="distributed" vertical="center"/>
    </xf>
    <xf numFmtId="0" fontId="6" fillId="6" borderId="79" xfId="0" applyFont="1" applyFill="1" applyBorder="1" applyAlignment="1">
      <alignment horizontal="distributed" vertical="center"/>
    </xf>
    <xf numFmtId="0" fontId="6" fillId="5" borderId="239" xfId="0" applyFont="1" applyFill="1" applyBorder="1" applyAlignment="1">
      <alignment horizontal="distributed" vertical="center"/>
    </xf>
    <xf numFmtId="0" fontId="6" fillId="6" borderId="240" xfId="0" applyFont="1" applyFill="1" applyBorder="1" applyAlignment="1">
      <alignment horizontal="distributed" vertical="center"/>
    </xf>
    <xf numFmtId="0" fontId="6" fillId="0" borderId="80" xfId="0" applyFont="1" applyFill="1" applyBorder="1" applyAlignment="1">
      <alignment horizontal="distributed" vertical="center"/>
    </xf>
    <xf numFmtId="0" fontId="6" fillId="0" borderId="81" xfId="0" applyFont="1" applyFill="1" applyBorder="1" applyAlignment="1">
      <alignment horizontal="distributed" vertical="center"/>
    </xf>
    <xf numFmtId="41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distributed" vertical="distributed" wrapText="1"/>
    </xf>
    <xf numFmtId="0" fontId="0" fillId="0" borderId="0" xfId="0" applyBorder="1"/>
    <xf numFmtId="0" fontId="4" fillId="5" borderId="73" xfId="0" applyFont="1" applyFill="1" applyBorder="1" applyAlignment="1">
      <alignment horizontal="distributed" vertical="distributed" wrapText="1"/>
    </xf>
    <xf numFmtId="41" fontId="4" fillId="2" borderId="9" xfId="0" applyNumberFormat="1" applyFont="1" applyFill="1" applyBorder="1" applyAlignment="1">
      <alignment horizontal="right" vertical="center" wrapText="1"/>
    </xf>
    <xf numFmtId="41" fontId="4" fillId="3" borderId="82" xfId="0" applyNumberFormat="1" applyFont="1" applyFill="1" applyBorder="1" applyAlignment="1">
      <alignment horizontal="right" vertical="center" wrapText="1"/>
    </xf>
    <xf numFmtId="41" fontId="4" fillId="3" borderId="83" xfId="0" applyNumberFormat="1" applyFont="1" applyFill="1" applyBorder="1" applyAlignment="1">
      <alignment horizontal="right" vertical="center" wrapText="1"/>
    </xf>
    <xf numFmtId="0" fontId="6" fillId="5" borderId="84" xfId="0" applyFont="1" applyFill="1" applyBorder="1" applyAlignment="1">
      <alignment horizontal="distributed" vertical="distributed" wrapText="1"/>
    </xf>
    <xf numFmtId="41" fontId="6" fillId="3" borderId="85" xfId="0" applyNumberFormat="1" applyFont="1" applyFill="1" applyBorder="1" applyAlignment="1">
      <alignment horizontal="right" vertical="center" wrapText="1"/>
    </xf>
    <xf numFmtId="0" fontId="6" fillId="6" borderId="79" xfId="0" applyFont="1" applyFill="1" applyBorder="1" applyAlignment="1">
      <alignment horizontal="distributed" vertical="center" wrapText="1"/>
    </xf>
    <xf numFmtId="0" fontId="4" fillId="7" borderId="235" xfId="0" applyFont="1" applyFill="1" applyBorder="1" applyAlignment="1">
      <alignment horizontal="distributed" vertical="distributed" wrapText="1"/>
    </xf>
    <xf numFmtId="41" fontId="4" fillId="7" borderId="241" xfId="0" applyNumberFormat="1" applyFont="1" applyFill="1" applyBorder="1" applyAlignment="1">
      <alignment horizontal="right" vertical="center" wrapText="1"/>
    </xf>
    <xf numFmtId="41" fontId="4" fillId="7" borderId="242" xfId="0" applyNumberFormat="1" applyFont="1" applyFill="1" applyBorder="1" applyAlignment="1">
      <alignment horizontal="right" vertical="center" wrapText="1"/>
    </xf>
    <xf numFmtId="41" fontId="4" fillId="7" borderId="243" xfId="0" applyNumberFormat="1" applyFont="1" applyFill="1" applyBorder="1" applyAlignment="1">
      <alignment horizontal="right" vertical="center" wrapText="1"/>
    </xf>
    <xf numFmtId="0" fontId="4" fillId="0" borderId="236" xfId="0" applyFont="1" applyFill="1" applyBorder="1" applyAlignment="1">
      <alignment horizontal="distributed" vertical="center" wrapText="1"/>
    </xf>
    <xf numFmtId="0" fontId="6" fillId="5" borderId="73" xfId="0" applyFont="1" applyFill="1" applyBorder="1" applyAlignment="1">
      <alignment horizontal="distributed" vertical="distributed" wrapText="1"/>
    </xf>
    <xf numFmtId="41" fontId="6" fillId="2" borderId="9" xfId="0" applyNumberFormat="1" applyFont="1" applyFill="1" applyBorder="1" applyAlignment="1">
      <alignment horizontal="right" vertical="center" wrapText="1"/>
    </xf>
    <xf numFmtId="41" fontId="6" fillId="3" borderId="82" xfId="0" applyNumberFormat="1" applyFont="1" applyFill="1" applyBorder="1" applyAlignment="1">
      <alignment horizontal="right" vertical="center" wrapText="1"/>
    </xf>
    <xf numFmtId="41" fontId="6" fillId="3" borderId="83" xfId="0" applyNumberFormat="1" applyFont="1" applyFill="1" applyBorder="1" applyAlignment="1">
      <alignment horizontal="right" vertical="center" wrapText="1"/>
    </xf>
    <xf numFmtId="0" fontId="6" fillId="6" borderId="71" xfId="0" applyFont="1" applyFill="1" applyBorder="1" applyAlignment="1">
      <alignment horizontal="distributed" vertical="center" wrapText="1"/>
    </xf>
    <xf numFmtId="41" fontId="6" fillId="2" borderId="86" xfId="0" applyNumberFormat="1" applyFont="1" applyFill="1" applyBorder="1" applyAlignment="1">
      <alignment horizontal="right" vertical="center" wrapText="1"/>
    </xf>
    <xf numFmtId="41" fontId="6" fillId="8" borderId="41" xfId="0" applyNumberFormat="1" applyFont="1" applyFill="1" applyBorder="1" applyAlignment="1">
      <alignment horizontal="right" vertical="center" wrapText="1"/>
    </xf>
    <xf numFmtId="0" fontId="4" fillId="7" borderId="244" xfId="0" applyFont="1" applyFill="1" applyBorder="1" applyAlignment="1">
      <alignment horizontal="distributed" vertical="distributed" wrapText="1"/>
    </xf>
    <xf numFmtId="41" fontId="4" fillId="7" borderId="245" xfId="0" applyNumberFormat="1" applyFont="1" applyFill="1" applyBorder="1" applyAlignment="1">
      <alignment horizontal="right" vertical="center" wrapText="1"/>
    </xf>
    <xf numFmtId="41" fontId="4" fillId="7" borderId="246" xfId="0" applyNumberFormat="1" applyFont="1" applyFill="1" applyBorder="1" applyAlignment="1">
      <alignment horizontal="right" vertical="center" wrapText="1"/>
    </xf>
    <xf numFmtId="41" fontId="4" fillId="7" borderId="247" xfId="0" applyNumberFormat="1" applyFont="1" applyFill="1" applyBorder="1" applyAlignment="1">
      <alignment horizontal="right" vertical="center" wrapText="1"/>
    </xf>
    <xf numFmtId="0" fontId="4" fillId="0" borderId="248" xfId="0" applyFont="1" applyFill="1" applyBorder="1" applyAlignment="1">
      <alignment horizontal="distributed" vertical="center" wrapText="1"/>
    </xf>
    <xf numFmtId="0" fontId="6" fillId="5" borderId="87" xfId="0" applyFont="1" applyFill="1" applyBorder="1" applyAlignment="1">
      <alignment horizontal="distributed" vertical="distributed" wrapText="1"/>
    </xf>
    <xf numFmtId="41" fontId="6" fillId="2" borderId="64" xfId="0" applyNumberFormat="1" applyFont="1" applyFill="1" applyBorder="1" applyAlignment="1">
      <alignment horizontal="right" vertical="center" wrapText="1"/>
    </xf>
    <xf numFmtId="41" fontId="6" fillId="3" borderId="34" xfId="0" applyNumberFormat="1" applyFont="1" applyFill="1" applyBorder="1" applyAlignment="1">
      <alignment horizontal="right" vertical="center" wrapText="1"/>
    </xf>
    <xf numFmtId="41" fontId="6" fillId="3" borderId="88" xfId="0" applyNumberFormat="1" applyFont="1" applyFill="1" applyBorder="1" applyAlignment="1">
      <alignment horizontal="right" vertical="center" wrapText="1"/>
    </xf>
    <xf numFmtId="0" fontId="6" fillId="6" borderId="89" xfId="0" applyFont="1" applyFill="1" applyBorder="1" applyAlignment="1">
      <alignment horizontal="distributed" vertical="center" wrapText="1"/>
    </xf>
    <xf numFmtId="177" fontId="9" fillId="0" borderId="0" xfId="0" applyNumberFormat="1" applyFont="1"/>
    <xf numFmtId="0" fontId="0" fillId="0" borderId="0" xfId="0" applyAlignment="1">
      <alignment vertical="distributed"/>
    </xf>
    <xf numFmtId="0" fontId="6" fillId="6" borderId="90" xfId="0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6" fillId="6" borderId="9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41" fontId="4" fillId="0" borderId="95" xfId="2" applyNumberFormat="1" applyFont="1" applyFill="1" applyBorder="1" applyAlignment="1">
      <alignment horizontal="right" vertical="center"/>
    </xf>
    <xf numFmtId="41" fontId="4" fillId="0" borderId="96" xfId="2" applyNumberFormat="1" applyFont="1" applyFill="1" applyBorder="1" applyAlignment="1">
      <alignment horizontal="right" vertical="center"/>
    </xf>
    <xf numFmtId="41" fontId="4" fillId="0" borderId="97" xfId="2" applyNumberFormat="1" applyFont="1" applyFill="1" applyBorder="1" applyAlignment="1">
      <alignment horizontal="right" vertical="center"/>
    </xf>
    <xf numFmtId="176" fontId="4" fillId="3" borderId="23" xfId="2" applyNumberFormat="1" applyFont="1" applyFill="1" applyBorder="1" applyAlignment="1">
      <alignment horizontal="right" vertical="center" shrinkToFit="1"/>
    </xf>
    <xf numFmtId="177" fontId="0" fillId="0" borderId="0" xfId="0" applyNumberFormat="1" applyAlignment="1">
      <alignment horizontal="right"/>
    </xf>
    <xf numFmtId="176" fontId="4" fillId="2" borderId="101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top"/>
    </xf>
    <xf numFmtId="38" fontId="4" fillId="2" borderId="83" xfId="1" applyFont="1" applyFill="1" applyBorder="1" applyAlignment="1">
      <alignment horizontal="right" vertical="center" wrapText="1"/>
    </xf>
    <xf numFmtId="38" fontId="6" fillId="2" borderId="85" xfId="1" applyFont="1" applyFill="1" applyBorder="1" applyAlignment="1">
      <alignment horizontal="right" vertical="center" wrapText="1"/>
    </xf>
    <xf numFmtId="38" fontId="6" fillId="2" borderId="83" xfId="1" applyFont="1" applyFill="1" applyBorder="1" applyAlignment="1">
      <alignment horizontal="right" vertical="center" wrapText="1"/>
    </xf>
    <xf numFmtId="38" fontId="4" fillId="0" borderId="243" xfId="1" applyFont="1" applyFill="1" applyBorder="1" applyAlignment="1">
      <alignment horizontal="right" vertical="center" wrapText="1"/>
    </xf>
    <xf numFmtId="38" fontId="4" fillId="2" borderId="250" xfId="1" applyFont="1" applyFill="1" applyBorder="1" applyAlignment="1">
      <alignment horizontal="right" vertical="center" wrapText="1"/>
    </xf>
    <xf numFmtId="38" fontId="6" fillId="2" borderId="253" xfId="1" applyFont="1" applyFill="1" applyBorder="1" applyAlignment="1">
      <alignment horizontal="right" vertical="center" wrapText="1"/>
    </xf>
    <xf numFmtId="38" fontId="4" fillId="0" borderId="103" xfId="1" applyFont="1" applyFill="1" applyBorder="1" applyAlignment="1">
      <alignment horizontal="right" vertical="center" wrapText="1"/>
    </xf>
    <xf numFmtId="38" fontId="6" fillId="2" borderId="106" xfId="1" applyFont="1" applyFill="1" applyBorder="1" applyAlignment="1">
      <alignment horizontal="right" vertical="center" wrapText="1"/>
    </xf>
    <xf numFmtId="38" fontId="4" fillId="2" borderId="110" xfId="1" applyFont="1" applyFill="1" applyBorder="1" applyAlignment="1">
      <alignment horizontal="right" vertical="center"/>
    </xf>
    <xf numFmtId="38" fontId="4" fillId="2" borderId="111" xfId="1" applyFont="1" applyFill="1" applyBorder="1" applyAlignment="1">
      <alignment horizontal="right" vertical="center"/>
    </xf>
    <xf numFmtId="38" fontId="4" fillId="3" borderId="39" xfId="1" applyFont="1" applyFill="1" applyBorder="1" applyAlignment="1">
      <alignment horizontal="right" vertical="center"/>
    </xf>
    <xf numFmtId="38" fontId="4" fillId="3" borderId="112" xfId="1" applyFont="1" applyFill="1" applyBorder="1" applyAlignment="1">
      <alignment horizontal="right" vertical="center"/>
    </xf>
    <xf numFmtId="38" fontId="4" fillId="2" borderId="113" xfId="1" applyFont="1" applyFill="1" applyBorder="1" applyAlignment="1">
      <alignment horizontal="right" vertical="center"/>
    </xf>
    <xf numFmtId="38" fontId="4" fillId="2" borderId="114" xfId="1" applyFont="1" applyFill="1" applyBorder="1" applyAlignment="1">
      <alignment horizontal="right" vertical="center"/>
    </xf>
    <xf numFmtId="38" fontId="4" fillId="3" borderId="40" xfId="1" applyFont="1" applyFill="1" applyBorder="1" applyAlignment="1">
      <alignment horizontal="right" vertical="center"/>
    </xf>
    <xf numFmtId="38" fontId="4" fillId="3" borderId="115" xfId="1" applyFont="1" applyFill="1" applyBorder="1" applyAlignment="1">
      <alignment horizontal="right" vertical="center"/>
    </xf>
    <xf numFmtId="38" fontId="4" fillId="2" borderId="116" xfId="1" applyFont="1" applyFill="1" applyBorder="1" applyAlignment="1">
      <alignment horizontal="right" vertical="center"/>
    </xf>
    <xf numFmtId="38" fontId="4" fillId="2" borderId="117" xfId="1" applyFont="1" applyFill="1" applyBorder="1" applyAlignment="1">
      <alignment horizontal="right" vertical="center"/>
    </xf>
    <xf numFmtId="38" fontId="4" fillId="3" borderId="41" xfId="1" applyFont="1" applyFill="1" applyBorder="1" applyAlignment="1">
      <alignment horizontal="right" vertical="center"/>
    </xf>
    <xf numFmtId="38" fontId="4" fillId="3" borderId="118" xfId="1" applyFont="1" applyFill="1" applyBorder="1" applyAlignment="1">
      <alignment horizontal="right" vertical="center"/>
    </xf>
    <xf numFmtId="38" fontId="6" fillId="2" borderId="119" xfId="1" applyFont="1" applyFill="1" applyBorder="1" applyAlignment="1">
      <alignment horizontal="right" vertical="center"/>
    </xf>
    <xf numFmtId="38" fontId="6" fillId="2" borderId="10" xfId="1" applyFont="1" applyFill="1" applyBorder="1" applyAlignment="1">
      <alignment horizontal="right" vertical="center"/>
    </xf>
    <xf numFmtId="38" fontId="6" fillId="3" borderId="42" xfId="1" applyFont="1" applyFill="1" applyBorder="1" applyAlignment="1">
      <alignment horizontal="right" vertical="center"/>
    </xf>
    <xf numFmtId="38" fontId="6" fillId="3" borderId="120" xfId="1" applyFont="1" applyFill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3" borderId="121" xfId="1" applyFont="1" applyFill="1" applyBorder="1" applyAlignment="1">
      <alignment horizontal="right" vertical="center"/>
    </xf>
    <xf numFmtId="38" fontId="4" fillId="2" borderId="122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3" borderId="43" xfId="1" applyFont="1" applyFill="1" applyBorder="1" applyAlignment="1">
      <alignment horizontal="right" vertical="center"/>
    </xf>
    <xf numFmtId="38" fontId="4" fillId="3" borderId="123" xfId="1" applyFont="1" applyFill="1" applyBorder="1" applyAlignment="1">
      <alignment horizontal="right" vertical="center"/>
    </xf>
    <xf numFmtId="38" fontId="4" fillId="2" borderId="124" xfId="1" applyFont="1" applyFill="1" applyBorder="1" applyAlignment="1">
      <alignment horizontal="right" vertical="center"/>
    </xf>
    <xf numFmtId="38" fontId="4" fillId="3" borderId="125" xfId="1" applyFont="1" applyFill="1" applyBorder="1" applyAlignment="1">
      <alignment horizontal="right" vertical="center"/>
    </xf>
    <xf numFmtId="38" fontId="6" fillId="2" borderId="66" xfId="1" applyFont="1" applyFill="1" applyBorder="1" applyAlignment="1">
      <alignment horizontal="right" vertical="center"/>
    </xf>
    <xf numFmtId="38" fontId="6" fillId="2" borderId="64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128" xfId="1" applyFont="1" applyFill="1" applyBorder="1" applyAlignment="1">
      <alignment horizontal="right" vertical="center" shrinkToFit="1"/>
    </xf>
    <xf numFmtId="177" fontId="4" fillId="0" borderId="0" xfId="0" applyNumberFormat="1" applyFont="1" applyFill="1" applyAlignment="1">
      <alignment horizontal="right"/>
    </xf>
    <xf numFmtId="176" fontId="4" fillId="8" borderId="55" xfId="0" applyNumberFormat="1" applyFont="1" applyFill="1" applyBorder="1" applyAlignment="1">
      <alignment horizontal="right" vertical="center"/>
    </xf>
    <xf numFmtId="176" fontId="4" fillId="3" borderId="255" xfId="2" applyNumberFormat="1" applyFont="1" applyFill="1" applyBorder="1" applyAlignment="1">
      <alignment horizontal="right" vertical="center"/>
    </xf>
    <xf numFmtId="176" fontId="4" fillId="3" borderId="130" xfId="2" applyNumberFormat="1" applyFont="1" applyFill="1" applyBorder="1" applyAlignment="1">
      <alignment horizontal="right" vertical="center"/>
    </xf>
    <xf numFmtId="176" fontId="4" fillId="3" borderId="55" xfId="2" applyNumberFormat="1" applyFont="1" applyFill="1" applyBorder="1" applyAlignment="1">
      <alignment horizontal="right" vertical="center"/>
    </xf>
    <xf numFmtId="176" fontId="4" fillId="3" borderId="257" xfId="2" applyNumberFormat="1" applyFont="1" applyFill="1" applyBorder="1" applyAlignment="1">
      <alignment horizontal="right" vertical="center"/>
    </xf>
    <xf numFmtId="176" fontId="4" fillId="3" borderId="258" xfId="2" applyNumberFormat="1" applyFont="1" applyFill="1" applyBorder="1" applyAlignment="1">
      <alignment horizontal="right" vertical="center"/>
    </xf>
    <xf numFmtId="176" fontId="6" fillId="0" borderId="133" xfId="2" applyNumberFormat="1" applyFont="1" applyFill="1" applyBorder="1" applyAlignment="1">
      <alignment horizontal="right" vertical="center"/>
    </xf>
    <xf numFmtId="176" fontId="6" fillId="0" borderId="134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top"/>
    </xf>
    <xf numFmtId="176" fontId="6" fillId="3" borderId="34" xfId="0" applyNumberFormat="1" applyFont="1" applyFill="1" applyBorder="1" applyAlignment="1">
      <alignment horizontal="right" vertical="center"/>
    </xf>
    <xf numFmtId="38" fontId="6" fillId="3" borderId="34" xfId="1" applyFont="1" applyFill="1" applyBorder="1" applyAlignment="1">
      <alignment horizontal="right" vertical="center"/>
    </xf>
    <xf numFmtId="38" fontId="6" fillId="3" borderId="140" xfId="1" applyFont="1" applyFill="1" applyBorder="1" applyAlignment="1">
      <alignment horizontal="right" vertical="center"/>
    </xf>
    <xf numFmtId="41" fontId="4" fillId="8" borderId="8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distributed" vertical="top"/>
    </xf>
    <xf numFmtId="41" fontId="6" fillId="0" borderId="261" xfId="1" applyNumberFormat="1" applyFont="1" applyFill="1" applyBorder="1" applyAlignment="1">
      <alignment horizontal="right" vertical="center" shrinkToFit="1"/>
    </xf>
    <xf numFmtId="41" fontId="6" fillId="0" borderId="135" xfId="1" applyNumberFormat="1" applyFont="1" applyFill="1" applyBorder="1" applyAlignment="1">
      <alignment horizontal="right" vertical="center" shrinkToFit="1"/>
    </xf>
    <xf numFmtId="41" fontId="6" fillId="0" borderId="138" xfId="1" applyNumberFormat="1" applyFont="1" applyFill="1" applyBorder="1" applyAlignment="1">
      <alignment horizontal="right" vertical="center" shrinkToFit="1"/>
    </xf>
    <xf numFmtId="41" fontId="6" fillId="0" borderId="136" xfId="1" applyNumberFormat="1" applyFont="1" applyFill="1" applyBorder="1" applyAlignment="1">
      <alignment horizontal="right" vertical="center" shrinkToFit="1"/>
    </xf>
    <xf numFmtId="41" fontId="6" fillId="0" borderId="137" xfId="1" applyNumberFormat="1" applyFont="1" applyFill="1" applyBorder="1" applyAlignment="1">
      <alignment horizontal="right" vertical="center" shrinkToFit="1"/>
    </xf>
    <xf numFmtId="41" fontId="6" fillId="0" borderId="139" xfId="1" applyNumberFormat="1" applyFont="1" applyFill="1" applyBorder="1" applyAlignment="1">
      <alignment horizontal="right" vertical="center" shrinkToFit="1"/>
    </xf>
    <xf numFmtId="41" fontId="6" fillId="0" borderId="32" xfId="1" applyNumberFormat="1" applyFont="1" applyFill="1" applyBorder="1" applyAlignment="1">
      <alignment horizontal="right" vertical="center" shrinkToFit="1"/>
    </xf>
    <xf numFmtId="176" fontId="4" fillId="0" borderId="92" xfId="2" applyNumberFormat="1" applyFont="1" applyFill="1" applyBorder="1" applyAlignment="1">
      <alignment horizontal="right" vertical="center"/>
    </xf>
    <xf numFmtId="176" fontId="4" fillId="0" borderId="93" xfId="2" applyNumberFormat="1" applyFont="1" applyFill="1" applyBorder="1" applyAlignment="1">
      <alignment horizontal="right" vertical="center"/>
    </xf>
    <xf numFmtId="176" fontId="4" fillId="0" borderId="94" xfId="2" applyNumberFormat="1" applyFont="1" applyFill="1" applyBorder="1" applyAlignment="1">
      <alignment horizontal="right" vertical="center"/>
    </xf>
    <xf numFmtId="176" fontId="4" fillId="2" borderId="254" xfId="1" applyNumberFormat="1" applyFont="1" applyFill="1" applyBorder="1" applyAlignment="1">
      <alignment horizontal="right" vertical="center"/>
    </xf>
    <xf numFmtId="176" fontId="4" fillId="3" borderId="126" xfId="1" applyNumberFormat="1" applyFont="1" applyFill="1" applyBorder="1" applyAlignment="1">
      <alignment horizontal="right" vertical="center"/>
    </xf>
    <xf numFmtId="176" fontId="4" fillId="3" borderId="24" xfId="1" applyNumberFormat="1" applyFont="1" applyFill="1" applyBorder="1" applyAlignment="1">
      <alignment horizontal="right" vertical="center"/>
    </xf>
    <xf numFmtId="176" fontId="4" fillId="0" borderId="95" xfId="2" applyNumberFormat="1" applyFont="1" applyFill="1" applyBorder="1" applyAlignment="1">
      <alignment horizontal="right" vertical="center"/>
    </xf>
    <xf numFmtId="176" fontId="4" fillId="0" borderId="96" xfId="2" applyNumberFormat="1" applyFont="1" applyFill="1" applyBorder="1" applyAlignment="1">
      <alignment horizontal="right" vertical="center"/>
    </xf>
    <xf numFmtId="176" fontId="4" fillId="0" borderId="97" xfId="2" applyNumberFormat="1" applyFont="1" applyFill="1" applyBorder="1" applyAlignment="1">
      <alignment horizontal="right" vertical="center"/>
    </xf>
    <xf numFmtId="176" fontId="4" fillId="0" borderId="98" xfId="2" applyNumberFormat="1" applyFont="1" applyFill="1" applyBorder="1" applyAlignment="1">
      <alignment horizontal="right" vertical="center"/>
    </xf>
    <xf numFmtId="176" fontId="4" fillId="0" borderId="99" xfId="2" applyNumberFormat="1" applyFont="1" applyFill="1" applyBorder="1" applyAlignment="1">
      <alignment horizontal="right" vertical="center"/>
    </xf>
    <xf numFmtId="176" fontId="4" fillId="0" borderId="100" xfId="2" applyNumberFormat="1" applyFont="1" applyFill="1" applyBorder="1" applyAlignment="1">
      <alignment horizontal="right" vertical="center"/>
    </xf>
    <xf numFmtId="176" fontId="4" fillId="2" borderId="26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3" borderId="28" xfId="1" applyNumberFormat="1" applyFont="1" applyFill="1" applyBorder="1" applyAlignment="1">
      <alignment horizontal="right" vertical="center"/>
    </xf>
    <xf numFmtId="176" fontId="4" fillId="2" borderId="29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3" borderId="31" xfId="1" applyNumberFormat="1" applyFont="1" applyFill="1" applyBorder="1" applyAlignment="1">
      <alignment horizontal="right" vertical="center"/>
    </xf>
    <xf numFmtId="177" fontId="4" fillId="3" borderId="82" xfId="0" applyNumberFormat="1" applyFont="1" applyFill="1" applyBorder="1" applyAlignment="1">
      <alignment horizontal="right" vertical="center" wrapText="1"/>
    </xf>
    <xf numFmtId="41" fontId="4" fillId="2" borderId="83" xfId="1" applyNumberFormat="1" applyFont="1" applyFill="1" applyBorder="1" applyAlignment="1">
      <alignment horizontal="right" vertical="center" wrapText="1"/>
    </xf>
    <xf numFmtId="41" fontId="4" fillId="2" borderId="102" xfId="1" applyNumberFormat="1" applyFont="1" applyFill="1" applyBorder="1" applyAlignment="1">
      <alignment horizontal="right" vertical="center" wrapText="1"/>
    </xf>
    <xf numFmtId="41" fontId="4" fillId="2" borderId="82" xfId="1" applyNumberFormat="1" applyFont="1" applyFill="1" applyBorder="1" applyAlignment="1">
      <alignment horizontal="right" vertical="center" wrapText="1"/>
    </xf>
    <xf numFmtId="41" fontId="6" fillId="2" borderId="83" xfId="1" applyNumberFormat="1" applyFont="1" applyFill="1" applyBorder="1" applyAlignment="1">
      <alignment horizontal="right" vertical="center" wrapText="1"/>
    </xf>
    <xf numFmtId="41" fontId="6" fillId="2" borderId="102" xfId="1" applyNumberFormat="1" applyFont="1" applyFill="1" applyBorder="1" applyAlignment="1">
      <alignment horizontal="right" vertical="center" wrapText="1"/>
    </xf>
    <xf numFmtId="41" fontId="6" fillId="2" borderId="82" xfId="1" applyNumberFormat="1" applyFont="1" applyFill="1" applyBorder="1" applyAlignment="1">
      <alignment horizontal="right" vertical="center" wrapText="1"/>
    </xf>
    <xf numFmtId="41" fontId="4" fillId="0" borderId="243" xfId="1" applyNumberFormat="1" applyFont="1" applyFill="1" applyBorder="1" applyAlignment="1">
      <alignment horizontal="right" vertical="center" wrapText="1"/>
    </xf>
    <xf numFmtId="41" fontId="4" fillId="0" borderId="249" xfId="1" applyNumberFormat="1" applyFont="1" applyFill="1" applyBorder="1" applyAlignment="1">
      <alignment horizontal="right" vertical="center" wrapText="1"/>
    </xf>
    <xf numFmtId="41" fontId="4" fillId="0" borderId="242" xfId="1" applyNumberFormat="1" applyFont="1" applyFill="1" applyBorder="1" applyAlignment="1">
      <alignment horizontal="right" vertical="center" wrapText="1"/>
    </xf>
    <xf numFmtId="41" fontId="4" fillId="2" borderId="250" xfId="1" applyNumberFormat="1" applyFont="1" applyFill="1" applyBorder="1" applyAlignment="1">
      <alignment horizontal="right" vertical="center" wrapText="1"/>
    </xf>
    <xf numFmtId="41" fontId="4" fillId="2" borderId="251" xfId="1" applyNumberFormat="1" applyFont="1" applyFill="1" applyBorder="1" applyAlignment="1">
      <alignment horizontal="right" vertical="center" wrapText="1"/>
    </xf>
    <xf numFmtId="41" fontId="4" fillId="2" borderId="252" xfId="1" applyNumberFormat="1" applyFont="1" applyFill="1" applyBorder="1" applyAlignment="1">
      <alignment horizontal="right" vertical="center" wrapText="1"/>
    </xf>
    <xf numFmtId="41" fontId="4" fillId="0" borderId="103" xfId="1" applyNumberFormat="1" applyFont="1" applyFill="1" applyBorder="1" applyAlignment="1">
      <alignment horizontal="right" vertical="center" wrapText="1"/>
    </xf>
    <xf numFmtId="41" fontId="4" fillId="0" borderId="104" xfId="1" applyNumberFormat="1" applyFont="1" applyFill="1" applyBorder="1" applyAlignment="1">
      <alignment horizontal="right" vertical="center" wrapText="1"/>
    </xf>
    <xf numFmtId="41" fontId="4" fillId="0" borderId="105" xfId="1" applyNumberFormat="1" applyFont="1" applyFill="1" applyBorder="1" applyAlignment="1">
      <alignment horizontal="right" vertical="center" wrapText="1"/>
    </xf>
    <xf numFmtId="41" fontId="6" fillId="2" borderId="107" xfId="1" applyNumberFormat="1" applyFont="1" applyFill="1" applyBorder="1" applyAlignment="1">
      <alignment horizontal="right" vertical="center" wrapText="1"/>
    </xf>
    <xf numFmtId="41" fontId="6" fillId="2" borderId="108" xfId="1" applyNumberFormat="1" applyFont="1" applyFill="1" applyBorder="1" applyAlignment="1">
      <alignment horizontal="right" vertical="center" wrapText="1"/>
    </xf>
    <xf numFmtId="41" fontId="6" fillId="2" borderId="109" xfId="1" applyNumberFormat="1" applyFont="1" applyFill="1" applyBorder="1" applyAlignment="1">
      <alignment horizontal="right" vertical="center" wrapText="1"/>
    </xf>
    <xf numFmtId="41" fontId="6" fillId="0" borderId="128" xfId="1" applyNumberFormat="1" applyFont="1" applyFill="1" applyBorder="1" applyAlignment="1">
      <alignment horizontal="right" vertical="center" shrinkToFit="1"/>
    </xf>
    <xf numFmtId="41" fontId="4" fillId="0" borderId="30" xfId="2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 shrinkToFit="1"/>
    </xf>
    <xf numFmtId="38" fontId="4" fillId="3" borderId="82" xfId="1" applyFont="1" applyFill="1" applyBorder="1" applyAlignment="1">
      <alignment horizontal="right" vertical="center" shrinkToFit="1"/>
    </xf>
    <xf numFmtId="38" fontId="4" fillId="2" borderId="10" xfId="1" applyFont="1" applyFill="1" applyBorder="1" applyAlignment="1">
      <alignment horizontal="right" vertical="center" shrinkToFit="1"/>
    </xf>
    <xf numFmtId="38" fontId="4" fillId="3" borderId="42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38" fontId="4" fillId="3" borderId="43" xfId="1" applyFont="1" applyFill="1" applyBorder="1" applyAlignment="1">
      <alignment horizontal="right" vertical="center" shrinkToFit="1"/>
    </xf>
    <xf numFmtId="38" fontId="4" fillId="2" borderId="12" xfId="1" applyFont="1" applyFill="1" applyBorder="1" applyAlignment="1">
      <alignment horizontal="right" vertical="center" shrinkToFit="1"/>
    </xf>
    <xf numFmtId="38" fontId="4" fillId="3" borderId="127" xfId="1" applyFont="1" applyFill="1" applyBorder="1" applyAlignment="1">
      <alignment horizontal="right" vertical="center" shrinkToFit="1"/>
    </xf>
    <xf numFmtId="38" fontId="6" fillId="2" borderId="49" xfId="1" applyFont="1" applyFill="1" applyBorder="1" applyAlignment="1">
      <alignment horizontal="right" vertical="center" shrinkToFit="1"/>
    </xf>
    <xf numFmtId="38" fontId="6" fillId="3" borderId="50" xfId="1" applyFont="1" applyFill="1" applyBorder="1" applyAlignment="1">
      <alignment horizontal="right" vertical="center" shrinkToFit="1"/>
    </xf>
    <xf numFmtId="38" fontId="4" fillId="2" borderId="54" xfId="1" applyFont="1" applyFill="1" applyBorder="1" applyAlignment="1">
      <alignment horizontal="right" vertical="center" shrinkToFit="1"/>
    </xf>
    <xf numFmtId="38" fontId="4" fillId="3" borderId="55" xfId="1" applyFont="1" applyFill="1" applyBorder="1" applyAlignment="1">
      <alignment horizontal="right" vertical="center" shrinkToFit="1"/>
    </xf>
    <xf numFmtId="38" fontId="4" fillId="2" borderId="26" xfId="1" applyFont="1" applyFill="1" applyBorder="1" applyAlignment="1">
      <alignment horizontal="right" vertical="center" shrinkToFit="1"/>
    </xf>
    <xf numFmtId="38" fontId="4" fillId="3" borderId="28" xfId="1" applyFont="1" applyFill="1" applyBorder="1" applyAlignment="1">
      <alignment horizontal="right" vertical="center" shrinkToFit="1"/>
    </xf>
    <xf numFmtId="38" fontId="4" fillId="2" borderId="29" xfId="1" applyFont="1" applyFill="1" applyBorder="1" applyAlignment="1">
      <alignment horizontal="right" vertical="center" shrinkToFit="1"/>
    </xf>
    <xf numFmtId="38" fontId="4" fillId="3" borderId="31" xfId="1" applyFont="1" applyFill="1" applyBorder="1" applyAlignment="1">
      <alignment horizontal="right" vertical="center" shrinkToFit="1"/>
    </xf>
    <xf numFmtId="38" fontId="6" fillId="3" borderId="34" xfId="1" applyFont="1" applyFill="1" applyBorder="1" applyAlignment="1">
      <alignment horizontal="right" vertical="center" shrinkToFit="1"/>
    </xf>
    <xf numFmtId="38" fontId="6" fillId="3" borderId="129" xfId="1" applyFont="1" applyFill="1" applyBorder="1" applyAlignment="1">
      <alignment horizontal="right" vertical="center" shrinkToFit="1"/>
    </xf>
    <xf numFmtId="0" fontId="4" fillId="2" borderId="19" xfId="1" applyNumberFormat="1" applyFont="1" applyFill="1" applyBorder="1" applyAlignment="1">
      <alignment horizontal="right" vertical="center"/>
    </xf>
    <xf numFmtId="0" fontId="4" fillId="3" borderId="18" xfId="1" applyNumberFormat="1" applyFont="1" applyFill="1" applyBorder="1" applyAlignment="1">
      <alignment horizontal="right" vertical="center"/>
    </xf>
    <xf numFmtId="0" fontId="4" fillId="2" borderId="16" xfId="1" applyNumberFormat="1" applyFont="1" applyFill="1" applyBorder="1" applyAlignment="1">
      <alignment horizontal="right" vertical="center"/>
    </xf>
    <xf numFmtId="0" fontId="4" fillId="2" borderId="19" xfId="2" applyNumberFormat="1" applyFont="1" applyFill="1" applyBorder="1" applyAlignment="1">
      <alignment horizontal="right" vertical="center"/>
    </xf>
    <xf numFmtId="0" fontId="4" fillId="3" borderId="20" xfId="2" applyNumberFormat="1" applyFont="1" applyFill="1" applyBorder="1" applyAlignment="1">
      <alignment horizontal="right" vertical="center"/>
    </xf>
    <xf numFmtId="0" fontId="4" fillId="3" borderId="18" xfId="2" applyNumberFormat="1" applyFont="1" applyFill="1" applyBorder="1" applyAlignment="1">
      <alignment horizontal="right" vertical="center"/>
    </xf>
    <xf numFmtId="0" fontId="4" fillId="3" borderId="255" xfId="1" applyNumberFormat="1" applyFont="1" applyFill="1" applyBorder="1" applyAlignment="1">
      <alignment horizontal="right" vertical="center"/>
    </xf>
    <xf numFmtId="0" fontId="4" fillId="3" borderId="256" xfId="1" applyNumberFormat="1" applyFont="1" applyFill="1" applyBorder="1" applyAlignment="1">
      <alignment horizontal="right" vertical="center"/>
    </xf>
    <xf numFmtId="0" fontId="4" fillId="3" borderId="259" xfId="2" applyNumberFormat="1" applyFont="1" applyFill="1" applyBorder="1" applyAlignment="1">
      <alignment horizontal="right" vertical="center"/>
    </xf>
    <xf numFmtId="0" fontId="4" fillId="3" borderId="260" xfId="2" applyNumberFormat="1" applyFont="1" applyFill="1" applyBorder="1" applyAlignment="1">
      <alignment horizontal="right" vertical="center"/>
    </xf>
    <xf numFmtId="0" fontId="4" fillId="3" borderId="130" xfId="2" applyNumberFormat="1" applyFont="1" applyFill="1" applyBorder="1" applyAlignment="1">
      <alignment horizontal="right" vertical="center"/>
    </xf>
    <xf numFmtId="0" fontId="4" fillId="3" borderId="55" xfId="2" applyNumberFormat="1" applyFont="1" applyFill="1" applyBorder="1" applyAlignment="1">
      <alignment horizontal="right" vertical="center"/>
    </xf>
    <xf numFmtId="0" fontId="4" fillId="2" borderId="29" xfId="2" applyNumberFormat="1" applyFont="1" applyFill="1" applyBorder="1" applyAlignment="1">
      <alignment horizontal="right" vertical="center"/>
    </xf>
    <xf numFmtId="38" fontId="4" fillId="3" borderId="20" xfId="1" applyFont="1" applyFill="1" applyBorder="1" applyAlignment="1">
      <alignment horizontal="right" vertical="center"/>
    </xf>
    <xf numFmtId="38" fontId="4" fillId="3" borderId="17" xfId="1" applyFont="1" applyFill="1" applyBorder="1" applyAlignment="1">
      <alignment horizontal="right" vertical="center"/>
    </xf>
    <xf numFmtId="38" fontId="4" fillId="3" borderId="15" xfId="1" applyFont="1" applyFill="1" applyBorder="1" applyAlignment="1">
      <alignment horizontal="right" vertical="center"/>
    </xf>
    <xf numFmtId="41" fontId="4" fillId="9" borderId="9" xfId="0" applyNumberFormat="1" applyFont="1" applyFill="1" applyBorder="1" applyAlignment="1">
      <alignment horizontal="right" vertical="center" wrapText="1"/>
    </xf>
    <xf numFmtId="41" fontId="4" fillId="8" borderId="83" xfId="0" applyNumberFormat="1" applyFont="1" applyFill="1" applyBorder="1" applyAlignment="1">
      <alignment horizontal="right" vertical="center" wrapText="1"/>
    </xf>
    <xf numFmtId="0" fontId="4" fillId="6" borderId="73" xfId="0" applyFont="1" applyFill="1" applyBorder="1" applyAlignment="1">
      <alignment horizontal="distributed" vertical="distributed" wrapText="1"/>
    </xf>
    <xf numFmtId="0" fontId="4" fillId="0" borderId="0" xfId="0" applyFont="1" applyAlignment="1">
      <alignment horizontal="distributed" vertical="top"/>
    </xf>
    <xf numFmtId="0" fontId="4" fillId="0" borderId="180" xfId="0" applyFont="1" applyFill="1" applyBorder="1" applyAlignment="1">
      <alignment horizontal="distributed" vertical="center"/>
    </xf>
    <xf numFmtId="0" fontId="4" fillId="0" borderId="181" xfId="0" applyFont="1" applyFill="1" applyBorder="1" applyAlignment="1">
      <alignment horizontal="distributed" vertical="center"/>
    </xf>
    <xf numFmtId="0" fontId="4" fillId="0" borderId="182" xfId="0" applyFont="1" applyFill="1" applyBorder="1" applyAlignment="1">
      <alignment horizontal="distributed" vertical="center"/>
    </xf>
    <xf numFmtId="0" fontId="4" fillId="0" borderId="183" xfId="0" applyFont="1" applyFill="1" applyBorder="1" applyAlignment="1">
      <alignment horizontal="distributed" vertical="center"/>
    </xf>
    <xf numFmtId="0" fontId="4" fillId="0" borderId="184" xfId="0" applyFont="1" applyFill="1" applyBorder="1" applyAlignment="1">
      <alignment horizontal="distributed" vertical="center"/>
    </xf>
    <xf numFmtId="0" fontId="4" fillId="0" borderId="185" xfId="0" applyFont="1" applyFill="1" applyBorder="1" applyAlignment="1">
      <alignment horizontal="distributed" vertical="center"/>
    </xf>
    <xf numFmtId="0" fontId="4" fillId="0" borderId="186" xfId="0" applyFont="1" applyFill="1" applyBorder="1" applyAlignment="1">
      <alignment horizontal="distributed" vertical="center"/>
    </xf>
    <xf numFmtId="0" fontId="4" fillId="0" borderId="187" xfId="0" applyFont="1" applyFill="1" applyBorder="1" applyAlignment="1">
      <alignment horizontal="distributed" vertical="center"/>
    </xf>
    <xf numFmtId="0" fontId="4" fillId="0" borderId="188" xfId="0" applyFont="1" applyFill="1" applyBorder="1" applyAlignment="1">
      <alignment horizontal="distributed" vertical="center"/>
    </xf>
    <xf numFmtId="0" fontId="4" fillId="0" borderId="189" xfId="0" applyFont="1" applyFill="1" applyBorder="1" applyAlignment="1">
      <alignment horizontal="distributed" vertical="center"/>
    </xf>
    <xf numFmtId="0" fontId="6" fillId="0" borderId="190" xfId="0" applyFont="1" applyFill="1" applyBorder="1" applyAlignment="1">
      <alignment horizontal="distributed" vertical="center"/>
    </xf>
    <xf numFmtId="0" fontId="6" fillId="0" borderId="191" xfId="0" applyFont="1" applyFill="1" applyBorder="1" applyAlignment="1">
      <alignment horizontal="distributed" vertical="center"/>
    </xf>
    <xf numFmtId="0" fontId="6" fillId="0" borderId="192" xfId="0" applyFont="1" applyFill="1" applyBorder="1" applyAlignment="1">
      <alignment horizontal="distributed" vertical="center"/>
    </xf>
    <xf numFmtId="0" fontId="6" fillId="0" borderId="193" xfId="0" applyFont="1" applyFill="1" applyBorder="1" applyAlignment="1">
      <alignment horizontal="distributed" vertical="center"/>
    </xf>
    <xf numFmtId="0" fontId="6" fillId="0" borderId="194" xfId="0" applyFont="1" applyFill="1" applyBorder="1" applyAlignment="1">
      <alignment horizontal="distributed" vertical="center"/>
    </xf>
    <xf numFmtId="0" fontId="6" fillId="0" borderId="195" xfId="0" applyFont="1" applyFill="1" applyBorder="1" applyAlignment="1">
      <alignment horizontal="distributed" vertical="center" wrapText="1"/>
    </xf>
    <xf numFmtId="0" fontId="6" fillId="0" borderId="196" xfId="0" applyFont="1" applyFill="1" applyBorder="1" applyAlignment="1">
      <alignment horizontal="distributed" vertical="center" wrapText="1"/>
    </xf>
    <xf numFmtId="0" fontId="6" fillId="0" borderId="197" xfId="0" applyFont="1" applyFill="1" applyBorder="1" applyAlignment="1">
      <alignment horizontal="distributed" vertical="center" wrapText="1"/>
    </xf>
    <xf numFmtId="0" fontId="4" fillId="0" borderId="173" xfId="0" applyFont="1" applyFill="1" applyBorder="1" applyAlignment="1">
      <alignment horizontal="distributed" vertical="center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4" fillId="0" borderId="176" xfId="0" applyFont="1" applyFill="1" applyBorder="1" applyAlignment="1">
      <alignment horizontal="distributed" vertical="center"/>
    </xf>
    <xf numFmtId="0" fontId="4" fillId="0" borderId="177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78" xfId="0" applyFont="1" applyFill="1" applyBorder="1" applyAlignment="1">
      <alignment horizontal="distributed" vertical="center" wrapText="1"/>
    </xf>
    <xf numFmtId="0" fontId="6" fillId="0" borderId="179" xfId="0" applyFont="1" applyFill="1" applyBorder="1" applyAlignment="1">
      <alignment horizontal="distributed" vertical="center"/>
    </xf>
    <xf numFmtId="0" fontId="6" fillId="0" borderId="168" xfId="0" applyFont="1" applyFill="1" applyBorder="1" applyAlignment="1">
      <alignment horizontal="distributed" vertical="center"/>
    </xf>
    <xf numFmtId="0" fontId="6" fillId="0" borderId="169" xfId="0" applyFont="1" applyFill="1" applyBorder="1" applyAlignment="1">
      <alignment horizontal="distributed" vertical="center"/>
    </xf>
    <xf numFmtId="0" fontId="6" fillId="0" borderId="170" xfId="0" applyFont="1" applyFill="1" applyBorder="1" applyAlignment="1">
      <alignment horizontal="distributed" vertical="center"/>
    </xf>
    <xf numFmtId="0" fontId="6" fillId="0" borderId="171" xfId="0" applyFont="1" applyFill="1" applyBorder="1" applyAlignment="1">
      <alignment horizontal="distributed" vertical="center"/>
    </xf>
    <xf numFmtId="0" fontId="6" fillId="0" borderId="172" xfId="0" applyFont="1" applyFill="1" applyBorder="1" applyAlignment="1">
      <alignment horizontal="distributed" vertical="center"/>
    </xf>
    <xf numFmtId="0" fontId="4" fillId="0" borderId="121" xfId="0" applyFont="1" applyFill="1" applyBorder="1" applyAlignment="1">
      <alignment horizontal="center" vertical="distributed" textRotation="255" wrapText="1"/>
    </xf>
    <xf numFmtId="0" fontId="4" fillId="0" borderId="141" xfId="0" applyFont="1" applyFill="1" applyBorder="1" applyAlignment="1">
      <alignment horizontal="center" vertical="distributed" textRotation="255" wrapText="1"/>
    </xf>
    <xf numFmtId="0" fontId="4" fillId="0" borderId="142" xfId="0" applyFont="1" applyFill="1" applyBorder="1" applyAlignment="1">
      <alignment horizontal="distributed" vertical="center"/>
    </xf>
    <xf numFmtId="0" fontId="4" fillId="0" borderId="143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center" vertical="distributed" textRotation="255" wrapText="1"/>
    </xf>
    <xf numFmtId="0" fontId="0" fillId="0" borderId="35" xfId="0" applyBorder="1" applyAlignment="1">
      <alignment horizontal="center"/>
    </xf>
    <xf numFmtId="0" fontId="0" fillId="0" borderId="144" xfId="0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45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48" xfId="0" applyFont="1" applyFill="1" applyBorder="1" applyAlignment="1">
      <alignment horizontal="distributed" vertical="center" indent="4"/>
    </xf>
    <xf numFmtId="0" fontId="4" fillId="0" borderId="149" xfId="0" applyFont="1" applyFill="1" applyBorder="1" applyAlignment="1">
      <alignment horizontal="distributed" vertical="center" indent="4"/>
    </xf>
    <xf numFmtId="0" fontId="4" fillId="0" borderId="150" xfId="0" applyFont="1" applyFill="1" applyBorder="1" applyAlignment="1">
      <alignment horizontal="distributed" vertical="center" indent="4"/>
    </xf>
    <xf numFmtId="0" fontId="4" fillId="0" borderId="151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/>
    </xf>
    <xf numFmtId="0" fontId="4" fillId="0" borderId="153" xfId="0" applyFont="1" applyFill="1" applyBorder="1" applyAlignment="1">
      <alignment horizontal="center" vertical="center"/>
    </xf>
    <xf numFmtId="0" fontId="4" fillId="0" borderId="154" xfId="0" applyFont="1" applyFill="1" applyBorder="1" applyAlignment="1">
      <alignment horizontal="center" vertical="center"/>
    </xf>
    <xf numFmtId="0" fontId="4" fillId="0" borderId="155" xfId="0" applyFont="1" applyFill="1" applyBorder="1" applyAlignment="1">
      <alignment horizontal="center" vertical="center"/>
    </xf>
    <xf numFmtId="0" fontId="4" fillId="0" borderId="156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distributed" vertical="center" indent="1"/>
    </xf>
    <xf numFmtId="0" fontId="4" fillId="0" borderId="154" xfId="0" applyFont="1" applyFill="1" applyBorder="1" applyAlignment="1">
      <alignment horizontal="distributed" vertical="center" indent="1"/>
    </xf>
    <xf numFmtId="0" fontId="4" fillId="0" borderId="157" xfId="0" applyFont="1" applyFill="1" applyBorder="1" applyAlignment="1">
      <alignment horizontal="center" vertical="distributed" textRotation="255" wrapText="1"/>
    </xf>
    <xf numFmtId="0" fontId="4" fillId="0" borderId="158" xfId="0" applyFont="1" applyFill="1" applyBorder="1" applyAlignment="1">
      <alignment horizontal="center" vertical="distributed" textRotation="255" wrapText="1"/>
    </xf>
    <xf numFmtId="0" fontId="4" fillId="0" borderId="159" xfId="0" applyFont="1" applyFill="1" applyBorder="1" applyAlignment="1">
      <alignment horizontal="center" vertical="distributed" textRotation="255" wrapText="1"/>
    </xf>
    <xf numFmtId="0" fontId="4" fillId="0" borderId="160" xfId="0" applyFont="1" applyFill="1" applyBorder="1" applyAlignment="1">
      <alignment horizontal="distributed" vertical="center"/>
    </xf>
    <xf numFmtId="0" fontId="4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center" vertical="distributed" textRotation="255" wrapText="1"/>
    </xf>
    <xf numFmtId="0" fontId="4" fillId="0" borderId="165" xfId="0" applyFont="1" applyFill="1" applyBorder="1" applyAlignment="1">
      <alignment horizontal="center" vertical="distributed" textRotation="255" wrapText="1"/>
    </xf>
    <xf numFmtId="0" fontId="4" fillId="0" borderId="166" xfId="0" applyFont="1" applyFill="1" applyBorder="1" applyAlignment="1">
      <alignment horizontal="distributed" vertical="center"/>
    </xf>
    <xf numFmtId="0" fontId="4" fillId="0" borderId="167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4" fillId="0" borderId="202" xfId="0" applyFont="1" applyBorder="1" applyAlignment="1">
      <alignment horizontal="distributed" vertical="center" indent="1"/>
    </xf>
    <xf numFmtId="0" fontId="4" fillId="0" borderId="78" xfId="0" applyFont="1" applyBorder="1" applyAlignment="1">
      <alignment horizontal="distributed" vertical="center" indent="1"/>
    </xf>
    <xf numFmtId="0" fontId="4" fillId="0" borderId="203" xfId="0" applyFont="1" applyBorder="1" applyAlignment="1">
      <alignment horizontal="distributed" vertical="center" indent="1"/>
    </xf>
    <xf numFmtId="0" fontId="4" fillId="0" borderId="148" xfId="0" applyFont="1" applyBorder="1" applyAlignment="1">
      <alignment horizontal="center" vertical="center"/>
    </xf>
    <xf numFmtId="0" fontId="4" fillId="0" borderId="149" xfId="0" applyFont="1" applyBorder="1" applyAlignment="1">
      <alignment horizontal="center" vertical="center"/>
    </xf>
    <xf numFmtId="0" fontId="4" fillId="0" borderId="204" xfId="0" applyFont="1" applyBorder="1" applyAlignment="1">
      <alignment horizontal="center" vertical="center"/>
    </xf>
    <xf numFmtId="0" fontId="4" fillId="0" borderId="205" xfId="0" applyFont="1" applyBorder="1" applyAlignment="1">
      <alignment horizontal="distributed" vertical="center" indent="3"/>
    </xf>
    <xf numFmtId="0" fontId="4" fillId="0" borderId="206" xfId="0" applyFont="1" applyBorder="1" applyAlignment="1">
      <alignment horizontal="distributed" vertical="center" indent="3"/>
    </xf>
    <xf numFmtId="0" fontId="4" fillId="0" borderId="207" xfId="0" applyFont="1" applyBorder="1" applyAlignment="1">
      <alignment horizontal="distributed" vertical="center" indent="3"/>
    </xf>
    <xf numFmtId="0" fontId="4" fillId="0" borderId="156" xfId="0" applyFont="1" applyBorder="1" applyAlignment="1">
      <alignment horizontal="distributed" vertical="center" wrapText="1" indent="3"/>
    </xf>
    <xf numFmtId="0" fontId="4" fillId="0" borderId="0" xfId="0" applyFont="1" applyBorder="1" applyAlignment="1">
      <alignment horizontal="distributed" vertical="center" wrapText="1" indent="3"/>
    </xf>
    <xf numFmtId="0" fontId="4" fillId="0" borderId="45" xfId="0" applyFont="1" applyBorder="1" applyAlignment="1">
      <alignment horizontal="distributed" vertical="center" wrapText="1" indent="3"/>
    </xf>
    <xf numFmtId="0" fontId="4" fillId="0" borderId="156" xfId="0" applyFont="1" applyBorder="1" applyAlignment="1">
      <alignment horizontal="distributed" vertical="center" justifyLastLine="1"/>
    </xf>
    <xf numFmtId="0" fontId="4" fillId="0" borderId="198" xfId="0" applyFont="1" applyBorder="1" applyAlignment="1">
      <alignment horizontal="center" vertical="center" wrapText="1"/>
    </xf>
    <xf numFmtId="0" fontId="0" fillId="0" borderId="198" xfId="0" applyFont="1" applyBorder="1"/>
    <xf numFmtId="0" fontId="0" fillId="0" borderId="199" xfId="0" applyFont="1" applyBorder="1"/>
    <xf numFmtId="0" fontId="4" fillId="0" borderId="200" xfId="0" applyFont="1" applyBorder="1" applyAlignment="1">
      <alignment horizontal="distributed" vertical="center" indent="1"/>
    </xf>
    <xf numFmtId="0" fontId="4" fillId="0" borderId="170" xfId="0" applyFont="1" applyBorder="1" applyAlignment="1">
      <alignment horizontal="distributed" vertical="center" indent="1"/>
    </xf>
    <xf numFmtId="0" fontId="4" fillId="0" borderId="200" xfId="0" applyFont="1" applyBorder="1" applyAlignment="1">
      <alignment horizontal="distributed" vertical="center" indent="3"/>
    </xf>
    <xf numFmtId="0" fontId="4" fillId="0" borderId="170" xfId="0" applyFont="1" applyBorder="1" applyAlignment="1">
      <alignment horizontal="distributed" vertical="center" indent="3"/>
    </xf>
    <xf numFmtId="0" fontId="4" fillId="0" borderId="37" xfId="0" applyFont="1" applyBorder="1" applyAlignment="1">
      <alignment horizontal="center" vertical="center" wrapText="1" justifyLastLine="1"/>
    </xf>
    <xf numFmtId="0" fontId="4" fillId="0" borderId="201" xfId="0" applyFont="1" applyBorder="1" applyAlignment="1">
      <alignment horizontal="center" vertical="center" wrapText="1" justifyLastLine="1"/>
    </xf>
    <xf numFmtId="0" fontId="4" fillId="0" borderId="180" xfId="0" applyFont="1" applyBorder="1" applyAlignment="1">
      <alignment horizontal="distributed" vertical="center"/>
    </xf>
    <xf numFmtId="0" fontId="4" fillId="0" borderId="182" xfId="0" applyFont="1" applyBorder="1" applyAlignment="1">
      <alignment horizontal="distributed" vertical="center"/>
    </xf>
    <xf numFmtId="0" fontId="4" fillId="0" borderId="183" xfId="0" applyFont="1" applyBorder="1" applyAlignment="1">
      <alignment horizontal="distributed" vertical="center" wrapText="1"/>
    </xf>
    <xf numFmtId="0" fontId="4" fillId="0" borderId="184" xfId="0" applyFont="1" applyBorder="1" applyAlignment="1">
      <alignment horizontal="distributed" vertical="center" wrapText="1"/>
    </xf>
    <xf numFmtId="0" fontId="4" fillId="0" borderId="185" xfId="0" applyFont="1" applyBorder="1" applyAlignment="1">
      <alignment horizontal="distributed" vertical="center"/>
    </xf>
    <xf numFmtId="0" fontId="4" fillId="0" borderId="187" xfId="0" applyFont="1" applyBorder="1" applyAlignment="1">
      <alignment horizontal="distributed" vertical="center"/>
    </xf>
    <xf numFmtId="0" fontId="4" fillId="0" borderId="188" xfId="0" applyFont="1" applyBorder="1" applyAlignment="1">
      <alignment horizontal="distributed" vertical="center" wrapText="1"/>
    </xf>
    <xf numFmtId="0" fontId="4" fillId="0" borderId="189" xfId="0" applyFont="1" applyBorder="1" applyAlignment="1">
      <alignment horizontal="distributed" vertical="center" wrapText="1"/>
    </xf>
    <xf numFmtId="0" fontId="6" fillId="0" borderId="190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4" fillId="0" borderId="218" xfId="0" applyFont="1" applyBorder="1" applyAlignment="1">
      <alignment horizontal="center" vertical="distributed" textRotation="255" wrapText="1"/>
    </xf>
    <xf numFmtId="0" fontId="4" fillId="0" borderId="219" xfId="0" applyFont="1" applyBorder="1" applyAlignment="1">
      <alignment horizontal="center" vertical="distributed" textRotation="255"/>
    </xf>
    <xf numFmtId="0" fontId="4" fillId="0" borderId="220" xfId="0" applyFont="1" applyBorder="1" applyAlignment="1">
      <alignment horizontal="center" vertical="distributed" textRotation="255"/>
    </xf>
    <xf numFmtId="0" fontId="4" fillId="0" borderId="121" xfId="0" applyFont="1" applyBorder="1" applyAlignment="1">
      <alignment horizontal="center" vertical="distributed" textRotation="255" wrapText="1"/>
    </xf>
    <xf numFmtId="0" fontId="4" fillId="0" borderId="157" xfId="3" applyFont="1" applyFill="1" applyBorder="1" applyAlignment="1">
      <alignment horizontal="center" vertical="distributed" textRotation="255" wrapText="1"/>
    </xf>
    <xf numFmtId="0" fontId="4" fillId="0" borderId="158" xfId="3" applyFont="1" applyFill="1" applyBorder="1" applyAlignment="1">
      <alignment horizontal="center" vertical="distributed" textRotation="255" wrapText="1"/>
    </xf>
    <xf numFmtId="0" fontId="4" fillId="0" borderId="159" xfId="3" applyFont="1" applyFill="1" applyBorder="1" applyAlignment="1">
      <alignment horizontal="center" vertical="distributed" textRotation="255" wrapText="1"/>
    </xf>
    <xf numFmtId="0" fontId="4" fillId="0" borderId="38" xfId="3" applyFont="1" applyFill="1" applyBorder="1" applyAlignment="1">
      <alignment horizontal="center" vertical="distributed" textRotation="255" wrapText="1"/>
    </xf>
    <xf numFmtId="0" fontId="4" fillId="0" borderId="35" xfId="3" applyFont="1" applyFill="1" applyBorder="1" applyAlignment="1">
      <alignment horizontal="center" vertical="distributed" textRotation="255" wrapText="1"/>
    </xf>
    <xf numFmtId="0" fontId="4" fillId="0" borderId="144" xfId="3" applyFont="1" applyFill="1" applyBorder="1" applyAlignment="1">
      <alignment horizontal="center" vertical="distributed" textRotation="255" wrapText="1"/>
    </xf>
    <xf numFmtId="0" fontId="4" fillId="0" borderId="145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48" xfId="0" applyFont="1" applyBorder="1" applyAlignment="1">
      <alignment horizontal="distributed" vertical="center" indent="7"/>
    </xf>
    <xf numFmtId="0" fontId="4" fillId="0" borderId="149" xfId="0" applyFont="1" applyBorder="1" applyAlignment="1">
      <alignment horizontal="distributed" vertical="center" indent="7"/>
    </xf>
    <xf numFmtId="0" fontId="4" fillId="0" borderId="150" xfId="0" applyFont="1" applyBorder="1" applyAlignment="1">
      <alignment horizontal="distributed" vertical="center" indent="7"/>
    </xf>
    <xf numFmtId="0" fontId="4" fillId="0" borderId="208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212" xfId="0" applyFont="1" applyBorder="1" applyAlignment="1">
      <alignment horizontal="center" vertical="center"/>
    </xf>
    <xf numFmtId="0" fontId="4" fillId="0" borderId="213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217" xfId="0" applyFont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58" xfId="0" applyFont="1" applyBorder="1" applyAlignment="1">
      <alignment horizontal="center" vertical="distributed" textRotation="255" indent="5"/>
    </xf>
    <xf numFmtId="0" fontId="4" fillId="0" borderId="159" xfId="0" applyFont="1" applyBorder="1" applyAlignment="1">
      <alignment horizontal="center" vertical="distributed" textRotation="255" indent="5"/>
    </xf>
    <xf numFmtId="0" fontId="4" fillId="0" borderId="13" xfId="0" applyFont="1" applyBorder="1" applyAlignment="1">
      <alignment horizontal="center" vertical="distributed" textRotation="255" indent="2"/>
    </xf>
    <xf numFmtId="0" fontId="4" fillId="0" borderId="130" xfId="0" applyFont="1" applyBorder="1" applyAlignment="1">
      <alignment horizontal="center" vertical="distributed" textRotation="255" indent="2"/>
    </xf>
    <xf numFmtId="0" fontId="4" fillId="0" borderId="229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31" xfId="0" applyFont="1" applyBorder="1" applyAlignment="1">
      <alignment horizontal="center" vertical="distributed" textRotation="255" indent="2"/>
    </xf>
    <xf numFmtId="0" fontId="4" fillId="0" borderId="132" xfId="0" applyFont="1" applyBorder="1" applyAlignment="1">
      <alignment horizontal="center" vertical="distributed" textRotation="255" indent="2"/>
    </xf>
    <xf numFmtId="0" fontId="4" fillId="0" borderId="230" xfId="0" applyFont="1" applyBorder="1" applyAlignment="1">
      <alignment horizontal="center" vertical="distributed" textRotation="255" indent="2"/>
    </xf>
    <xf numFmtId="0" fontId="4" fillId="0" borderId="186" xfId="0" applyFont="1" applyBorder="1" applyAlignment="1">
      <alignment horizontal="distributed" vertical="center"/>
    </xf>
    <xf numFmtId="0" fontId="4" fillId="0" borderId="231" xfId="0" applyFont="1" applyBorder="1" applyAlignment="1">
      <alignment horizontal="distributed" vertical="center"/>
    </xf>
    <xf numFmtId="0" fontId="4" fillId="0" borderId="222" xfId="0" applyFont="1" applyBorder="1" applyAlignment="1">
      <alignment horizontal="center" vertical="center"/>
    </xf>
    <xf numFmtId="0" fontId="4" fillId="0" borderId="223" xfId="0" applyFont="1" applyBorder="1" applyAlignment="1">
      <alignment horizontal="center" vertical="center"/>
    </xf>
    <xf numFmtId="0" fontId="4" fillId="0" borderId="224" xfId="0" applyFont="1" applyBorder="1" applyAlignment="1">
      <alignment horizontal="center" vertical="center"/>
    </xf>
    <xf numFmtId="0" fontId="4" fillId="0" borderId="225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149" xfId="0" applyFont="1" applyBorder="1" applyAlignment="1">
      <alignment horizontal="distributed" vertical="center" indent="5"/>
    </xf>
    <xf numFmtId="0" fontId="4" fillId="0" borderId="204" xfId="0" applyFont="1" applyBorder="1" applyAlignment="1">
      <alignment horizontal="distributed" vertical="center" indent="5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4" fillId="0" borderId="44" xfId="0" applyFont="1" applyBorder="1" applyAlignment="1">
      <alignment vertical="distributed"/>
    </xf>
    <xf numFmtId="0" fontId="0" fillId="0" borderId="44" xfId="0" applyBorder="1" applyAlignment="1"/>
    <xf numFmtId="0" fontId="4" fillId="0" borderId="202" xfId="0" applyFont="1" applyBorder="1" applyAlignment="1">
      <alignment horizontal="distributed" vertical="distributed" wrapText="1"/>
    </xf>
    <xf numFmtId="0" fontId="4" fillId="0" borderId="78" xfId="0" applyFont="1" applyBorder="1" applyAlignment="1">
      <alignment horizontal="distributed" vertical="distributed" wrapText="1"/>
    </xf>
    <xf numFmtId="0" fontId="4" fillId="0" borderId="203" xfId="0" applyFont="1" applyBorder="1" applyAlignment="1">
      <alignment horizontal="distributed" vertical="distributed" wrapText="1"/>
    </xf>
    <xf numFmtId="0" fontId="4" fillId="0" borderId="148" xfId="0" applyFont="1" applyBorder="1" applyAlignment="1">
      <alignment horizontal="distributed" vertical="center" wrapText="1" indent="5"/>
    </xf>
    <xf numFmtId="0" fontId="4" fillId="0" borderId="149" xfId="0" applyFont="1" applyBorder="1" applyAlignment="1">
      <alignment horizontal="distributed" vertical="center" wrapText="1" indent="5"/>
    </xf>
    <xf numFmtId="0" fontId="4" fillId="0" borderId="150" xfId="0" applyFont="1" applyBorder="1" applyAlignment="1">
      <alignment horizontal="distributed" vertical="center" wrapText="1" indent="5"/>
    </xf>
    <xf numFmtId="0" fontId="4" fillId="0" borderId="148" xfId="0" applyFont="1" applyBorder="1" applyAlignment="1">
      <alignment horizontal="distributed" vertical="center" wrapText="1" indent="3"/>
    </xf>
    <xf numFmtId="0" fontId="4" fillId="0" borderId="149" xfId="0" applyFont="1" applyBorder="1" applyAlignment="1">
      <alignment horizontal="distributed" vertical="center" wrapText="1" indent="3"/>
    </xf>
    <xf numFmtId="0" fontId="4" fillId="0" borderId="150" xfId="0" applyFont="1" applyBorder="1" applyAlignment="1">
      <alignment horizontal="distributed" vertical="center" wrapText="1" indent="3"/>
    </xf>
    <xf numFmtId="0" fontId="4" fillId="0" borderId="232" xfId="0" applyFont="1" applyBorder="1" applyAlignment="1">
      <alignment horizontal="center" vertical="center" wrapText="1"/>
    </xf>
    <xf numFmtId="0" fontId="4" fillId="0" borderId="233" xfId="0" applyFont="1" applyBorder="1" applyAlignment="1">
      <alignment horizontal="distributed" vertical="center" wrapText="1" justifyLastLine="1"/>
    </xf>
    <xf numFmtId="0" fontId="4" fillId="0" borderId="198" xfId="0" applyFont="1" applyBorder="1" applyAlignment="1">
      <alignment horizontal="distributed" vertical="center" wrapText="1" justifyLastLine="1"/>
    </xf>
    <xf numFmtId="0" fontId="4" fillId="0" borderId="199" xfId="0" applyFont="1" applyBorder="1" applyAlignment="1">
      <alignment horizontal="distributed" vertical="center" wrapText="1" justifyLastLine="1"/>
    </xf>
    <xf numFmtId="0" fontId="4" fillId="0" borderId="200" xfId="0" applyFont="1" applyBorder="1" applyAlignment="1">
      <alignment horizontal="distributed" vertical="center" wrapText="1" indent="2"/>
    </xf>
    <xf numFmtId="0" fontId="4" fillId="0" borderId="170" xfId="0" applyFont="1" applyBorder="1" applyAlignment="1">
      <alignment horizontal="distributed" vertical="center" wrapText="1" indent="2"/>
    </xf>
    <xf numFmtId="0" fontId="4" fillId="0" borderId="49" xfId="0" applyFont="1" applyBorder="1" applyAlignment="1">
      <alignment horizontal="distributed" vertical="center" wrapText="1" indent="2"/>
    </xf>
    <xf numFmtId="0" fontId="4" fillId="0" borderId="50" xfId="0" applyFont="1" applyBorder="1" applyAlignment="1">
      <alignment horizontal="distributed" vertical="center" wrapText="1" indent="2"/>
    </xf>
    <xf numFmtId="0" fontId="4" fillId="0" borderId="37" xfId="0" applyFont="1" applyBorder="1" applyAlignment="1">
      <alignment horizontal="center" vertical="center" shrinkToFit="1"/>
    </xf>
    <xf numFmtId="0" fontId="0" fillId="0" borderId="85" xfId="0" applyFont="1" applyBorder="1" applyAlignment="1">
      <alignment shrinkToFit="1"/>
    </xf>
    <xf numFmtId="0" fontId="4" fillId="0" borderId="155" xfId="5" applyFont="1" applyBorder="1" applyAlignment="1">
      <alignment horizontal="distributed" vertical="center" wrapText="1" justifyLastLine="1"/>
    </xf>
    <xf numFmtId="0" fontId="4" fillId="0" borderId="79" xfId="5" applyFont="1" applyBorder="1" applyAlignment="1">
      <alignment horizontal="distributed" vertical="center" wrapText="1" justifyLastLine="1"/>
    </xf>
    <xf numFmtId="0" fontId="4" fillId="0" borderId="234" xfId="5" applyFont="1" applyBorder="1" applyAlignment="1">
      <alignment horizontal="distributed" vertical="center" wrapText="1" justifyLastLine="1"/>
    </xf>
    <xf numFmtId="0" fontId="4" fillId="0" borderId="200" xfId="5" applyFont="1" applyBorder="1" applyAlignment="1">
      <alignment horizontal="distributed" vertical="center" wrapText="1" indent="4"/>
    </xf>
    <xf numFmtId="0" fontId="4" fillId="0" borderId="169" xfId="5" applyFont="1" applyBorder="1" applyAlignment="1">
      <alignment horizontal="distributed" vertical="center" wrapText="1" indent="4"/>
    </xf>
    <xf numFmtId="0" fontId="4" fillId="0" borderId="170" xfId="5" applyFont="1" applyBorder="1" applyAlignment="1">
      <alignment horizontal="distributed" vertical="center" wrapText="1" indent="4"/>
    </xf>
    <xf numFmtId="0" fontId="4" fillId="0" borderId="37" xfId="5" applyFont="1" applyBorder="1" applyAlignment="1">
      <alignment horizontal="distributed" vertical="center" wrapText="1"/>
    </xf>
    <xf numFmtId="0" fontId="4" fillId="0" borderId="85" xfId="5" applyFont="1" applyBorder="1" applyAlignment="1">
      <alignment horizontal="distributed" vertical="center" wrapText="1"/>
    </xf>
    <xf numFmtId="0" fontId="4" fillId="0" borderId="201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1" fillId="0" borderId="85" xfId="5" applyBorder="1" applyAlignment="1">
      <alignment horizontal="center" vertical="center" wrapText="1"/>
    </xf>
    <xf numFmtId="0" fontId="4" fillId="0" borderId="202" xfId="5" applyFont="1" applyBorder="1" applyAlignment="1">
      <alignment horizontal="distributed" vertical="center" wrapText="1" justifyLastLine="1"/>
    </xf>
    <xf numFmtId="0" fontId="4" fillId="0" borderId="78" xfId="5" applyFont="1" applyBorder="1" applyAlignment="1">
      <alignment horizontal="distributed" vertical="center" wrapText="1" justifyLastLine="1"/>
    </xf>
    <xf numFmtId="0" fontId="4" fillId="0" borderId="203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distributed" vertical="center" wrapText="1" justifyLastLine="1"/>
    </xf>
    <xf numFmtId="0" fontId="4" fillId="0" borderId="85" xfId="5" applyFont="1" applyBorder="1" applyAlignment="1">
      <alignment horizontal="distributed" vertical="center" wrapText="1" justifyLastLine="1"/>
    </xf>
    <xf numFmtId="0" fontId="4" fillId="0" borderId="201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center" vertical="center" wrapText="1" justifyLastLine="1"/>
    </xf>
    <xf numFmtId="0" fontId="4" fillId="0" borderId="85" xfId="5" applyFont="1" applyBorder="1" applyAlignment="1">
      <alignment horizontal="center" vertical="center" wrapText="1" justifyLastLine="1"/>
    </xf>
    <xf numFmtId="0" fontId="4" fillId="0" borderId="201" xfId="5" applyFont="1" applyBorder="1" applyAlignment="1">
      <alignment horizontal="center" vertical="center" wrapText="1" justifyLastLine="1"/>
    </xf>
    <xf numFmtId="0" fontId="4" fillId="0" borderId="149" xfId="5" applyFont="1" applyBorder="1" applyAlignment="1">
      <alignment horizontal="distributed" vertical="center" wrapText="1" indent="10"/>
    </xf>
    <xf numFmtId="0" fontId="1" fillId="0" borderId="149" xfId="5" applyBorder="1" applyAlignment="1">
      <alignment horizontal="distributed" vertical="center" wrapText="1" indent="10"/>
    </xf>
    <xf numFmtId="0" fontId="4" fillId="0" borderId="232" xfId="5" applyFont="1" applyBorder="1" applyAlignment="1">
      <alignment horizontal="distributed" vertical="center" wrapText="1"/>
    </xf>
    <xf numFmtId="38" fontId="4" fillId="0" borderId="27" xfId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_法人税-1（課税状況）" xfId="5"/>
  </cellStyles>
  <dxfs count="0"/>
  <tableStyles count="0" defaultTableStyle="TableStyleMedium9" defaultPivotStyle="PivotStyleLight16"/>
  <colors>
    <mruColors>
      <color rgb="FFCCFFFF"/>
      <color rgb="FF66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971550</xdr:colOff>
      <xdr:row>4</xdr:row>
      <xdr:rowOff>85725</xdr:rowOff>
    </xdr:to>
    <xdr:sp macro="" textlink="">
      <xdr:nvSpPr>
        <xdr:cNvPr id="11321" name="AutoShape 1"/>
        <xdr:cNvSpPr>
          <a:spLocks noChangeArrowheads="1"/>
        </xdr:cNvSpPr>
      </xdr:nvSpPr>
      <xdr:spPr bwMode="auto">
        <a:xfrm>
          <a:off x="8391525" y="809625"/>
          <a:ext cx="9334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142875</xdr:rowOff>
    </xdr:from>
    <xdr:to>
      <xdr:col>9</xdr:col>
      <xdr:colOff>962025</xdr:colOff>
      <xdr:row>3</xdr:row>
      <xdr:rowOff>161925</xdr:rowOff>
    </xdr:to>
    <xdr:sp macro="" textlink="">
      <xdr:nvSpPr>
        <xdr:cNvPr id="14514" name="AutoShape 1"/>
        <xdr:cNvSpPr>
          <a:spLocks noChangeArrowheads="1"/>
        </xdr:cNvSpPr>
      </xdr:nvSpPr>
      <xdr:spPr bwMode="auto">
        <a:xfrm>
          <a:off x="8277225" y="495300"/>
          <a:ext cx="885825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5"/>
  <sheetViews>
    <sheetView showGridLines="0" zoomScaleNormal="100" zoomScaleSheetLayoutView="100" workbookViewId="0">
      <selection activeCell="C21" sqref="C21"/>
    </sheetView>
  </sheetViews>
  <sheetFormatPr defaultColWidth="9.625" defaultRowHeight="11.25"/>
  <cols>
    <col min="1" max="1" width="4.625" style="23" customWidth="1"/>
    <col min="2" max="2" width="6.5" style="23" customWidth="1"/>
    <col min="3" max="3" width="4.375" style="23" customWidth="1"/>
    <col min="4" max="4" width="8.25" style="23" bestFit="1" customWidth="1"/>
    <col min="5" max="5" width="13" style="23" bestFit="1" customWidth="1"/>
    <col min="6" max="6" width="8.375" style="23" bestFit="1" customWidth="1"/>
    <col min="7" max="7" width="9.75" style="23" bestFit="1" customWidth="1"/>
    <col min="8" max="8" width="7.75" style="23" bestFit="1" customWidth="1"/>
    <col min="9" max="9" width="11.375" style="23" bestFit="1" customWidth="1"/>
    <col min="10" max="10" width="7.75" style="23" bestFit="1" customWidth="1"/>
    <col min="11" max="11" width="10.875" style="23" customWidth="1"/>
    <col min="12" max="12" width="7.75" style="23" bestFit="1" customWidth="1"/>
    <col min="13" max="13" width="10.875" style="23" customWidth="1"/>
    <col min="14" max="14" width="8.25" style="23" bestFit="1" customWidth="1"/>
    <col min="15" max="15" width="13" style="23" bestFit="1" customWidth="1"/>
    <col min="16" max="16" width="10.875" style="23" customWidth="1"/>
    <col min="17" max="17" width="4.625" style="23" customWidth="1"/>
    <col min="18" max="18" width="3.5" style="23" customWidth="1"/>
    <col min="19" max="19" width="7.625" style="23" bestFit="1" customWidth="1"/>
    <col min="20" max="20" width="9.625" style="146" customWidth="1"/>
    <col min="21" max="21" width="13.875" style="146" bestFit="1" customWidth="1"/>
    <col min="22" max="22" width="10" style="146" bestFit="1" customWidth="1"/>
    <col min="23" max="23" width="14.125" style="146" customWidth="1"/>
    <col min="24" max="24" width="4.625" style="23" customWidth="1"/>
    <col min="25" max="16384" width="9.625" style="23"/>
  </cols>
  <sheetData>
    <row r="1" spans="1:27" s="1" customFormat="1" ht="15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T1" s="142"/>
      <c r="U1" s="142"/>
      <c r="V1" s="142"/>
      <c r="W1" s="142"/>
    </row>
    <row r="2" spans="1:27" s="1" customFormat="1" ht="12" thickBot="1">
      <c r="A2" s="1" t="s">
        <v>271</v>
      </c>
      <c r="T2" s="142"/>
      <c r="U2" s="142"/>
      <c r="V2" s="142"/>
      <c r="W2" s="142"/>
    </row>
    <row r="3" spans="1:27" s="1" customFormat="1" ht="19.5" customHeight="1">
      <c r="A3" s="412" t="s">
        <v>0</v>
      </c>
      <c r="B3" s="413"/>
      <c r="C3" s="414"/>
      <c r="D3" s="418" t="s">
        <v>1</v>
      </c>
      <c r="E3" s="419"/>
      <c r="F3" s="419"/>
      <c r="G3" s="419"/>
      <c r="H3" s="419"/>
      <c r="I3" s="419"/>
      <c r="J3" s="419"/>
      <c r="K3" s="420"/>
      <c r="L3" s="421" t="s">
        <v>2</v>
      </c>
      <c r="M3" s="413"/>
      <c r="N3" s="421" t="s">
        <v>3</v>
      </c>
      <c r="O3" s="414"/>
      <c r="P3" s="421" t="s">
        <v>0</v>
      </c>
      <c r="Q3" s="425"/>
      <c r="T3" s="142"/>
      <c r="U3" s="142"/>
      <c r="V3" s="142"/>
      <c r="W3" s="142"/>
    </row>
    <row r="4" spans="1:27" s="1" customFormat="1" ht="18.75" customHeight="1">
      <c r="A4" s="415"/>
      <c r="B4" s="416"/>
      <c r="C4" s="417"/>
      <c r="D4" s="428" t="s">
        <v>4</v>
      </c>
      <c r="E4" s="429"/>
      <c r="F4" s="422" t="s">
        <v>5</v>
      </c>
      <c r="G4" s="424"/>
      <c r="H4" s="428" t="s">
        <v>6</v>
      </c>
      <c r="I4" s="429"/>
      <c r="J4" s="428" t="s">
        <v>7</v>
      </c>
      <c r="K4" s="429"/>
      <c r="L4" s="422"/>
      <c r="M4" s="423"/>
      <c r="N4" s="422"/>
      <c r="O4" s="424"/>
      <c r="P4" s="426"/>
      <c r="Q4" s="427"/>
      <c r="R4" s="2"/>
      <c r="S4" s="2"/>
      <c r="T4" s="147"/>
      <c r="U4" s="143"/>
      <c r="V4" s="143"/>
      <c r="W4" s="143"/>
      <c r="X4" s="2"/>
      <c r="Y4" s="2"/>
      <c r="Z4" s="2"/>
      <c r="AA4" s="2"/>
    </row>
    <row r="5" spans="1:27" s="1" customFormat="1" ht="22.5">
      <c r="A5" s="415"/>
      <c r="B5" s="416"/>
      <c r="C5" s="417"/>
      <c r="D5" s="3" t="s">
        <v>8</v>
      </c>
      <c r="E5" s="4" t="s">
        <v>9</v>
      </c>
      <c r="F5" s="3" t="s">
        <v>8</v>
      </c>
      <c r="G5" s="4" t="s">
        <v>9</v>
      </c>
      <c r="H5" s="3" t="s">
        <v>8</v>
      </c>
      <c r="I5" s="4" t="s">
        <v>9</v>
      </c>
      <c r="J5" s="3" t="s">
        <v>8</v>
      </c>
      <c r="K5" s="4" t="s">
        <v>9</v>
      </c>
      <c r="L5" s="3" t="s">
        <v>8</v>
      </c>
      <c r="M5" s="4" t="s">
        <v>9</v>
      </c>
      <c r="N5" s="3" t="s">
        <v>8</v>
      </c>
      <c r="O5" s="5" t="s">
        <v>9</v>
      </c>
      <c r="P5" s="426"/>
      <c r="Q5" s="427"/>
      <c r="R5" s="2"/>
      <c r="S5" s="2"/>
      <c r="T5" s="147"/>
      <c r="U5" s="143"/>
      <c r="V5" s="143"/>
      <c r="W5" s="143"/>
      <c r="X5" s="2"/>
      <c r="Y5" s="2"/>
      <c r="Z5" s="2"/>
      <c r="AA5" s="2"/>
    </row>
    <row r="6" spans="1:27" s="13" customFormat="1" ht="15" customHeight="1">
      <c r="A6" s="430" t="s">
        <v>10</v>
      </c>
      <c r="B6" s="6"/>
      <c r="C6" s="7"/>
      <c r="D6" s="8"/>
      <c r="E6" s="9" t="s">
        <v>11</v>
      </c>
      <c r="F6" s="8"/>
      <c r="G6" s="9" t="s">
        <v>11</v>
      </c>
      <c r="H6" s="8"/>
      <c r="I6" s="9" t="s">
        <v>11</v>
      </c>
      <c r="J6" s="8"/>
      <c r="K6" s="9" t="s">
        <v>11</v>
      </c>
      <c r="L6" s="8"/>
      <c r="M6" s="9" t="s">
        <v>11</v>
      </c>
      <c r="N6" s="8"/>
      <c r="O6" s="10" t="s">
        <v>11</v>
      </c>
      <c r="P6" s="11"/>
      <c r="Q6" s="407" t="s">
        <v>13</v>
      </c>
      <c r="R6" s="12"/>
      <c r="S6" s="12"/>
      <c r="T6" s="144"/>
      <c r="U6" s="144"/>
      <c r="V6" s="144"/>
      <c r="W6" s="144"/>
      <c r="X6" s="12"/>
      <c r="Y6" s="12"/>
      <c r="Z6" s="12"/>
      <c r="AA6" s="12"/>
    </row>
    <row r="7" spans="1:27" s="1" customFormat="1" ht="30" customHeight="1">
      <c r="A7" s="431"/>
      <c r="B7" s="433" t="s">
        <v>12</v>
      </c>
      <c r="C7" s="434"/>
      <c r="D7" s="332">
        <v>304004</v>
      </c>
      <c r="E7" s="333">
        <v>28108212766</v>
      </c>
      <c r="F7" s="332">
        <v>5303</v>
      </c>
      <c r="G7" s="333">
        <v>8717335</v>
      </c>
      <c r="H7" s="332">
        <v>3201</v>
      </c>
      <c r="I7" s="333">
        <v>613123444</v>
      </c>
      <c r="J7" s="332">
        <v>6392</v>
      </c>
      <c r="K7" s="333">
        <v>130513241</v>
      </c>
      <c r="L7" s="332">
        <v>2846</v>
      </c>
      <c r="M7" s="333">
        <v>320625895</v>
      </c>
      <c r="N7" s="332">
        <v>321746</v>
      </c>
      <c r="O7" s="333">
        <v>29181192682</v>
      </c>
      <c r="P7" s="14" t="s">
        <v>12</v>
      </c>
      <c r="Q7" s="408"/>
      <c r="T7" s="142"/>
      <c r="U7" s="142"/>
      <c r="V7" s="143"/>
      <c r="W7" s="142"/>
    </row>
    <row r="8" spans="1:27" s="1" customFormat="1" ht="33.75" customHeight="1">
      <c r="A8" s="432"/>
      <c r="B8" s="435" t="s">
        <v>280</v>
      </c>
      <c r="C8" s="436"/>
      <c r="D8" s="334">
        <v>298824</v>
      </c>
      <c r="E8" s="335">
        <v>5378832945</v>
      </c>
      <c r="F8" s="334">
        <v>5291</v>
      </c>
      <c r="G8" s="335">
        <v>1428610</v>
      </c>
      <c r="H8" s="334">
        <v>3010</v>
      </c>
      <c r="I8" s="335">
        <v>61869747</v>
      </c>
      <c r="J8" s="334">
        <v>6343</v>
      </c>
      <c r="K8" s="335">
        <v>27011304</v>
      </c>
      <c r="L8" s="334">
        <v>2518</v>
      </c>
      <c r="M8" s="335">
        <v>58753530</v>
      </c>
      <c r="N8" s="334">
        <v>315986</v>
      </c>
      <c r="O8" s="335">
        <v>5527896136</v>
      </c>
      <c r="P8" s="15" t="s">
        <v>280</v>
      </c>
      <c r="Q8" s="409"/>
      <c r="T8" s="142"/>
      <c r="U8" s="142"/>
      <c r="V8" s="143"/>
      <c r="W8" s="142"/>
    </row>
    <row r="9" spans="1:27" s="1" customFormat="1" ht="33.75" customHeight="1">
      <c r="A9" s="437" t="s">
        <v>14</v>
      </c>
      <c r="B9" s="439" t="s">
        <v>12</v>
      </c>
      <c r="C9" s="440"/>
      <c r="D9" s="336">
        <v>391</v>
      </c>
      <c r="E9" s="337">
        <v>2318457</v>
      </c>
      <c r="F9" s="286"/>
      <c r="G9" s="287"/>
      <c r="H9" s="336">
        <v>13</v>
      </c>
      <c r="I9" s="337">
        <v>526398</v>
      </c>
      <c r="J9" s="286"/>
      <c r="K9" s="288"/>
      <c r="L9" s="286"/>
      <c r="M9" s="287"/>
      <c r="N9" s="336">
        <v>404</v>
      </c>
      <c r="O9" s="337">
        <v>2844854</v>
      </c>
      <c r="P9" s="16" t="s">
        <v>12</v>
      </c>
      <c r="Q9" s="403" t="s">
        <v>15</v>
      </c>
      <c r="T9" s="142"/>
      <c r="U9" s="142"/>
      <c r="V9" s="142"/>
      <c r="W9" s="142"/>
    </row>
    <row r="10" spans="1:27" s="1" customFormat="1" ht="33.75" customHeight="1">
      <c r="A10" s="438"/>
      <c r="B10" s="405" t="s">
        <v>280</v>
      </c>
      <c r="C10" s="406"/>
      <c r="D10" s="338">
        <v>368</v>
      </c>
      <c r="E10" s="339">
        <v>405595</v>
      </c>
      <c r="F10" s="289"/>
      <c r="G10" s="290"/>
      <c r="H10" s="338">
        <v>13</v>
      </c>
      <c r="I10" s="339">
        <v>95301</v>
      </c>
      <c r="J10" s="289"/>
      <c r="K10" s="291"/>
      <c r="L10" s="289"/>
      <c r="M10" s="290"/>
      <c r="N10" s="338">
        <v>381</v>
      </c>
      <c r="O10" s="339">
        <v>500896</v>
      </c>
      <c r="P10" s="17" t="s">
        <v>280</v>
      </c>
      <c r="Q10" s="404"/>
      <c r="T10" s="142"/>
      <c r="U10" s="142"/>
      <c r="V10" s="142"/>
      <c r="W10" s="142"/>
    </row>
    <row r="11" spans="1:27" s="18" customFormat="1" ht="33.75" customHeight="1">
      <c r="A11" s="398" t="s">
        <v>16</v>
      </c>
      <c r="B11" s="399"/>
      <c r="C11" s="400"/>
      <c r="D11" s="340">
        <v>299192</v>
      </c>
      <c r="E11" s="341">
        <v>5379238540</v>
      </c>
      <c r="F11" s="340">
        <v>5291</v>
      </c>
      <c r="G11" s="341">
        <v>1428610</v>
      </c>
      <c r="H11" s="340">
        <v>3023</v>
      </c>
      <c r="I11" s="341">
        <v>61965049</v>
      </c>
      <c r="J11" s="340">
        <v>6343</v>
      </c>
      <c r="K11" s="341">
        <v>27011304</v>
      </c>
      <c r="L11" s="340">
        <v>2518</v>
      </c>
      <c r="M11" s="341">
        <v>58753530</v>
      </c>
      <c r="N11" s="340">
        <v>316367</v>
      </c>
      <c r="O11" s="341">
        <v>5528397032</v>
      </c>
      <c r="P11" s="401" t="s">
        <v>17</v>
      </c>
      <c r="Q11" s="402"/>
      <c r="T11" s="145"/>
      <c r="U11" s="145"/>
      <c r="V11" s="145"/>
      <c r="W11" s="145"/>
    </row>
    <row r="12" spans="1:27" s="1" customFormat="1" ht="33.75" customHeight="1">
      <c r="A12" s="388" t="s">
        <v>18</v>
      </c>
      <c r="B12" s="389"/>
      <c r="C12" s="390"/>
      <c r="D12" s="342">
        <v>607</v>
      </c>
      <c r="E12" s="343">
        <v>29380</v>
      </c>
      <c r="F12" s="342">
        <v>62</v>
      </c>
      <c r="G12" s="343">
        <v>853</v>
      </c>
      <c r="H12" s="342">
        <v>2</v>
      </c>
      <c r="I12" s="343">
        <v>30</v>
      </c>
      <c r="J12" s="342">
        <v>14</v>
      </c>
      <c r="K12" s="343">
        <v>207</v>
      </c>
      <c r="L12" s="342">
        <v>1</v>
      </c>
      <c r="M12" s="343">
        <v>109</v>
      </c>
      <c r="N12" s="342">
        <v>686</v>
      </c>
      <c r="O12" s="343">
        <v>30578</v>
      </c>
      <c r="P12" s="391" t="s">
        <v>18</v>
      </c>
      <c r="Q12" s="392"/>
      <c r="T12" s="142"/>
      <c r="U12" s="142"/>
      <c r="V12" s="142"/>
      <c r="W12" s="142"/>
    </row>
    <row r="13" spans="1:27" s="1" customFormat="1" ht="33.75" customHeight="1">
      <c r="A13" s="370" t="s">
        <v>19</v>
      </c>
      <c r="B13" s="371"/>
      <c r="C13" s="372"/>
      <c r="D13" s="344">
        <v>1848</v>
      </c>
      <c r="E13" s="345">
        <v>207273</v>
      </c>
      <c r="F13" s="344">
        <v>0</v>
      </c>
      <c r="G13" s="345" t="s">
        <v>303</v>
      </c>
      <c r="H13" s="344">
        <v>2</v>
      </c>
      <c r="I13" s="345">
        <v>59</v>
      </c>
      <c r="J13" s="344">
        <v>2</v>
      </c>
      <c r="K13" s="345">
        <v>81</v>
      </c>
      <c r="L13" s="344">
        <v>2</v>
      </c>
      <c r="M13" s="345">
        <v>1494</v>
      </c>
      <c r="N13" s="344">
        <v>1854</v>
      </c>
      <c r="O13" s="345">
        <v>208907</v>
      </c>
      <c r="P13" s="373" t="s">
        <v>19</v>
      </c>
      <c r="Q13" s="374"/>
      <c r="T13" s="142"/>
      <c r="U13" s="142"/>
      <c r="V13" s="142"/>
      <c r="W13" s="142"/>
    </row>
    <row r="14" spans="1:27" s="1" customFormat="1" ht="33.75" customHeight="1" thickBot="1">
      <c r="A14" s="375" t="s">
        <v>20</v>
      </c>
      <c r="B14" s="376"/>
      <c r="C14" s="377"/>
      <c r="D14" s="346">
        <v>613</v>
      </c>
      <c r="E14" s="347">
        <v>362252</v>
      </c>
      <c r="F14" s="346" t="s">
        <v>302</v>
      </c>
      <c r="G14" s="347" t="s">
        <v>303</v>
      </c>
      <c r="H14" s="346" t="s">
        <v>303</v>
      </c>
      <c r="I14" s="347" t="s">
        <v>303</v>
      </c>
      <c r="J14" s="346">
        <v>1</v>
      </c>
      <c r="K14" s="347">
        <v>805</v>
      </c>
      <c r="L14" s="346" t="s">
        <v>303</v>
      </c>
      <c r="M14" s="347" t="s">
        <v>303</v>
      </c>
      <c r="N14" s="346">
        <v>614</v>
      </c>
      <c r="O14" s="347">
        <v>363057</v>
      </c>
      <c r="P14" s="378" t="s">
        <v>20</v>
      </c>
      <c r="Q14" s="379"/>
      <c r="T14" s="142"/>
      <c r="U14" s="142"/>
      <c r="V14" s="142"/>
      <c r="W14" s="142"/>
    </row>
    <row r="15" spans="1:27" s="18" customFormat="1" ht="33.75" customHeight="1" thickTop="1" thickBot="1">
      <c r="A15" s="380" t="s">
        <v>21</v>
      </c>
      <c r="B15" s="381"/>
      <c r="C15" s="382"/>
      <c r="D15" s="292"/>
      <c r="E15" s="348">
        <v>5379837444</v>
      </c>
      <c r="F15" s="292"/>
      <c r="G15" s="348">
        <v>1429463</v>
      </c>
      <c r="H15" s="292"/>
      <c r="I15" s="348">
        <v>61965137</v>
      </c>
      <c r="J15" s="292"/>
      <c r="K15" s="348">
        <v>27012397</v>
      </c>
      <c r="L15" s="292"/>
      <c r="M15" s="348">
        <v>58755133</v>
      </c>
      <c r="N15" s="292"/>
      <c r="O15" s="348">
        <v>5528999573</v>
      </c>
      <c r="P15" s="383" t="s">
        <v>22</v>
      </c>
      <c r="Q15" s="384"/>
      <c r="R15" s="19"/>
      <c r="T15" s="145"/>
      <c r="U15" s="145"/>
      <c r="V15" s="145"/>
      <c r="W15" s="145"/>
    </row>
    <row r="16" spans="1:27" s="18" customFormat="1" ht="3" customHeight="1" thickBot="1">
      <c r="A16" s="22"/>
      <c r="B16" s="22"/>
      <c r="C16" s="2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9"/>
      <c r="T16" s="145"/>
      <c r="U16" s="145"/>
      <c r="V16" s="145"/>
      <c r="W16" s="145"/>
    </row>
    <row r="17" spans="1:23" s="18" customFormat="1" ht="33.75" customHeight="1" thickBot="1">
      <c r="A17" s="385" t="s">
        <v>276</v>
      </c>
      <c r="B17" s="386"/>
      <c r="C17" s="387"/>
      <c r="D17" s="270"/>
      <c r="E17" s="349">
        <v>268475889</v>
      </c>
      <c r="F17" s="330"/>
      <c r="G17" s="349">
        <v>63005</v>
      </c>
      <c r="H17" s="330"/>
      <c r="I17" s="349">
        <v>4841336</v>
      </c>
      <c r="J17" s="330"/>
      <c r="K17" s="349">
        <v>1198114</v>
      </c>
      <c r="L17" s="330"/>
      <c r="M17" s="349">
        <v>3243589</v>
      </c>
      <c r="N17" s="330"/>
      <c r="O17" s="349">
        <v>277821933</v>
      </c>
      <c r="P17" s="396" t="s">
        <v>276</v>
      </c>
      <c r="Q17" s="397"/>
      <c r="R17" s="19"/>
      <c r="T17" s="145"/>
      <c r="U17" s="145"/>
      <c r="V17" s="145"/>
      <c r="W17" s="145"/>
    </row>
    <row r="18" spans="1:23" s="13" customFormat="1" ht="20.25" customHeight="1">
      <c r="A18" s="393" t="s">
        <v>277</v>
      </c>
      <c r="B18" s="393"/>
      <c r="C18" s="394" t="s">
        <v>308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T18" s="271"/>
      <c r="U18" s="271"/>
      <c r="V18" s="271"/>
      <c r="W18" s="271"/>
    </row>
    <row r="19" spans="1:23" s="1" customFormat="1" ht="12" customHeight="1">
      <c r="A19" s="234"/>
      <c r="B19" s="234"/>
      <c r="C19" s="23" t="s">
        <v>278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T19" s="142"/>
      <c r="U19" s="142"/>
      <c r="V19" s="142"/>
      <c r="W19" s="142"/>
    </row>
    <row r="20" spans="1:23" s="1" customFormat="1" ht="11.25" customHeight="1">
      <c r="A20" s="369" t="s">
        <v>279</v>
      </c>
      <c r="B20" s="369"/>
      <c r="C20" s="21" t="s">
        <v>309</v>
      </c>
      <c r="T20" s="142"/>
      <c r="U20" s="142"/>
      <c r="V20" s="142"/>
      <c r="W20" s="142"/>
    </row>
    <row r="21" spans="1:23" s="1" customFormat="1" ht="11.25" customHeight="1">
      <c r="A21" s="280"/>
      <c r="B21" s="280"/>
      <c r="C21" s="21" t="s">
        <v>294</v>
      </c>
      <c r="T21" s="142"/>
      <c r="U21" s="142"/>
      <c r="V21" s="142"/>
      <c r="W21" s="142"/>
    </row>
    <row r="22" spans="1:23" s="1" customFormat="1" ht="11.25" customHeight="1">
      <c r="A22" s="285"/>
      <c r="B22" s="285"/>
      <c r="C22" s="21"/>
      <c r="T22" s="142"/>
      <c r="U22" s="142"/>
      <c r="V22" s="142"/>
      <c r="W22" s="142"/>
    </row>
    <row r="24" spans="1:23">
      <c r="D24" s="269"/>
      <c r="E24" s="410"/>
      <c r="F24" s="410"/>
      <c r="G24" s="410"/>
      <c r="H24" s="410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  <row r="35" spans="4:8" ht="13.5">
      <c r="D35"/>
      <c r="E35"/>
      <c r="F35"/>
      <c r="G35"/>
      <c r="H35"/>
    </row>
  </sheetData>
  <mergeCells count="34">
    <mergeCell ref="E24:H24"/>
    <mergeCell ref="A1:Q1"/>
    <mergeCell ref="A3:C5"/>
    <mergeCell ref="D3:K3"/>
    <mergeCell ref="L3:M4"/>
    <mergeCell ref="N3:O4"/>
    <mergeCell ref="P3:Q5"/>
    <mergeCell ref="J4:K4"/>
    <mergeCell ref="A6:A8"/>
    <mergeCell ref="B7:C7"/>
    <mergeCell ref="B8:C8"/>
    <mergeCell ref="A9:A10"/>
    <mergeCell ref="B9:C9"/>
    <mergeCell ref="D4:E4"/>
    <mergeCell ref="F4:G4"/>
    <mergeCell ref="H4:I4"/>
    <mergeCell ref="A11:C11"/>
    <mergeCell ref="P11:Q11"/>
    <mergeCell ref="Q9:Q10"/>
    <mergeCell ref="B10:C10"/>
    <mergeCell ref="Q6:Q8"/>
    <mergeCell ref="A12:C12"/>
    <mergeCell ref="P12:Q12"/>
    <mergeCell ref="A18:B18"/>
    <mergeCell ref="C18:Q18"/>
    <mergeCell ref="P17:Q17"/>
    <mergeCell ref="A20:B20"/>
    <mergeCell ref="A13:C13"/>
    <mergeCell ref="P13:Q13"/>
    <mergeCell ref="A14:C14"/>
    <mergeCell ref="P14:Q14"/>
    <mergeCell ref="A15:C15"/>
    <mergeCell ref="P15:Q15"/>
    <mergeCell ref="A17:C1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&amp;R&amp;10東京国税局
法人税１
（R01）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7"/>
  <sheetViews>
    <sheetView showGridLines="0" zoomScaleNormal="100" workbookViewId="0">
      <selection activeCell="J11" sqref="J11"/>
    </sheetView>
  </sheetViews>
  <sheetFormatPr defaultColWidth="5.875" defaultRowHeight="11.25"/>
  <cols>
    <col min="1" max="1" width="13.375" style="24" customWidth="1"/>
    <col min="2" max="2" width="11.25" style="24" customWidth="1"/>
    <col min="3" max="3" width="12.5" style="24" customWidth="1"/>
    <col min="4" max="4" width="11.25" style="24" customWidth="1"/>
    <col min="5" max="5" width="12.5" style="24" customWidth="1"/>
    <col min="6" max="6" width="11.25" style="24" customWidth="1"/>
    <col min="7" max="9" width="12.5" style="24" customWidth="1"/>
    <col min="10" max="10" width="13.875" style="24" customWidth="1"/>
    <col min="11" max="16384" width="5.875" style="24"/>
  </cols>
  <sheetData>
    <row r="1" spans="1:22" ht="13.5" customHeight="1" thickBot="1">
      <c r="A1" s="24" t="s">
        <v>272</v>
      </c>
    </row>
    <row r="2" spans="1:22" ht="18" customHeight="1">
      <c r="A2" s="442" t="s">
        <v>67</v>
      </c>
      <c r="B2" s="445" t="s">
        <v>281</v>
      </c>
      <c r="C2" s="446"/>
      <c r="D2" s="446"/>
      <c r="E2" s="446"/>
      <c r="F2" s="446"/>
      <c r="G2" s="446"/>
      <c r="H2" s="446"/>
      <c r="I2" s="446"/>
      <c r="J2" s="447"/>
    </row>
    <row r="3" spans="1:22" ht="18" customHeight="1">
      <c r="A3" s="443"/>
      <c r="B3" s="448" t="s">
        <v>68</v>
      </c>
      <c r="C3" s="449"/>
      <c r="D3" s="449"/>
      <c r="E3" s="450"/>
      <c r="F3" s="451" t="s">
        <v>69</v>
      </c>
      <c r="G3" s="452"/>
      <c r="H3" s="453"/>
      <c r="I3" s="454" t="s">
        <v>17</v>
      </c>
      <c r="J3" s="455" t="s">
        <v>286</v>
      </c>
    </row>
    <row r="4" spans="1:22" ht="18" customHeight="1">
      <c r="A4" s="443"/>
      <c r="B4" s="458" t="s">
        <v>71</v>
      </c>
      <c r="C4" s="459"/>
      <c r="D4" s="460" t="s">
        <v>282</v>
      </c>
      <c r="E4" s="461"/>
      <c r="F4" s="458" t="s">
        <v>71</v>
      </c>
      <c r="G4" s="459"/>
      <c r="H4" s="462" t="s">
        <v>283</v>
      </c>
      <c r="I4" s="454"/>
      <c r="J4" s="456"/>
    </row>
    <row r="5" spans="1:22" ht="18.75" customHeight="1">
      <c r="A5" s="444"/>
      <c r="B5" s="105" t="s">
        <v>70</v>
      </c>
      <c r="C5" s="106" t="s">
        <v>284</v>
      </c>
      <c r="D5" s="107" t="s">
        <v>70</v>
      </c>
      <c r="E5" s="106" t="s">
        <v>285</v>
      </c>
      <c r="F5" s="108" t="s">
        <v>70</v>
      </c>
      <c r="G5" s="109" t="s">
        <v>285</v>
      </c>
      <c r="H5" s="463"/>
      <c r="I5" s="454"/>
      <c r="J5" s="457"/>
    </row>
    <row r="6" spans="1:22" s="114" customFormat="1">
      <c r="A6" s="110"/>
      <c r="B6" s="8"/>
      <c r="C6" s="9" t="s">
        <v>72</v>
      </c>
      <c r="D6" s="111"/>
      <c r="E6" s="9" t="s">
        <v>72</v>
      </c>
      <c r="F6" s="8"/>
      <c r="G6" s="9" t="s">
        <v>72</v>
      </c>
      <c r="H6" s="9" t="s">
        <v>72</v>
      </c>
      <c r="I6" s="112" t="s">
        <v>72</v>
      </c>
      <c r="J6" s="113" t="s">
        <v>72</v>
      </c>
      <c r="V6" s="137"/>
    </row>
    <row r="7" spans="1:22" s="121" customFormat="1" ht="30" customHeight="1">
      <c r="A7" s="115" t="s">
        <v>275</v>
      </c>
      <c r="B7" s="116">
        <v>270759</v>
      </c>
      <c r="C7" s="117">
        <v>27859938211</v>
      </c>
      <c r="D7" s="118">
        <v>264676</v>
      </c>
      <c r="E7" s="117">
        <v>5537668574</v>
      </c>
      <c r="F7" s="116">
        <v>326</v>
      </c>
      <c r="G7" s="117">
        <v>3157973</v>
      </c>
      <c r="H7" s="117">
        <v>737031</v>
      </c>
      <c r="I7" s="119">
        <v>5538405604</v>
      </c>
      <c r="J7" s="120">
        <v>5539203022</v>
      </c>
      <c r="V7" s="138"/>
    </row>
    <row r="8" spans="1:22" s="121" customFormat="1" ht="30" customHeight="1">
      <c r="A8" s="122" t="s">
        <v>293</v>
      </c>
      <c r="B8" s="123">
        <v>286304</v>
      </c>
      <c r="C8" s="124">
        <v>28847484262</v>
      </c>
      <c r="D8" s="125">
        <v>280483</v>
      </c>
      <c r="E8" s="124">
        <v>5499574788</v>
      </c>
      <c r="F8" s="123">
        <v>476</v>
      </c>
      <c r="G8" s="124">
        <v>45681336</v>
      </c>
      <c r="H8" s="124">
        <v>11522383</v>
      </c>
      <c r="I8" s="126">
        <v>5511097170</v>
      </c>
      <c r="J8" s="127">
        <v>5511835337</v>
      </c>
      <c r="V8" s="138"/>
    </row>
    <row r="9" spans="1:22" s="121" customFormat="1" ht="30" customHeight="1">
      <c r="A9" s="122" t="s">
        <v>295</v>
      </c>
      <c r="B9" s="123">
        <v>301113</v>
      </c>
      <c r="C9" s="124">
        <v>30787795682</v>
      </c>
      <c r="D9" s="125">
        <v>295517</v>
      </c>
      <c r="E9" s="124">
        <v>5923421933</v>
      </c>
      <c r="F9" s="123">
        <v>346</v>
      </c>
      <c r="G9" s="124">
        <v>5116369</v>
      </c>
      <c r="H9" s="124">
        <v>1149418</v>
      </c>
      <c r="I9" s="126">
        <v>5924571351</v>
      </c>
      <c r="J9" s="127">
        <v>5925360083</v>
      </c>
      <c r="V9" s="138"/>
    </row>
    <row r="10" spans="1:22" s="121" customFormat="1" ht="30" customHeight="1">
      <c r="A10" s="122" t="s">
        <v>296</v>
      </c>
      <c r="B10" s="123">
        <v>312148</v>
      </c>
      <c r="C10" s="124">
        <v>33105474695</v>
      </c>
      <c r="D10" s="125">
        <v>306494</v>
      </c>
      <c r="E10" s="124">
        <v>6319060150</v>
      </c>
      <c r="F10" s="123">
        <v>392</v>
      </c>
      <c r="G10" s="124">
        <v>11131807</v>
      </c>
      <c r="H10" s="124">
        <v>1959763</v>
      </c>
      <c r="I10" s="126">
        <v>6321019912</v>
      </c>
      <c r="J10" s="127">
        <v>6321827528</v>
      </c>
    </row>
    <row r="11" spans="1:22" ht="30" customHeight="1" thickBot="1">
      <c r="A11" s="128" t="s">
        <v>297</v>
      </c>
      <c r="B11" s="129">
        <v>321746</v>
      </c>
      <c r="C11" s="130">
        <v>29181192682</v>
      </c>
      <c r="D11" s="131">
        <v>315986</v>
      </c>
      <c r="E11" s="130">
        <v>5527896136</v>
      </c>
      <c r="F11" s="129">
        <v>404</v>
      </c>
      <c r="G11" s="130">
        <v>2844854</v>
      </c>
      <c r="H11" s="130">
        <v>500896</v>
      </c>
      <c r="I11" s="132">
        <v>5528397032</v>
      </c>
      <c r="J11" s="133">
        <v>5528999573</v>
      </c>
    </row>
    <row r="12" spans="1:22" ht="6" customHeight="1"/>
    <row r="13" spans="1:22" ht="11.25" customHeight="1">
      <c r="A13" s="441" t="s">
        <v>273</v>
      </c>
      <c r="B13" s="441"/>
      <c r="C13" s="441"/>
      <c r="D13" s="441"/>
      <c r="E13" s="441"/>
      <c r="F13" s="441"/>
      <c r="G13" s="441"/>
      <c r="H13" s="441"/>
      <c r="I13" s="441"/>
      <c r="J13" s="441"/>
    </row>
    <row r="14" spans="1:22">
      <c r="A14" s="23" t="s">
        <v>274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  <mergeCell ref="H4:H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&amp;R&amp;10東京国税局
法人税１
（R01）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zoomScale="85" zoomScaleNormal="85" zoomScaleSheetLayoutView="85" workbookViewId="0">
      <selection activeCell="W25" sqref="W25"/>
    </sheetView>
  </sheetViews>
  <sheetFormatPr defaultColWidth="9.625" defaultRowHeight="11.25"/>
  <cols>
    <col min="1" max="1" width="5" style="23" customWidth="1"/>
    <col min="2" max="2" width="12.5" style="23" customWidth="1"/>
    <col min="3" max="3" width="7.875" style="25" customWidth="1"/>
    <col min="4" max="4" width="13.5" style="25" customWidth="1"/>
    <col min="5" max="5" width="13.75" style="25" customWidth="1"/>
    <col min="6" max="6" width="7.875" style="25" customWidth="1"/>
    <col min="7" max="8" width="10" style="25" customWidth="1"/>
    <col min="9" max="9" width="7.875" style="25" customWidth="1"/>
    <col min="10" max="10" width="12.75" style="23" customWidth="1"/>
    <col min="11" max="11" width="12.5" style="23" customWidth="1"/>
    <col min="12" max="12" width="7.875" style="23" customWidth="1"/>
    <col min="13" max="13" width="10.5" style="23" bestFit="1" customWidth="1"/>
    <col min="14" max="14" width="10.75" style="23" bestFit="1" customWidth="1"/>
    <col min="15" max="15" width="7.875" style="23" customWidth="1"/>
    <col min="16" max="16" width="12.375" style="23" customWidth="1"/>
    <col min="17" max="17" width="12.25" style="23" customWidth="1"/>
    <col min="18" max="18" width="7.875" style="23" customWidth="1"/>
    <col min="19" max="19" width="13.25" style="23" customWidth="1"/>
    <col min="20" max="20" width="13.125" style="23" customWidth="1"/>
    <col min="21" max="21" width="12.5" style="23" customWidth="1"/>
    <col min="22" max="22" width="5" style="23" customWidth="1"/>
    <col min="23" max="24" width="9.625" style="23"/>
    <col min="25" max="26" width="14.75" style="23" bestFit="1" customWidth="1"/>
    <col min="27" max="16384" width="9.625" style="23"/>
  </cols>
  <sheetData>
    <row r="1" spans="1:26" s="24" customFormat="1" ht="14.25" customHeight="1" thickBot="1">
      <c r="A1" s="24" t="s">
        <v>23</v>
      </c>
      <c r="C1" s="25"/>
      <c r="D1" s="25"/>
      <c r="E1" s="25"/>
      <c r="F1" s="25"/>
      <c r="G1" s="25"/>
      <c r="H1" s="25"/>
      <c r="I1" s="25"/>
    </row>
    <row r="2" spans="1:26" s="24" customFormat="1" ht="21" customHeight="1">
      <c r="A2" s="486" t="s">
        <v>24</v>
      </c>
      <c r="B2" s="487"/>
      <c r="C2" s="490" t="s">
        <v>1</v>
      </c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2"/>
      <c r="O2" s="493" t="s">
        <v>25</v>
      </c>
      <c r="P2" s="494"/>
      <c r="Q2" s="495"/>
      <c r="R2" s="493" t="s">
        <v>26</v>
      </c>
      <c r="S2" s="494"/>
      <c r="T2" s="495"/>
      <c r="U2" s="499" t="s">
        <v>27</v>
      </c>
      <c r="V2" s="500"/>
    </row>
    <row r="3" spans="1:26" s="25" customFormat="1" ht="18" customHeight="1">
      <c r="A3" s="488"/>
      <c r="B3" s="489"/>
      <c r="C3" s="503" t="s">
        <v>28</v>
      </c>
      <c r="D3" s="504"/>
      <c r="E3" s="505"/>
      <c r="F3" s="503" t="s">
        <v>5</v>
      </c>
      <c r="G3" s="504"/>
      <c r="H3" s="505"/>
      <c r="I3" s="503" t="s">
        <v>29</v>
      </c>
      <c r="J3" s="504"/>
      <c r="K3" s="505"/>
      <c r="L3" s="503" t="s">
        <v>30</v>
      </c>
      <c r="M3" s="504"/>
      <c r="N3" s="506"/>
      <c r="O3" s="496"/>
      <c r="P3" s="497"/>
      <c r="Q3" s="498"/>
      <c r="R3" s="496"/>
      <c r="S3" s="497"/>
      <c r="T3" s="498"/>
      <c r="U3" s="501"/>
      <c r="V3" s="502"/>
    </row>
    <row r="4" spans="1:26" s="25" customFormat="1" ht="28.5" customHeight="1">
      <c r="A4" s="488"/>
      <c r="B4" s="489"/>
      <c r="C4" s="26" t="s">
        <v>8</v>
      </c>
      <c r="D4" s="27" t="s">
        <v>12</v>
      </c>
      <c r="E4" s="28" t="s">
        <v>31</v>
      </c>
      <c r="F4" s="26" t="s">
        <v>8</v>
      </c>
      <c r="G4" s="27" t="s">
        <v>12</v>
      </c>
      <c r="H4" s="28" t="s">
        <v>31</v>
      </c>
      <c r="I4" s="26" t="s">
        <v>8</v>
      </c>
      <c r="J4" s="27" t="s">
        <v>12</v>
      </c>
      <c r="K4" s="28" t="s">
        <v>31</v>
      </c>
      <c r="L4" s="26" t="s">
        <v>8</v>
      </c>
      <c r="M4" s="27" t="s">
        <v>12</v>
      </c>
      <c r="N4" s="28" t="s">
        <v>31</v>
      </c>
      <c r="O4" s="26" t="s">
        <v>8</v>
      </c>
      <c r="P4" s="27" t="s">
        <v>12</v>
      </c>
      <c r="Q4" s="28" t="s">
        <v>31</v>
      </c>
      <c r="R4" s="26" t="s">
        <v>8</v>
      </c>
      <c r="S4" s="27" t="s">
        <v>12</v>
      </c>
      <c r="T4" s="28" t="s">
        <v>31</v>
      </c>
      <c r="U4" s="501"/>
      <c r="V4" s="502"/>
    </row>
    <row r="5" spans="1:26" s="24" customFormat="1" ht="11.25" customHeight="1">
      <c r="A5" s="480" t="s">
        <v>73</v>
      </c>
      <c r="B5" s="29"/>
      <c r="C5" s="30"/>
      <c r="D5" s="31" t="s">
        <v>11</v>
      </c>
      <c r="E5" s="32" t="s">
        <v>11</v>
      </c>
      <c r="F5" s="30"/>
      <c r="G5" s="31" t="s">
        <v>11</v>
      </c>
      <c r="H5" s="32" t="s">
        <v>11</v>
      </c>
      <c r="I5" s="30"/>
      <c r="J5" s="31" t="s">
        <v>11</v>
      </c>
      <c r="K5" s="32" t="s">
        <v>11</v>
      </c>
      <c r="L5" s="30"/>
      <c r="M5" s="31" t="s">
        <v>11</v>
      </c>
      <c r="N5" s="32" t="s">
        <v>11</v>
      </c>
      <c r="O5" s="30"/>
      <c r="P5" s="31" t="s">
        <v>11</v>
      </c>
      <c r="Q5" s="32" t="s">
        <v>11</v>
      </c>
      <c r="R5" s="30"/>
      <c r="S5" s="31" t="s">
        <v>11</v>
      </c>
      <c r="T5" s="32" t="s">
        <v>11</v>
      </c>
      <c r="U5" s="33"/>
      <c r="V5" s="483" t="s">
        <v>82</v>
      </c>
    </row>
    <row r="6" spans="1:26" s="24" customFormat="1" ht="30" customHeight="1">
      <c r="A6" s="481"/>
      <c r="B6" s="34" t="s">
        <v>32</v>
      </c>
      <c r="C6" s="35">
        <v>23151</v>
      </c>
      <c r="D6" s="36">
        <v>164381614</v>
      </c>
      <c r="E6" s="37">
        <v>38243522</v>
      </c>
      <c r="F6" s="35">
        <v>488</v>
      </c>
      <c r="G6" s="36">
        <v>492307</v>
      </c>
      <c r="H6" s="37">
        <v>76278</v>
      </c>
      <c r="I6" s="35">
        <v>119</v>
      </c>
      <c r="J6" s="36">
        <v>3226242</v>
      </c>
      <c r="K6" s="37">
        <v>613094</v>
      </c>
      <c r="L6" s="35">
        <v>389</v>
      </c>
      <c r="M6" s="36">
        <v>1571121</v>
      </c>
      <c r="N6" s="37">
        <v>321229</v>
      </c>
      <c r="O6" s="35">
        <v>149</v>
      </c>
      <c r="P6" s="36">
        <v>6843585</v>
      </c>
      <c r="Q6" s="37">
        <v>1534245</v>
      </c>
      <c r="R6" s="35">
        <v>24296</v>
      </c>
      <c r="S6" s="36">
        <v>176514869</v>
      </c>
      <c r="T6" s="37">
        <v>40788367</v>
      </c>
      <c r="U6" s="134" t="s">
        <v>32</v>
      </c>
      <c r="V6" s="484"/>
      <c r="X6" s="148"/>
      <c r="Y6" s="148"/>
      <c r="Z6" s="148"/>
    </row>
    <row r="7" spans="1:26" s="24" customFormat="1" ht="30" customHeight="1">
      <c r="A7" s="481"/>
      <c r="B7" s="38" t="s">
        <v>33</v>
      </c>
      <c r="C7" s="39">
        <v>170</v>
      </c>
      <c r="D7" s="40">
        <v>89981843</v>
      </c>
      <c r="E7" s="41">
        <v>20541615</v>
      </c>
      <c r="F7" s="350">
        <v>2</v>
      </c>
      <c r="G7" s="363">
        <v>1485</v>
      </c>
      <c r="H7" s="351">
        <v>223</v>
      </c>
      <c r="I7" s="352">
        <v>2</v>
      </c>
      <c r="J7" s="364">
        <v>1133173</v>
      </c>
      <c r="K7" s="365">
        <v>215303</v>
      </c>
      <c r="L7" s="353" t="s">
        <v>304</v>
      </c>
      <c r="M7" s="354" t="s">
        <v>304</v>
      </c>
      <c r="N7" s="355" t="s">
        <v>304</v>
      </c>
      <c r="O7" s="42">
        <v>4</v>
      </c>
      <c r="P7" s="43">
        <v>264155</v>
      </c>
      <c r="Q7" s="44">
        <v>63051</v>
      </c>
      <c r="R7" s="42">
        <v>178</v>
      </c>
      <c r="S7" s="43">
        <v>91380657</v>
      </c>
      <c r="T7" s="44">
        <v>20820191</v>
      </c>
      <c r="U7" s="135" t="s">
        <v>83</v>
      </c>
      <c r="V7" s="484"/>
      <c r="X7" s="148"/>
      <c r="Y7" s="158"/>
      <c r="Z7" s="158"/>
    </row>
    <row r="8" spans="1:26" s="24" customFormat="1" ht="30" customHeight="1">
      <c r="A8" s="482"/>
      <c r="B8" s="46" t="s">
        <v>34</v>
      </c>
      <c r="C8" s="47">
        <v>5231</v>
      </c>
      <c r="D8" s="48">
        <v>-41921266</v>
      </c>
      <c r="E8" s="49">
        <v>-14766162</v>
      </c>
      <c r="F8" s="50">
        <v>52</v>
      </c>
      <c r="G8" s="51">
        <v>-55197</v>
      </c>
      <c r="H8" s="52">
        <v>-18598</v>
      </c>
      <c r="I8" s="50">
        <v>65</v>
      </c>
      <c r="J8" s="51">
        <v>-983552</v>
      </c>
      <c r="K8" s="52">
        <v>-280630</v>
      </c>
      <c r="L8" s="50">
        <v>104</v>
      </c>
      <c r="M8" s="231">
        <v>-7089531</v>
      </c>
      <c r="N8" s="52">
        <v>-1696311</v>
      </c>
      <c r="O8" s="50">
        <v>32</v>
      </c>
      <c r="P8" s="51">
        <v>-169716</v>
      </c>
      <c r="Q8" s="52">
        <v>-1106568</v>
      </c>
      <c r="R8" s="233">
        <v>5484</v>
      </c>
      <c r="S8" s="43">
        <v>-50219262</v>
      </c>
      <c r="T8" s="44">
        <v>-17868270</v>
      </c>
      <c r="U8" s="136" t="s">
        <v>84</v>
      </c>
      <c r="V8" s="485"/>
      <c r="X8" s="148"/>
      <c r="Y8" s="158"/>
      <c r="Z8" s="158"/>
    </row>
    <row r="9" spans="1:26" s="24" customFormat="1" ht="30" customHeight="1">
      <c r="A9" s="476" t="s">
        <v>15</v>
      </c>
      <c r="B9" s="54" t="s">
        <v>32</v>
      </c>
      <c r="C9" s="39">
        <v>5</v>
      </c>
      <c r="D9" s="40">
        <v>23579</v>
      </c>
      <c r="E9" s="41">
        <v>4231</v>
      </c>
      <c r="F9" s="293"/>
      <c r="G9" s="294"/>
      <c r="H9" s="295"/>
      <c r="I9" s="42" t="s">
        <v>304</v>
      </c>
      <c r="J9" s="276" t="s">
        <v>304</v>
      </c>
      <c r="K9" s="277" t="s">
        <v>304</v>
      </c>
      <c r="L9" s="293"/>
      <c r="M9" s="294"/>
      <c r="N9" s="295"/>
      <c r="O9" s="293"/>
      <c r="P9" s="294"/>
      <c r="Q9" s="295"/>
      <c r="R9" s="296">
        <v>5</v>
      </c>
      <c r="S9" s="297">
        <v>23579</v>
      </c>
      <c r="T9" s="298">
        <v>4231</v>
      </c>
      <c r="U9" s="55" t="s">
        <v>32</v>
      </c>
      <c r="V9" s="479" t="s">
        <v>85</v>
      </c>
    </row>
    <row r="10" spans="1:26" s="24" customFormat="1" ht="30" customHeight="1">
      <c r="A10" s="477"/>
      <c r="B10" s="56" t="s">
        <v>33</v>
      </c>
      <c r="C10" s="350" t="s">
        <v>304</v>
      </c>
      <c r="D10" s="356" t="s">
        <v>304</v>
      </c>
      <c r="E10" s="357" t="s">
        <v>304</v>
      </c>
      <c r="F10" s="228"/>
      <c r="G10" s="229"/>
      <c r="H10" s="230"/>
      <c r="I10" s="353" t="s">
        <v>304</v>
      </c>
      <c r="J10" s="358" t="s">
        <v>304</v>
      </c>
      <c r="K10" s="359" t="s">
        <v>304</v>
      </c>
      <c r="L10" s="299"/>
      <c r="M10" s="300"/>
      <c r="N10" s="301"/>
      <c r="O10" s="299"/>
      <c r="P10" s="300"/>
      <c r="Q10" s="301"/>
      <c r="R10" s="350" t="s">
        <v>304</v>
      </c>
      <c r="S10" s="356" t="s">
        <v>306</v>
      </c>
      <c r="T10" s="357" t="s">
        <v>304</v>
      </c>
      <c r="U10" s="45" t="s">
        <v>83</v>
      </c>
      <c r="V10" s="479"/>
    </row>
    <row r="11" spans="1:26" s="24" customFormat="1" ht="30" customHeight="1">
      <c r="A11" s="478"/>
      <c r="B11" s="57" t="s">
        <v>34</v>
      </c>
      <c r="C11" s="39">
        <v>3</v>
      </c>
      <c r="D11" s="273">
        <v>-10579</v>
      </c>
      <c r="E11" s="272">
        <v>-9637</v>
      </c>
      <c r="F11" s="302"/>
      <c r="G11" s="303"/>
      <c r="H11" s="304"/>
      <c r="I11" s="353" t="s">
        <v>304</v>
      </c>
      <c r="J11" s="360" t="s">
        <v>305</v>
      </c>
      <c r="K11" s="361" t="s">
        <v>304</v>
      </c>
      <c r="L11" s="302"/>
      <c r="M11" s="303"/>
      <c r="N11" s="304"/>
      <c r="O11" s="302"/>
      <c r="P11" s="303"/>
      <c r="Q11" s="304"/>
      <c r="R11" s="42">
        <v>3</v>
      </c>
      <c r="S11" s="274">
        <v>-10579</v>
      </c>
      <c r="T11" s="275">
        <v>-9637</v>
      </c>
      <c r="U11" s="53" t="s">
        <v>84</v>
      </c>
      <c r="V11" s="479"/>
    </row>
    <row r="12" spans="1:26" s="24" customFormat="1" ht="30" customHeight="1">
      <c r="A12" s="464" t="s">
        <v>18</v>
      </c>
      <c r="B12" s="465"/>
      <c r="C12" s="58">
        <v>1637</v>
      </c>
      <c r="D12" s="59"/>
      <c r="E12" s="60">
        <v>198569</v>
      </c>
      <c r="F12" s="149">
        <v>330</v>
      </c>
      <c r="G12" s="584"/>
      <c r="H12" s="150">
        <v>4468</v>
      </c>
      <c r="I12" s="61">
        <v>9</v>
      </c>
      <c r="J12" s="62"/>
      <c r="K12" s="63">
        <v>951</v>
      </c>
      <c r="L12" s="61">
        <v>132</v>
      </c>
      <c r="M12" s="62"/>
      <c r="N12" s="63">
        <v>6222</v>
      </c>
      <c r="O12" s="61">
        <v>38</v>
      </c>
      <c r="P12" s="62"/>
      <c r="Q12" s="63">
        <v>136912</v>
      </c>
      <c r="R12" s="61">
        <v>2146</v>
      </c>
      <c r="S12" s="62"/>
      <c r="T12" s="63">
        <v>347122</v>
      </c>
      <c r="U12" s="466" t="s">
        <v>18</v>
      </c>
      <c r="V12" s="467"/>
      <c r="X12" s="148"/>
    </row>
    <row r="13" spans="1:26" s="24" customFormat="1" ht="30" customHeight="1">
      <c r="A13" s="464" t="s">
        <v>19</v>
      </c>
      <c r="B13" s="465"/>
      <c r="C13" s="58">
        <v>9657</v>
      </c>
      <c r="D13" s="59"/>
      <c r="E13" s="60">
        <v>3930443</v>
      </c>
      <c r="F13" s="305">
        <v>6</v>
      </c>
      <c r="G13" s="306"/>
      <c r="H13" s="307">
        <v>137</v>
      </c>
      <c r="I13" s="61">
        <v>61</v>
      </c>
      <c r="J13" s="62"/>
      <c r="K13" s="63">
        <v>64256</v>
      </c>
      <c r="L13" s="61">
        <v>81</v>
      </c>
      <c r="M13" s="62"/>
      <c r="N13" s="63">
        <v>18961</v>
      </c>
      <c r="O13" s="61">
        <v>33</v>
      </c>
      <c r="P13" s="62"/>
      <c r="Q13" s="63">
        <v>29824</v>
      </c>
      <c r="R13" s="61">
        <v>9838</v>
      </c>
      <c r="S13" s="62"/>
      <c r="T13" s="63">
        <v>4043620</v>
      </c>
      <c r="U13" s="466" t="s">
        <v>19</v>
      </c>
      <c r="V13" s="467"/>
      <c r="X13" s="148"/>
    </row>
    <row r="14" spans="1:26" s="24" customFormat="1" ht="30" customHeight="1" thickBot="1">
      <c r="A14" s="468" t="s">
        <v>20</v>
      </c>
      <c r="B14" s="469"/>
      <c r="C14" s="64">
        <v>6720</v>
      </c>
      <c r="D14" s="65"/>
      <c r="E14" s="66">
        <v>4083405</v>
      </c>
      <c r="F14" s="308" t="s">
        <v>304</v>
      </c>
      <c r="G14" s="309"/>
      <c r="H14" s="310" t="s">
        <v>304</v>
      </c>
      <c r="I14" s="67">
        <v>6</v>
      </c>
      <c r="J14" s="68"/>
      <c r="K14" s="69">
        <v>943</v>
      </c>
      <c r="L14" s="67">
        <v>19</v>
      </c>
      <c r="M14" s="68"/>
      <c r="N14" s="69">
        <v>7538</v>
      </c>
      <c r="O14" s="362">
        <v>3</v>
      </c>
      <c r="P14" s="331"/>
      <c r="Q14" s="152">
        <v>1096</v>
      </c>
      <c r="R14" s="67">
        <v>6748</v>
      </c>
      <c r="S14" s="68"/>
      <c r="T14" s="69">
        <v>4092981</v>
      </c>
      <c r="U14" s="470" t="s">
        <v>20</v>
      </c>
      <c r="V14" s="471"/>
      <c r="X14" s="148"/>
    </row>
    <row r="15" spans="1:26" s="75" customFormat="1" ht="30" customHeight="1" thickTop="1" thickBot="1">
      <c r="A15" s="472" t="s">
        <v>26</v>
      </c>
      <c r="B15" s="473"/>
      <c r="C15" s="70"/>
      <c r="D15" s="71"/>
      <c r="E15" s="281">
        <v>52225985</v>
      </c>
      <c r="F15" s="70"/>
      <c r="G15" s="72"/>
      <c r="H15" s="73">
        <v>62507</v>
      </c>
      <c r="I15" s="74"/>
      <c r="J15" s="72"/>
      <c r="K15" s="73">
        <v>613917</v>
      </c>
      <c r="L15" s="74"/>
      <c r="M15" s="72"/>
      <c r="N15" s="73">
        <v>-1342362</v>
      </c>
      <c r="O15" s="278"/>
      <c r="P15" s="279"/>
      <c r="Q15" s="73">
        <v>658559</v>
      </c>
      <c r="R15" s="74"/>
      <c r="S15" s="72"/>
      <c r="T15" s="73">
        <v>52218605</v>
      </c>
      <c r="U15" s="474" t="s">
        <v>86</v>
      </c>
      <c r="V15" s="475"/>
    </row>
    <row r="16" spans="1:26" ht="6" customHeight="1">
      <c r="A16" s="21"/>
    </row>
    <row r="17" spans="1:1">
      <c r="A17" s="21" t="s">
        <v>298</v>
      </c>
    </row>
  </sheetData>
  <mergeCells count="21"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&amp;R&amp;10東京国税局
法人税１
（R01）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8"/>
  <sheetViews>
    <sheetView showGridLines="0" view="pageBreakPreview" topLeftCell="A16" zoomScale="85" zoomScaleNormal="100" zoomScaleSheetLayoutView="85" workbookViewId="0">
      <selection activeCell="H22" sqref="H22"/>
    </sheetView>
  </sheetViews>
  <sheetFormatPr defaultColWidth="10.625" defaultRowHeight="11.25"/>
  <cols>
    <col min="1" max="2" width="4.125" style="24" customWidth="1"/>
    <col min="3" max="3" width="26.5" style="24" customWidth="1"/>
    <col min="4" max="5" width="12.5" style="24" customWidth="1"/>
    <col min="6" max="6" width="15" style="24" customWidth="1"/>
    <col min="7" max="7" width="12.5" style="24" customWidth="1"/>
    <col min="8" max="8" width="15" style="24" customWidth="1"/>
    <col min="9" max="9" width="10.625" style="24"/>
    <col min="10" max="13" width="10.625" style="153"/>
    <col min="14" max="14" width="12.25" style="153" bestFit="1" customWidth="1"/>
    <col min="15" max="16384" width="10.625" style="24"/>
  </cols>
  <sheetData>
    <row r="1" spans="1:14" ht="13.5" customHeight="1" thickBot="1">
      <c r="A1" s="24" t="s">
        <v>35</v>
      </c>
    </row>
    <row r="2" spans="1:14" s="25" customFormat="1" ht="14.25" customHeight="1">
      <c r="A2" s="521" t="s">
        <v>36</v>
      </c>
      <c r="B2" s="522"/>
      <c r="C2" s="445"/>
      <c r="D2" s="529" t="s">
        <v>37</v>
      </c>
      <c r="E2" s="532"/>
      <c r="F2" s="532"/>
      <c r="G2" s="532"/>
      <c r="H2" s="533"/>
      <c r="J2" s="154"/>
      <c r="K2" s="154"/>
      <c r="L2" s="154"/>
      <c r="M2" s="154"/>
      <c r="N2" s="154"/>
    </row>
    <row r="3" spans="1:14" s="25" customFormat="1" ht="15" customHeight="1">
      <c r="A3" s="523"/>
      <c r="B3" s="524"/>
      <c r="C3" s="525"/>
      <c r="D3" s="530"/>
      <c r="E3" s="534" t="s">
        <v>38</v>
      </c>
      <c r="F3" s="535"/>
      <c r="G3" s="534" t="s">
        <v>39</v>
      </c>
      <c r="H3" s="536"/>
      <c r="J3" s="154"/>
      <c r="K3" s="154"/>
      <c r="L3" s="154"/>
      <c r="M3" s="154"/>
      <c r="N3" s="154"/>
    </row>
    <row r="4" spans="1:14" s="25" customFormat="1" ht="15" customHeight="1">
      <c r="A4" s="526"/>
      <c r="B4" s="527"/>
      <c r="C4" s="528"/>
      <c r="D4" s="531"/>
      <c r="E4" s="76" t="s">
        <v>40</v>
      </c>
      <c r="F4" s="28" t="s">
        <v>291</v>
      </c>
      <c r="G4" s="76" t="s">
        <v>40</v>
      </c>
      <c r="H4" s="77" t="s">
        <v>292</v>
      </c>
      <c r="J4" s="154"/>
      <c r="K4" s="154"/>
      <c r="L4" s="154"/>
      <c r="M4" s="154"/>
      <c r="N4" s="154"/>
    </row>
    <row r="5" spans="1:14" ht="14.1" customHeight="1">
      <c r="A5" s="78"/>
      <c r="B5" s="79"/>
      <c r="C5" s="80"/>
      <c r="D5" s="81" t="s">
        <v>41</v>
      </c>
      <c r="E5" s="30"/>
      <c r="F5" s="32" t="s">
        <v>11</v>
      </c>
      <c r="G5" s="30"/>
      <c r="H5" s="82" t="s">
        <v>11</v>
      </c>
    </row>
    <row r="6" spans="1:14" ht="30" customHeight="1">
      <c r="A6" s="510" t="s">
        <v>42</v>
      </c>
      <c r="B6" s="512" t="s">
        <v>4</v>
      </c>
      <c r="C6" s="83" t="s">
        <v>43</v>
      </c>
      <c r="D6" s="243">
        <v>872677</v>
      </c>
      <c r="E6" s="244">
        <v>297992</v>
      </c>
      <c r="F6" s="245">
        <v>27925580283</v>
      </c>
      <c r="G6" s="244">
        <v>582713</v>
      </c>
      <c r="H6" s="246">
        <v>5964591981</v>
      </c>
    </row>
    <row r="7" spans="1:14" ht="30" customHeight="1">
      <c r="A7" s="510"/>
      <c r="B7" s="512"/>
      <c r="C7" s="84" t="s">
        <v>44</v>
      </c>
      <c r="D7" s="247">
        <v>1022</v>
      </c>
      <c r="E7" s="248">
        <v>670</v>
      </c>
      <c r="F7" s="249">
        <v>2497895</v>
      </c>
      <c r="G7" s="248">
        <v>656</v>
      </c>
      <c r="H7" s="250">
        <v>44914867</v>
      </c>
    </row>
    <row r="8" spans="1:14" ht="30" customHeight="1">
      <c r="A8" s="510"/>
      <c r="B8" s="512"/>
      <c r="C8" s="85" t="s">
        <v>45</v>
      </c>
      <c r="D8" s="251">
        <v>171</v>
      </c>
      <c r="E8" s="252">
        <v>59</v>
      </c>
      <c r="F8" s="253">
        <v>349383</v>
      </c>
      <c r="G8" s="252">
        <v>113</v>
      </c>
      <c r="H8" s="254">
        <v>543587</v>
      </c>
    </row>
    <row r="9" spans="1:14" ht="30" customHeight="1">
      <c r="A9" s="510"/>
      <c r="B9" s="512"/>
      <c r="C9" s="85" t="s">
        <v>46</v>
      </c>
      <c r="D9" s="251">
        <v>11971</v>
      </c>
      <c r="E9" s="252">
        <v>5953</v>
      </c>
      <c r="F9" s="253">
        <v>182283101</v>
      </c>
      <c r="G9" s="252">
        <v>6056</v>
      </c>
      <c r="H9" s="254">
        <v>65138806</v>
      </c>
    </row>
    <row r="10" spans="1:14" ht="30" customHeight="1">
      <c r="A10" s="510"/>
      <c r="B10" s="513"/>
      <c r="C10" s="86" t="s">
        <v>47</v>
      </c>
      <c r="D10" s="255">
        <v>884819</v>
      </c>
      <c r="E10" s="256">
        <v>304004</v>
      </c>
      <c r="F10" s="257">
        <v>28108212766</v>
      </c>
      <c r="G10" s="256">
        <v>588882</v>
      </c>
      <c r="H10" s="258">
        <v>6030274374</v>
      </c>
      <c r="I10" s="75"/>
      <c r="N10" s="157"/>
    </row>
    <row r="11" spans="1:14" ht="30" customHeight="1">
      <c r="A11" s="510"/>
      <c r="B11" s="514" t="s">
        <v>5</v>
      </c>
      <c r="C11" s="515"/>
      <c r="D11" s="259">
        <v>6782</v>
      </c>
      <c r="E11" s="149">
        <v>5303</v>
      </c>
      <c r="F11" s="150">
        <v>8717335</v>
      </c>
      <c r="G11" s="149">
        <v>1486</v>
      </c>
      <c r="H11" s="260">
        <v>3835767</v>
      </c>
    </row>
    <row r="12" spans="1:14" ht="30" customHeight="1">
      <c r="A12" s="510"/>
      <c r="B12" s="516" t="s">
        <v>6</v>
      </c>
      <c r="C12" s="87" t="s">
        <v>48</v>
      </c>
      <c r="D12" s="261">
        <v>188</v>
      </c>
      <c r="E12" s="262">
        <v>119</v>
      </c>
      <c r="F12" s="263">
        <v>291535903</v>
      </c>
      <c r="G12" s="262">
        <v>69</v>
      </c>
      <c r="H12" s="264">
        <v>2909555</v>
      </c>
    </row>
    <row r="13" spans="1:14" ht="30" customHeight="1">
      <c r="A13" s="510"/>
      <c r="B13" s="517"/>
      <c r="C13" s="85" t="s">
        <v>49</v>
      </c>
      <c r="D13" s="251">
        <v>118</v>
      </c>
      <c r="E13" s="252">
        <v>49</v>
      </c>
      <c r="F13" s="253">
        <v>85263221</v>
      </c>
      <c r="G13" s="252">
        <v>69</v>
      </c>
      <c r="H13" s="254">
        <v>2349559</v>
      </c>
    </row>
    <row r="14" spans="1:14" ht="30" customHeight="1">
      <c r="A14" s="510"/>
      <c r="B14" s="517"/>
      <c r="C14" s="88" t="s">
        <v>50</v>
      </c>
      <c r="D14" s="251">
        <v>1476</v>
      </c>
      <c r="E14" s="252">
        <v>877</v>
      </c>
      <c r="F14" s="253">
        <v>14157387</v>
      </c>
      <c r="G14" s="252">
        <v>604</v>
      </c>
      <c r="H14" s="254">
        <v>12138772</v>
      </c>
    </row>
    <row r="15" spans="1:14" ht="30" customHeight="1">
      <c r="A15" s="510"/>
      <c r="B15" s="517"/>
      <c r="C15" s="88" t="s">
        <v>51</v>
      </c>
      <c r="D15" s="251">
        <v>140</v>
      </c>
      <c r="E15" s="252">
        <v>59</v>
      </c>
      <c r="F15" s="253">
        <v>879943</v>
      </c>
      <c r="G15" s="252">
        <v>81</v>
      </c>
      <c r="H15" s="254">
        <v>448419</v>
      </c>
    </row>
    <row r="16" spans="1:14" ht="30" customHeight="1">
      <c r="A16" s="510"/>
      <c r="B16" s="517"/>
      <c r="C16" s="85" t="s">
        <v>52</v>
      </c>
      <c r="D16" s="251">
        <v>80</v>
      </c>
      <c r="E16" s="252">
        <v>57</v>
      </c>
      <c r="F16" s="253">
        <v>258122</v>
      </c>
      <c r="G16" s="252">
        <v>23</v>
      </c>
      <c r="H16" s="254">
        <v>31258</v>
      </c>
    </row>
    <row r="17" spans="1:14" ht="30" customHeight="1">
      <c r="A17" s="510"/>
      <c r="B17" s="517"/>
      <c r="C17" s="85" t="s">
        <v>53</v>
      </c>
      <c r="D17" s="251">
        <v>3603</v>
      </c>
      <c r="E17" s="252">
        <v>2040</v>
      </c>
      <c r="F17" s="253">
        <v>221028868</v>
      </c>
      <c r="G17" s="252">
        <v>1584</v>
      </c>
      <c r="H17" s="254">
        <v>13025377</v>
      </c>
    </row>
    <row r="18" spans="1:14" ht="30" customHeight="1">
      <c r="A18" s="510"/>
      <c r="B18" s="518"/>
      <c r="C18" s="86" t="s">
        <v>47</v>
      </c>
      <c r="D18" s="255">
        <v>5605</v>
      </c>
      <c r="E18" s="256">
        <v>3201</v>
      </c>
      <c r="F18" s="257">
        <v>613123444</v>
      </c>
      <c r="G18" s="256">
        <v>2430</v>
      </c>
      <c r="H18" s="258">
        <v>30902940</v>
      </c>
    </row>
    <row r="19" spans="1:14" ht="30" customHeight="1">
      <c r="A19" s="511"/>
      <c r="B19" s="514" t="s">
        <v>54</v>
      </c>
      <c r="C19" s="515"/>
      <c r="D19" s="259">
        <v>14922</v>
      </c>
      <c r="E19" s="149">
        <v>6392</v>
      </c>
      <c r="F19" s="150">
        <v>130513241</v>
      </c>
      <c r="G19" s="149">
        <v>8557</v>
      </c>
      <c r="H19" s="260">
        <v>80961471</v>
      </c>
    </row>
    <row r="20" spans="1:14" ht="30" customHeight="1" thickBot="1">
      <c r="A20" s="468" t="s">
        <v>55</v>
      </c>
      <c r="B20" s="519"/>
      <c r="C20" s="520"/>
      <c r="D20" s="265">
        <v>4210</v>
      </c>
      <c r="E20" s="151">
        <v>2846</v>
      </c>
      <c r="F20" s="152">
        <v>320625895</v>
      </c>
      <c r="G20" s="151">
        <v>1419</v>
      </c>
      <c r="H20" s="266">
        <v>61376360</v>
      </c>
    </row>
    <row r="21" spans="1:14" s="75" customFormat="1" ht="30" customHeight="1" thickTop="1" thickBot="1">
      <c r="A21" s="472" t="s">
        <v>56</v>
      </c>
      <c r="B21" s="507"/>
      <c r="C21" s="473"/>
      <c r="D21" s="267">
        <v>916338</v>
      </c>
      <c r="E21" s="268">
        <v>321746</v>
      </c>
      <c r="F21" s="282">
        <v>29181192682</v>
      </c>
      <c r="G21" s="268">
        <v>602774</v>
      </c>
      <c r="H21" s="283">
        <v>6207350912</v>
      </c>
      <c r="J21" s="155"/>
      <c r="K21" s="155"/>
      <c r="L21" s="155"/>
      <c r="M21" s="155"/>
      <c r="N21" s="155"/>
    </row>
    <row r="22" spans="1:14" s="19" customFormat="1" ht="6" customHeight="1">
      <c r="A22" s="89"/>
      <c r="B22" s="89"/>
      <c r="C22" s="89"/>
      <c r="D22" s="20"/>
      <c r="E22" s="20"/>
      <c r="F22" s="20"/>
      <c r="G22" s="20"/>
      <c r="H22" s="20"/>
      <c r="J22" s="156"/>
      <c r="K22" s="156"/>
      <c r="L22" s="156"/>
      <c r="M22" s="156"/>
      <c r="N22" s="156"/>
    </row>
    <row r="23" spans="1:14" ht="11.25" customHeight="1">
      <c r="A23" s="508" t="s">
        <v>299</v>
      </c>
      <c r="B23" s="508"/>
      <c r="C23" s="508"/>
      <c r="D23" s="508"/>
      <c r="E23" s="508"/>
      <c r="F23" s="508"/>
      <c r="G23" s="508"/>
      <c r="H23" s="508"/>
    </row>
    <row r="24" spans="1:14" ht="11.25" customHeight="1">
      <c r="A24" s="509" t="s">
        <v>300</v>
      </c>
      <c r="B24" s="509"/>
      <c r="C24" s="509"/>
      <c r="D24" s="509"/>
      <c r="E24" s="509"/>
      <c r="F24" s="509"/>
      <c r="G24" s="509"/>
      <c r="H24" s="509"/>
    </row>
    <row r="25" spans="1:14">
      <c r="D25" s="21"/>
      <c r="E25" s="21"/>
      <c r="F25" s="21"/>
    </row>
    <row r="26" spans="1:14">
      <c r="D26" s="21"/>
      <c r="E26" s="21"/>
      <c r="F26" s="21"/>
    </row>
    <row r="27" spans="1:14">
      <c r="E27" s="21"/>
      <c r="F27" s="21"/>
    </row>
    <row r="28" spans="1:14">
      <c r="E28" s="21"/>
      <c r="F28" s="21"/>
    </row>
    <row r="31" spans="1:14">
      <c r="D31" s="90"/>
      <c r="E31" s="90"/>
      <c r="F31" s="90"/>
    </row>
    <row r="32" spans="1:14">
      <c r="D32" s="21"/>
      <c r="E32" s="21"/>
      <c r="F32" s="21"/>
    </row>
    <row r="33" spans="4:6">
      <c r="D33" s="21"/>
      <c r="E33" s="21"/>
      <c r="F33" s="90"/>
    </row>
    <row r="34" spans="4:6">
      <c r="D34" s="21"/>
      <c r="E34" s="21"/>
      <c r="F34" s="21"/>
    </row>
    <row r="35" spans="4:6">
      <c r="D35" s="90"/>
      <c r="E35" s="90"/>
      <c r="F35" s="90"/>
    </row>
    <row r="36" spans="4:6">
      <c r="D36" s="21"/>
      <c r="E36" s="21"/>
      <c r="F36" s="21"/>
    </row>
    <row r="37" spans="4:6">
      <c r="D37" s="21"/>
      <c r="E37" s="90"/>
      <c r="F37" s="90"/>
    </row>
    <row r="38" spans="4:6">
      <c r="D38" s="21"/>
      <c r="E38" s="90"/>
      <c r="F38" s="90"/>
    </row>
    <row r="39" spans="4:6">
      <c r="D39" s="21"/>
      <c r="E39" s="90"/>
      <c r="F39" s="90"/>
    </row>
    <row r="40" spans="4:6">
      <c r="D40" s="21"/>
      <c r="E40" s="90"/>
      <c r="F40" s="90"/>
    </row>
    <row r="41" spans="4:6">
      <c r="D41" s="21"/>
      <c r="E41" s="90"/>
      <c r="F41" s="90"/>
    </row>
    <row r="42" spans="4:6">
      <c r="D42" s="21"/>
      <c r="E42" s="90"/>
      <c r="F42" s="90"/>
    </row>
    <row r="43" spans="4:6">
      <c r="D43" s="21"/>
      <c r="E43" s="90"/>
      <c r="F43" s="90"/>
    </row>
    <row r="44" spans="4:6">
      <c r="D44" s="21"/>
      <c r="E44" s="90"/>
      <c r="F44" s="90"/>
    </row>
    <row r="45" spans="4:6">
      <c r="D45" s="21"/>
      <c r="E45" s="90"/>
      <c r="F45" s="90"/>
    </row>
    <row r="46" spans="4:6">
      <c r="D46" s="21"/>
      <c r="E46" s="90"/>
      <c r="F46" s="90"/>
    </row>
    <row r="47" spans="4:6">
      <c r="D47" s="21"/>
      <c r="E47" s="90"/>
      <c r="F47" s="90"/>
    </row>
    <row r="48" spans="4:6">
      <c r="D48" s="21"/>
      <c r="E48" s="21"/>
      <c r="F48" s="90"/>
    </row>
  </sheetData>
  <mergeCells count="14">
    <mergeCell ref="A2:C4"/>
    <mergeCell ref="D2:D4"/>
    <mergeCell ref="E2:H2"/>
    <mergeCell ref="E3:F3"/>
    <mergeCell ref="G3:H3"/>
    <mergeCell ref="A21:C21"/>
    <mergeCell ref="A23:H23"/>
    <mergeCell ref="A24:H24"/>
    <mergeCell ref="A6:A19"/>
    <mergeCell ref="B6:B10"/>
    <mergeCell ref="B11:C11"/>
    <mergeCell ref="B12:B18"/>
    <mergeCell ref="B19:C19"/>
    <mergeCell ref="A20:C20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&amp;R&amp;10東京国税局
法人税１
（R01）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21"/>
  <sheetViews>
    <sheetView showGridLines="0" view="pageBreakPreview" zoomScaleNormal="100" zoomScaleSheetLayoutView="100" workbookViewId="0">
      <selection activeCell="G16" sqref="G16"/>
    </sheetView>
  </sheetViews>
  <sheetFormatPr defaultRowHeight="13.5"/>
  <cols>
    <col min="1" max="1" width="11.25" style="223" customWidth="1"/>
    <col min="2" max="2" width="8.25" bestFit="1" customWidth="1"/>
    <col min="3" max="3" width="15.125" bestFit="1" customWidth="1"/>
    <col min="4" max="4" width="8.25" bestFit="1" customWidth="1"/>
    <col min="5" max="5" width="15.125" bestFit="1" customWidth="1"/>
    <col min="6" max="6" width="9.875" customWidth="1"/>
    <col min="7" max="8" width="13" bestFit="1" customWidth="1"/>
    <col min="9" max="9" width="13.75" customWidth="1"/>
    <col min="10" max="10" width="14" customWidth="1"/>
    <col min="11" max="11" width="10" customWidth="1"/>
    <col min="13" max="13" width="11.375" bestFit="1" customWidth="1"/>
  </cols>
  <sheetData>
    <row r="1" spans="1:21" ht="14.25" thickBot="1">
      <c r="A1" s="538" t="s">
        <v>74</v>
      </c>
      <c r="B1" s="539"/>
      <c r="C1" s="539"/>
      <c r="D1" s="91"/>
      <c r="E1" s="91"/>
      <c r="F1" s="92"/>
    </row>
    <row r="2" spans="1:21" ht="13.5" customHeight="1">
      <c r="A2" s="540" t="s">
        <v>57</v>
      </c>
      <c r="B2" s="543" t="s">
        <v>58</v>
      </c>
      <c r="C2" s="544"/>
      <c r="D2" s="544"/>
      <c r="E2" s="545"/>
      <c r="F2" s="546" t="s">
        <v>76</v>
      </c>
      <c r="G2" s="547"/>
      <c r="H2" s="548"/>
      <c r="I2" s="549" t="s">
        <v>77</v>
      </c>
      <c r="J2" s="549" t="s">
        <v>290</v>
      </c>
      <c r="K2" s="550" t="s">
        <v>59</v>
      </c>
    </row>
    <row r="3" spans="1:21" ht="13.5" customHeight="1">
      <c r="A3" s="541"/>
      <c r="B3" s="553" t="s">
        <v>78</v>
      </c>
      <c r="C3" s="554"/>
      <c r="D3" s="555" t="s">
        <v>288</v>
      </c>
      <c r="E3" s="556"/>
      <c r="F3" s="555" t="s">
        <v>78</v>
      </c>
      <c r="G3" s="556"/>
      <c r="H3" s="557" t="s">
        <v>289</v>
      </c>
      <c r="I3" s="530"/>
      <c r="J3" s="530"/>
      <c r="K3" s="551"/>
    </row>
    <row r="4" spans="1:21" ht="25.5" customHeight="1">
      <c r="A4" s="542"/>
      <c r="B4" s="190" t="s">
        <v>180</v>
      </c>
      <c r="C4" s="93" t="s">
        <v>87</v>
      </c>
      <c r="D4" s="190" t="s">
        <v>180</v>
      </c>
      <c r="E4" s="93" t="s">
        <v>287</v>
      </c>
      <c r="F4" s="190" t="s">
        <v>180</v>
      </c>
      <c r="G4" s="93" t="s">
        <v>87</v>
      </c>
      <c r="H4" s="558"/>
      <c r="I4" s="530"/>
      <c r="J4" s="531"/>
      <c r="K4" s="552"/>
    </row>
    <row r="5" spans="1:21" ht="11.25" customHeight="1">
      <c r="A5" s="191"/>
      <c r="B5" s="94"/>
      <c r="C5" s="95" t="s">
        <v>11</v>
      </c>
      <c r="D5" s="94"/>
      <c r="E5" s="95" t="s">
        <v>11</v>
      </c>
      <c r="F5" s="94"/>
      <c r="G5" s="95" t="s">
        <v>11</v>
      </c>
      <c r="H5" s="96" t="s">
        <v>11</v>
      </c>
      <c r="I5" s="96" t="s">
        <v>11</v>
      </c>
      <c r="J5" s="96" t="s">
        <v>11</v>
      </c>
      <c r="K5" s="139"/>
      <c r="U5" s="192"/>
    </row>
    <row r="6" spans="1:21" s="170" customFormat="1">
      <c r="A6" s="193" t="s">
        <v>181</v>
      </c>
      <c r="B6" s="194">
        <v>3819</v>
      </c>
      <c r="C6" s="195">
        <v>156190606</v>
      </c>
      <c r="D6" s="194">
        <v>3777</v>
      </c>
      <c r="E6" s="195" t="s">
        <v>310</v>
      </c>
      <c r="F6" s="194">
        <v>2</v>
      </c>
      <c r="G6" s="195" t="s">
        <v>310</v>
      </c>
      <c r="H6" s="195" t="s">
        <v>311</v>
      </c>
      <c r="I6" s="196">
        <v>29806287</v>
      </c>
      <c r="J6" s="196">
        <v>29811103</v>
      </c>
      <c r="K6" s="140" t="s">
        <v>181</v>
      </c>
      <c r="U6" s="172"/>
    </row>
    <row r="7" spans="1:21" s="170" customFormat="1">
      <c r="A7" s="193" t="s">
        <v>182</v>
      </c>
      <c r="B7" s="194">
        <v>3294</v>
      </c>
      <c r="C7" s="195">
        <v>52489031</v>
      </c>
      <c r="D7" s="194">
        <v>3272</v>
      </c>
      <c r="E7" s="195">
        <v>10628550</v>
      </c>
      <c r="F7" s="194">
        <v>3</v>
      </c>
      <c r="G7" s="195">
        <v>31408</v>
      </c>
      <c r="H7" s="195">
        <v>6617</v>
      </c>
      <c r="I7" s="196">
        <v>10635167</v>
      </c>
      <c r="J7" s="196">
        <v>10639557</v>
      </c>
      <c r="K7" s="140" t="s">
        <v>182</v>
      </c>
      <c r="U7" s="172"/>
    </row>
    <row r="8" spans="1:21" s="170" customFormat="1">
      <c r="A8" s="193" t="s">
        <v>183</v>
      </c>
      <c r="B8" s="194">
        <v>3636</v>
      </c>
      <c r="C8" s="195">
        <v>237105937</v>
      </c>
      <c r="D8" s="194">
        <v>3596</v>
      </c>
      <c r="E8" s="195">
        <v>46184345</v>
      </c>
      <c r="F8" s="194">
        <v>6</v>
      </c>
      <c r="G8" s="195">
        <v>28375</v>
      </c>
      <c r="H8" s="195">
        <v>5782</v>
      </c>
      <c r="I8" s="196">
        <v>46190126</v>
      </c>
      <c r="J8" s="196">
        <v>46192564</v>
      </c>
      <c r="K8" s="140" t="s">
        <v>183</v>
      </c>
      <c r="U8" s="172"/>
    </row>
    <row r="9" spans="1:21" s="170" customFormat="1">
      <c r="A9" s="193" t="s">
        <v>184</v>
      </c>
      <c r="B9" s="194">
        <v>1219</v>
      </c>
      <c r="C9" s="195">
        <v>25251791</v>
      </c>
      <c r="D9" s="194">
        <v>1206</v>
      </c>
      <c r="E9" s="195">
        <v>4709751</v>
      </c>
      <c r="F9" s="194">
        <v>0</v>
      </c>
      <c r="G9" s="195">
        <v>0</v>
      </c>
      <c r="H9" s="195">
        <v>0</v>
      </c>
      <c r="I9" s="196">
        <v>4709751</v>
      </c>
      <c r="J9" s="196">
        <v>4710711</v>
      </c>
      <c r="K9" s="140" t="s">
        <v>184</v>
      </c>
    </row>
    <row r="10" spans="1:21" s="170" customFormat="1">
      <c r="A10" s="193" t="s">
        <v>185</v>
      </c>
      <c r="B10" s="194">
        <v>4228</v>
      </c>
      <c r="C10" s="195">
        <v>186143922</v>
      </c>
      <c r="D10" s="194">
        <v>4172</v>
      </c>
      <c r="E10" s="195">
        <v>37086331</v>
      </c>
      <c r="F10" s="194">
        <v>3</v>
      </c>
      <c r="G10" s="195">
        <v>797</v>
      </c>
      <c r="H10" s="195">
        <v>119</v>
      </c>
      <c r="I10" s="196">
        <v>37086451</v>
      </c>
      <c r="J10" s="196">
        <v>37087851</v>
      </c>
      <c r="K10" s="140" t="s">
        <v>185</v>
      </c>
    </row>
    <row r="11" spans="1:21" s="170" customFormat="1">
      <c r="A11" s="193"/>
      <c r="B11" s="194"/>
      <c r="C11" s="195"/>
      <c r="D11" s="194"/>
      <c r="E11" s="195"/>
      <c r="F11" s="194"/>
      <c r="G11" s="195"/>
      <c r="H11" s="195"/>
      <c r="I11" s="196"/>
      <c r="J11" s="196"/>
      <c r="K11" s="140"/>
    </row>
    <row r="12" spans="1:21" s="170" customFormat="1">
      <c r="A12" s="193" t="s">
        <v>186</v>
      </c>
      <c r="B12" s="194">
        <v>3660</v>
      </c>
      <c r="C12" s="195">
        <v>65023565</v>
      </c>
      <c r="D12" s="194">
        <v>3634</v>
      </c>
      <c r="E12" s="284" t="s">
        <v>310</v>
      </c>
      <c r="F12" s="194">
        <v>1</v>
      </c>
      <c r="G12" s="195" t="s">
        <v>310</v>
      </c>
      <c r="H12" s="195" t="s">
        <v>310</v>
      </c>
      <c r="I12" s="196">
        <v>13431171</v>
      </c>
      <c r="J12" s="196">
        <v>13435412</v>
      </c>
      <c r="K12" s="140" t="s">
        <v>186</v>
      </c>
    </row>
    <row r="13" spans="1:21" s="170" customFormat="1">
      <c r="A13" s="193" t="s">
        <v>187</v>
      </c>
      <c r="B13" s="194">
        <v>783</v>
      </c>
      <c r="C13" s="195">
        <v>8370743</v>
      </c>
      <c r="D13" s="194">
        <v>774</v>
      </c>
      <c r="E13" s="284">
        <v>1602682</v>
      </c>
      <c r="F13" s="194">
        <v>0</v>
      </c>
      <c r="G13" s="195">
        <v>0</v>
      </c>
      <c r="H13" s="195">
        <v>0</v>
      </c>
      <c r="I13" s="196">
        <v>1602682</v>
      </c>
      <c r="J13" s="196">
        <v>1602717</v>
      </c>
      <c r="K13" s="140" t="s">
        <v>187</v>
      </c>
    </row>
    <row r="14" spans="1:21" s="170" customFormat="1">
      <c r="A14" s="193" t="s">
        <v>188</v>
      </c>
      <c r="B14" s="194">
        <v>2269</v>
      </c>
      <c r="C14" s="195">
        <v>38519489</v>
      </c>
      <c r="D14" s="194">
        <v>2252</v>
      </c>
      <c r="E14" s="284" t="s">
        <v>310</v>
      </c>
      <c r="F14" s="194">
        <v>1</v>
      </c>
      <c r="G14" s="195" t="s">
        <v>310</v>
      </c>
      <c r="H14" s="195" t="s">
        <v>310</v>
      </c>
      <c r="I14" s="196">
        <v>7797263</v>
      </c>
      <c r="J14" s="196">
        <v>7798373</v>
      </c>
      <c r="K14" s="140" t="s">
        <v>188</v>
      </c>
    </row>
    <row r="15" spans="1:21" s="170" customFormat="1">
      <c r="A15" s="193" t="s">
        <v>189</v>
      </c>
      <c r="B15" s="194">
        <v>4207</v>
      </c>
      <c r="C15" s="195">
        <v>93763092</v>
      </c>
      <c r="D15" s="194">
        <v>4172</v>
      </c>
      <c r="E15" s="284" t="s">
        <v>310</v>
      </c>
      <c r="F15" s="194">
        <v>2</v>
      </c>
      <c r="G15" s="195" t="s">
        <v>310</v>
      </c>
      <c r="H15" s="195" t="s">
        <v>310</v>
      </c>
      <c r="I15" s="196">
        <v>18994688</v>
      </c>
      <c r="J15" s="196">
        <v>18997438</v>
      </c>
      <c r="K15" s="140" t="s">
        <v>189</v>
      </c>
    </row>
    <row r="16" spans="1:21" s="170" customFormat="1">
      <c r="A16" s="193" t="s">
        <v>190</v>
      </c>
      <c r="B16" s="194">
        <v>741</v>
      </c>
      <c r="C16" s="195">
        <v>16360268</v>
      </c>
      <c r="D16" s="194">
        <v>726</v>
      </c>
      <c r="E16" s="284">
        <v>3394114</v>
      </c>
      <c r="F16" s="194">
        <v>0</v>
      </c>
      <c r="G16" s="195">
        <v>0</v>
      </c>
      <c r="H16" s="195">
        <v>0</v>
      </c>
      <c r="I16" s="196">
        <v>3394114</v>
      </c>
      <c r="J16" s="196">
        <v>3394175</v>
      </c>
      <c r="K16" s="140" t="s">
        <v>190</v>
      </c>
    </row>
    <row r="17" spans="1:11" s="170" customFormat="1">
      <c r="A17" s="193"/>
      <c r="B17" s="194"/>
      <c r="C17" s="195"/>
      <c r="D17" s="194"/>
      <c r="E17" s="284"/>
      <c r="F17" s="194"/>
      <c r="G17" s="195"/>
      <c r="H17" s="195"/>
      <c r="I17" s="196"/>
      <c r="J17" s="196"/>
      <c r="K17" s="140"/>
    </row>
    <row r="18" spans="1:11" s="170" customFormat="1">
      <c r="A18" s="193" t="s">
        <v>191</v>
      </c>
      <c r="B18" s="194">
        <v>1245</v>
      </c>
      <c r="C18" s="195">
        <v>17364333</v>
      </c>
      <c r="D18" s="194">
        <v>1235</v>
      </c>
      <c r="E18" s="284">
        <v>3367940</v>
      </c>
      <c r="F18" s="194">
        <v>3</v>
      </c>
      <c r="G18" s="195">
        <v>2319</v>
      </c>
      <c r="H18" s="195">
        <v>348</v>
      </c>
      <c r="I18" s="196">
        <v>3368288</v>
      </c>
      <c r="J18" s="196">
        <v>3368366</v>
      </c>
      <c r="K18" s="140" t="s">
        <v>191</v>
      </c>
    </row>
    <row r="19" spans="1:11" s="170" customFormat="1">
      <c r="A19" s="193" t="s">
        <v>192</v>
      </c>
      <c r="B19" s="194">
        <v>4393</v>
      </c>
      <c r="C19" s="195">
        <v>87666921</v>
      </c>
      <c r="D19" s="194">
        <v>4374</v>
      </c>
      <c r="E19" s="284">
        <v>18586832</v>
      </c>
      <c r="F19" s="194">
        <v>0</v>
      </c>
      <c r="G19" s="195">
        <v>0</v>
      </c>
      <c r="H19" s="195">
        <v>0</v>
      </c>
      <c r="I19" s="196">
        <v>18586832</v>
      </c>
      <c r="J19" s="196">
        <v>18588735</v>
      </c>
      <c r="K19" s="140" t="s">
        <v>192</v>
      </c>
    </row>
    <row r="20" spans="1:11" s="170" customFormat="1">
      <c r="A20" s="193" t="s">
        <v>193</v>
      </c>
      <c r="B20" s="194">
        <v>1334</v>
      </c>
      <c r="C20" s="195">
        <v>15009903</v>
      </c>
      <c r="D20" s="194">
        <v>1325</v>
      </c>
      <c r="E20" s="284">
        <v>2897743</v>
      </c>
      <c r="F20" s="194">
        <v>0</v>
      </c>
      <c r="G20" s="195">
        <v>0</v>
      </c>
      <c r="H20" s="195">
        <v>0</v>
      </c>
      <c r="I20" s="196">
        <v>2897743</v>
      </c>
      <c r="J20" s="196">
        <v>2898783</v>
      </c>
      <c r="K20" s="140" t="s">
        <v>193</v>
      </c>
    </row>
    <row r="21" spans="1:11" s="170" customFormat="1">
      <c r="A21" s="193" t="s">
        <v>194</v>
      </c>
      <c r="B21" s="194">
        <v>4214</v>
      </c>
      <c r="C21" s="195">
        <v>69174373</v>
      </c>
      <c r="D21" s="194">
        <v>4175</v>
      </c>
      <c r="E21" s="284" t="s">
        <v>312</v>
      </c>
      <c r="F21" s="194">
        <v>2</v>
      </c>
      <c r="G21" s="195" t="s">
        <v>310</v>
      </c>
      <c r="H21" s="195" t="s">
        <v>310</v>
      </c>
      <c r="I21" s="196">
        <v>14029990</v>
      </c>
      <c r="J21" s="196">
        <v>14034780</v>
      </c>
      <c r="K21" s="140" t="s">
        <v>194</v>
      </c>
    </row>
    <row r="22" spans="1:11" s="97" customFormat="1">
      <c r="A22" s="197" t="s">
        <v>195</v>
      </c>
      <c r="B22" s="206">
        <v>39042</v>
      </c>
      <c r="C22" s="207">
        <v>1068433974</v>
      </c>
      <c r="D22" s="206">
        <v>38690</v>
      </c>
      <c r="E22" s="207">
        <v>212474081</v>
      </c>
      <c r="F22" s="206">
        <v>23</v>
      </c>
      <c r="G22" s="207">
        <v>286302</v>
      </c>
      <c r="H22" s="207">
        <v>56471</v>
      </c>
      <c r="I22" s="198">
        <v>212530552</v>
      </c>
      <c r="J22" s="198">
        <v>212560565</v>
      </c>
      <c r="K22" s="199" t="s">
        <v>196</v>
      </c>
    </row>
    <row r="23" spans="1:11" s="170" customFormat="1">
      <c r="A23" s="200"/>
      <c r="B23" s="201"/>
      <c r="C23" s="202"/>
      <c r="D23" s="201"/>
      <c r="E23" s="202"/>
      <c r="F23" s="201"/>
      <c r="G23" s="202"/>
      <c r="H23" s="202"/>
      <c r="I23" s="203"/>
      <c r="J23" s="203"/>
      <c r="K23" s="204"/>
    </row>
    <row r="24" spans="1:11" s="170" customFormat="1">
      <c r="A24" s="193" t="s">
        <v>197</v>
      </c>
      <c r="B24" s="194">
        <v>11266</v>
      </c>
      <c r="C24" s="195">
        <v>6699163073</v>
      </c>
      <c r="D24" s="194">
        <v>10541</v>
      </c>
      <c r="E24" s="195">
        <v>1104197262</v>
      </c>
      <c r="F24" s="194">
        <v>43</v>
      </c>
      <c r="G24" s="195">
        <v>517026</v>
      </c>
      <c r="H24" s="195">
        <v>11509</v>
      </c>
      <c r="I24" s="196">
        <v>1104208771</v>
      </c>
      <c r="J24" s="196">
        <v>1104215496</v>
      </c>
      <c r="K24" s="140" t="s">
        <v>197</v>
      </c>
    </row>
    <row r="25" spans="1:11" s="170" customFormat="1">
      <c r="A25" s="193" t="s">
        <v>198</v>
      </c>
      <c r="B25" s="194">
        <v>8622</v>
      </c>
      <c r="C25" s="195">
        <v>1102511374</v>
      </c>
      <c r="D25" s="194">
        <v>8413</v>
      </c>
      <c r="E25" s="195">
        <v>227770227</v>
      </c>
      <c r="F25" s="194">
        <v>12</v>
      </c>
      <c r="G25" s="195">
        <v>29629</v>
      </c>
      <c r="H25" s="195">
        <v>6147</v>
      </c>
      <c r="I25" s="196">
        <v>227776374</v>
      </c>
      <c r="J25" s="196">
        <v>227799250</v>
      </c>
      <c r="K25" s="140" t="s">
        <v>198</v>
      </c>
    </row>
    <row r="26" spans="1:11" s="170" customFormat="1">
      <c r="A26" s="193" t="s">
        <v>199</v>
      </c>
      <c r="B26" s="194">
        <v>7096</v>
      </c>
      <c r="C26" s="195">
        <v>1721465054</v>
      </c>
      <c r="D26" s="194">
        <v>6879</v>
      </c>
      <c r="E26" s="195">
        <v>311417147</v>
      </c>
      <c r="F26" s="194">
        <v>19</v>
      </c>
      <c r="G26" s="195">
        <v>144423</v>
      </c>
      <c r="H26" s="195">
        <v>32015</v>
      </c>
      <c r="I26" s="196">
        <v>311449162</v>
      </c>
      <c r="J26" s="196">
        <v>311468439</v>
      </c>
      <c r="K26" s="140" t="s">
        <v>199</v>
      </c>
    </row>
    <row r="27" spans="1:11" s="170" customFormat="1">
      <c r="A27" s="193" t="s">
        <v>200</v>
      </c>
      <c r="B27" s="194">
        <v>8391</v>
      </c>
      <c r="C27" s="195">
        <v>1587078430</v>
      </c>
      <c r="D27" s="194">
        <v>8150</v>
      </c>
      <c r="E27" s="195">
        <v>318411271</v>
      </c>
      <c r="F27" s="194">
        <v>18</v>
      </c>
      <c r="G27" s="195">
        <v>48598</v>
      </c>
      <c r="H27" s="195">
        <v>9747</v>
      </c>
      <c r="I27" s="196">
        <v>318421018</v>
      </c>
      <c r="J27" s="196">
        <v>318506670</v>
      </c>
      <c r="K27" s="140" t="s">
        <v>200</v>
      </c>
    </row>
    <row r="28" spans="1:11" s="170" customFormat="1">
      <c r="A28" s="193" t="s">
        <v>201</v>
      </c>
      <c r="B28" s="194">
        <v>12299</v>
      </c>
      <c r="C28" s="195">
        <v>3215092908</v>
      </c>
      <c r="D28" s="194">
        <v>11903</v>
      </c>
      <c r="E28" s="195">
        <v>603315425</v>
      </c>
      <c r="F28" s="194">
        <v>66</v>
      </c>
      <c r="G28" s="195">
        <v>119564</v>
      </c>
      <c r="H28" s="195">
        <v>18513</v>
      </c>
      <c r="I28" s="196">
        <v>603333938</v>
      </c>
      <c r="J28" s="196">
        <v>603347410</v>
      </c>
      <c r="K28" s="140" t="s">
        <v>201</v>
      </c>
    </row>
    <row r="29" spans="1:11" s="170" customFormat="1">
      <c r="A29" s="193"/>
      <c r="B29" s="194"/>
      <c r="C29" s="195"/>
      <c r="D29" s="194"/>
      <c r="E29" s="195"/>
      <c r="F29" s="194"/>
      <c r="G29" s="195"/>
      <c r="H29" s="195"/>
      <c r="I29" s="196"/>
      <c r="J29" s="196"/>
      <c r="K29" s="140"/>
    </row>
    <row r="30" spans="1:11" s="170" customFormat="1">
      <c r="A30" s="193" t="s">
        <v>202</v>
      </c>
      <c r="B30" s="194">
        <v>11244</v>
      </c>
      <c r="C30" s="195">
        <v>1767176821</v>
      </c>
      <c r="D30" s="194">
        <v>10810</v>
      </c>
      <c r="E30" s="195">
        <v>330021472</v>
      </c>
      <c r="F30" s="194">
        <v>49</v>
      </c>
      <c r="G30" s="195">
        <v>165862</v>
      </c>
      <c r="H30" s="195">
        <v>33759</v>
      </c>
      <c r="I30" s="196">
        <v>330055231</v>
      </c>
      <c r="J30" s="196">
        <v>330113189</v>
      </c>
      <c r="K30" s="140" t="s">
        <v>202</v>
      </c>
    </row>
    <row r="31" spans="1:11" s="170" customFormat="1">
      <c r="A31" s="193" t="s">
        <v>203</v>
      </c>
      <c r="B31" s="194">
        <v>5737</v>
      </c>
      <c r="C31" s="195">
        <v>712412009</v>
      </c>
      <c r="D31" s="194">
        <v>5638</v>
      </c>
      <c r="E31" s="195">
        <v>145005674</v>
      </c>
      <c r="F31" s="194">
        <v>6</v>
      </c>
      <c r="G31" s="195">
        <v>60787</v>
      </c>
      <c r="H31" s="195">
        <v>13478</v>
      </c>
      <c r="I31" s="196">
        <v>145019152</v>
      </c>
      <c r="J31" s="196">
        <v>145030678</v>
      </c>
      <c r="K31" s="140" t="s">
        <v>203</v>
      </c>
    </row>
    <row r="32" spans="1:11" s="170" customFormat="1">
      <c r="A32" s="193" t="s">
        <v>204</v>
      </c>
      <c r="B32" s="194">
        <v>6118</v>
      </c>
      <c r="C32" s="195">
        <v>467354229</v>
      </c>
      <c r="D32" s="194">
        <v>5988</v>
      </c>
      <c r="E32" s="195">
        <v>94266949</v>
      </c>
      <c r="F32" s="194">
        <v>15</v>
      </c>
      <c r="G32" s="195">
        <v>8701</v>
      </c>
      <c r="H32" s="195">
        <v>1610</v>
      </c>
      <c r="I32" s="196">
        <v>94268559</v>
      </c>
      <c r="J32" s="196">
        <v>94289534</v>
      </c>
      <c r="K32" s="140" t="s">
        <v>204</v>
      </c>
    </row>
    <row r="33" spans="1:11" s="170" customFormat="1">
      <c r="A33" s="193" t="s">
        <v>205</v>
      </c>
      <c r="B33" s="194">
        <v>7674</v>
      </c>
      <c r="C33" s="195">
        <v>1962349554</v>
      </c>
      <c r="D33" s="194">
        <v>7527</v>
      </c>
      <c r="E33" s="195">
        <v>407749836</v>
      </c>
      <c r="F33" s="194">
        <v>9</v>
      </c>
      <c r="G33" s="195">
        <v>74899</v>
      </c>
      <c r="H33" s="195">
        <v>16225</v>
      </c>
      <c r="I33" s="196">
        <v>407766061</v>
      </c>
      <c r="J33" s="196">
        <v>407777856</v>
      </c>
      <c r="K33" s="140" t="s">
        <v>205</v>
      </c>
    </row>
    <row r="34" spans="1:11" s="170" customFormat="1">
      <c r="A34" s="193" t="s">
        <v>206</v>
      </c>
      <c r="B34" s="194">
        <v>1952</v>
      </c>
      <c r="C34" s="195">
        <v>150870569</v>
      </c>
      <c r="D34" s="194">
        <v>1902</v>
      </c>
      <c r="E34" s="195" t="s">
        <v>313</v>
      </c>
      <c r="F34" s="194">
        <v>2</v>
      </c>
      <c r="G34" s="195" t="s">
        <v>310</v>
      </c>
      <c r="H34" s="195" t="s">
        <v>314</v>
      </c>
      <c r="I34" s="196">
        <v>29955294</v>
      </c>
      <c r="J34" s="196">
        <v>29956238</v>
      </c>
      <c r="K34" s="140" t="s">
        <v>206</v>
      </c>
    </row>
    <row r="35" spans="1:11" s="170" customFormat="1">
      <c r="A35" s="193"/>
      <c r="B35" s="194"/>
      <c r="C35" s="195"/>
      <c r="D35" s="194"/>
      <c r="E35" s="195"/>
      <c r="F35" s="194"/>
      <c r="G35" s="195"/>
      <c r="H35" s="195"/>
      <c r="I35" s="196"/>
      <c r="J35" s="196"/>
      <c r="K35" s="140"/>
    </row>
    <row r="36" spans="1:11" s="170" customFormat="1">
      <c r="A36" s="193" t="s">
        <v>207</v>
      </c>
      <c r="B36" s="194">
        <v>2500</v>
      </c>
      <c r="C36" s="195">
        <v>180115730</v>
      </c>
      <c r="D36" s="194">
        <v>2435</v>
      </c>
      <c r="E36" s="195">
        <v>35911368</v>
      </c>
      <c r="F36" s="194">
        <v>0</v>
      </c>
      <c r="G36" s="195">
        <v>0</v>
      </c>
      <c r="H36" s="195">
        <v>0</v>
      </c>
      <c r="I36" s="196">
        <v>35911368</v>
      </c>
      <c r="J36" s="196">
        <v>35914526</v>
      </c>
      <c r="K36" s="140" t="s">
        <v>207</v>
      </c>
    </row>
    <row r="37" spans="1:11" s="170" customFormat="1">
      <c r="A37" s="193" t="s">
        <v>208</v>
      </c>
      <c r="B37" s="194">
        <v>4003</v>
      </c>
      <c r="C37" s="195">
        <v>432151747</v>
      </c>
      <c r="D37" s="194">
        <v>3939</v>
      </c>
      <c r="E37" s="195">
        <v>88133309</v>
      </c>
      <c r="F37" s="194">
        <v>3</v>
      </c>
      <c r="G37" s="195">
        <v>80242</v>
      </c>
      <c r="H37" s="195">
        <v>15133</v>
      </c>
      <c r="I37" s="196">
        <v>88148442</v>
      </c>
      <c r="J37" s="196">
        <v>88158431</v>
      </c>
      <c r="K37" s="140" t="s">
        <v>208</v>
      </c>
    </row>
    <row r="38" spans="1:11" s="170" customFormat="1">
      <c r="A38" s="193" t="s">
        <v>209</v>
      </c>
      <c r="B38" s="194">
        <v>3391</v>
      </c>
      <c r="C38" s="195">
        <v>155555243</v>
      </c>
      <c r="D38" s="194">
        <v>3339</v>
      </c>
      <c r="E38" s="195" t="s">
        <v>310</v>
      </c>
      <c r="F38" s="194">
        <v>2</v>
      </c>
      <c r="G38" s="195" t="s">
        <v>310</v>
      </c>
      <c r="H38" s="195" t="s">
        <v>310</v>
      </c>
      <c r="I38" s="196">
        <v>33735566</v>
      </c>
      <c r="J38" s="196">
        <v>33742398</v>
      </c>
      <c r="K38" s="140" t="s">
        <v>209</v>
      </c>
    </row>
    <row r="39" spans="1:11" s="170" customFormat="1">
      <c r="A39" s="193" t="s">
        <v>210</v>
      </c>
      <c r="B39" s="194">
        <v>2997</v>
      </c>
      <c r="C39" s="195">
        <v>322519052</v>
      </c>
      <c r="D39" s="194">
        <v>2934</v>
      </c>
      <c r="E39" s="195">
        <v>68241962</v>
      </c>
      <c r="F39" s="194">
        <v>6</v>
      </c>
      <c r="G39" s="195">
        <v>189580</v>
      </c>
      <c r="H39" s="195">
        <v>36390</v>
      </c>
      <c r="I39" s="196">
        <v>68278352</v>
      </c>
      <c r="J39" s="196">
        <v>68280071</v>
      </c>
      <c r="K39" s="140" t="s">
        <v>210</v>
      </c>
    </row>
    <row r="40" spans="1:11" s="170" customFormat="1">
      <c r="A40" s="193" t="s">
        <v>211</v>
      </c>
      <c r="B40" s="194">
        <v>1080</v>
      </c>
      <c r="C40" s="195">
        <v>25979550</v>
      </c>
      <c r="D40" s="194">
        <v>1064</v>
      </c>
      <c r="E40" s="195" t="s">
        <v>310</v>
      </c>
      <c r="F40" s="194">
        <v>2</v>
      </c>
      <c r="G40" s="195" t="s">
        <v>310</v>
      </c>
      <c r="H40" s="195" t="s">
        <v>310</v>
      </c>
      <c r="I40" s="196">
        <v>5207201</v>
      </c>
      <c r="J40" s="196">
        <v>5209406</v>
      </c>
      <c r="K40" s="140" t="s">
        <v>211</v>
      </c>
    </row>
    <row r="41" spans="1:11" s="170" customFormat="1">
      <c r="A41" s="193"/>
      <c r="B41" s="194"/>
      <c r="C41" s="195"/>
      <c r="D41" s="194"/>
      <c r="E41" s="195"/>
      <c r="F41" s="194"/>
      <c r="G41" s="195"/>
      <c r="H41" s="195"/>
      <c r="I41" s="196"/>
      <c r="J41" s="196"/>
      <c r="K41" s="140"/>
    </row>
    <row r="42" spans="1:11" s="170" customFormat="1">
      <c r="A42" s="193" t="s">
        <v>212</v>
      </c>
      <c r="B42" s="194">
        <v>4030</v>
      </c>
      <c r="C42" s="195">
        <v>411386145</v>
      </c>
      <c r="D42" s="194">
        <v>3961</v>
      </c>
      <c r="E42" s="195">
        <v>85622091</v>
      </c>
      <c r="F42" s="194">
        <v>3</v>
      </c>
      <c r="G42" s="195">
        <v>738</v>
      </c>
      <c r="H42" s="195">
        <v>110</v>
      </c>
      <c r="I42" s="196">
        <v>85622201</v>
      </c>
      <c r="J42" s="196">
        <v>85635089</v>
      </c>
      <c r="K42" s="140" t="s">
        <v>212</v>
      </c>
    </row>
    <row r="43" spans="1:11" s="170" customFormat="1">
      <c r="A43" s="193" t="s">
        <v>213</v>
      </c>
      <c r="B43" s="194">
        <v>2014</v>
      </c>
      <c r="C43" s="195">
        <v>165751532</v>
      </c>
      <c r="D43" s="194">
        <v>1987</v>
      </c>
      <c r="E43" s="195" t="s">
        <v>310</v>
      </c>
      <c r="F43" s="194">
        <v>1</v>
      </c>
      <c r="G43" s="195" t="s">
        <v>310</v>
      </c>
      <c r="H43" s="195" t="s">
        <v>310</v>
      </c>
      <c r="I43" s="196">
        <v>33899540</v>
      </c>
      <c r="J43" s="196">
        <v>33903552</v>
      </c>
      <c r="K43" s="140" t="s">
        <v>213</v>
      </c>
    </row>
    <row r="44" spans="1:11" s="170" customFormat="1">
      <c r="A44" s="193" t="s">
        <v>214</v>
      </c>
      <c r="B44" s="194">
        <v>1502</v>
      </c>
      <c r="C44" s="195">
        <v>40818412</v>
      </c>
      <c r="D44" s="194">
        <v>1480</v>
      </c>
      <c r="E44" s="195" t="s">
        <v>310</v>
      </c>
      <c r="F44" s="194">
        <v>1</v>
      </c>
      <c r="G44" s="195" t="s">
        <v>310</v>
      </c>
      <c r="H44" s="195" t="s">
        <v>310</v>
      </c>
      <c r="I44" s="196">
        <v>7815762</v>
      </c>
      <c r="J44" s="196">
        <v>7817428</v>
      </c>
      <c r="K44" s="140" t="s">
        <v>214</v>
      </c>
    </row>
    <row r="45" spans="1:11" s="170" customFormat="1">
      <c r="A45" s="193" t="s">
        <v>215</v>
      </c>
      <c r="B45" s="194">
        <v>4984</v>
      </c>
      <c r="C45" s="195">
        <v>268686929</v>
      </c>
      <c r="D45" s="194">
        <v>4900</v>
      </c>
      <c r="E45" s="195">
        <v>53349486</v>
      </c>
      <c r="F45" s="194">
        <v>3</v>
      </c>
      <c r="G45" s="195">
        <v>13849</v>
      </c>
      <c r="H45" s="195">
        <v>2605</v>
      </c>
      <c r="I45" s="196">
        <v>53352091</v>
      </c>
      <c r="J45" s="196">
        <v>53353132</v>
      </c>
      <c r="K45" s="140" t="s">
        <v>215</v>
      </c>
    </row>
    <row r="46" spans="1:11" s="170" customFormat="1">
      <c r="A46" s="193" t="s">
        <v>216</v>
      </c>
      <c r="B46" s="194">
        <v>2973</v>
      </c>
      <c r="C46" s="195">
        <v>107574387</v>
      </c>
      <c r="D46" s="194">
        <v>2925</v>
      </c>
      <c r="E46" s="195">
        <v>21719453</v>
      </c>
      <c r="F46" s="194">
        <v>3</v>
      </c>
      <c r="G46" s="195">
        <v>68205</v>
      </c>
      <c r="H46" s="195">
        <v>16008</v>
      </c>
      <c r="I46" s="196">
        <v>21735462</v>
      </c>
      <c r="J46" s="196">
        <v>21738157</v>
      </c>
      <c r="K46" s="140" t="s">
        <v>216</v>
      </c>
    </row>
    <row r="47" spans="1:11" s="170" customFormat="1">
      <c r="A47" s="193"/>
      <c r="B47" s="194"/>
      <c r="C47" s="195"/>
      <c r="D47" s="194"/>
      <c r="E47" s="195"/>
      <c r="F47" s="194"/>
      <c r="G47" s="195"/>
      <c r="H47" s="195"/>
      <c r="I47" s="196"/>
      <c r="J47" s="196"/>
      <c r="K47" s="140"/>
    </row>
    <row r="48" spans="1:11" s="170" customFormat="1">
      <c r="A48" s="193" t="s">
        <v>217</v>
      </c>
      <c r="B48" s="194">
        <v>1741</v>
      </c>
      <c r="C48" s="195">
        <v>41945371</v>
      </c>
      <c r="D48" s="194">
        <v>1699</v>
      </c>
      <c r="E48" s="195">
        <v>7788950</v>
      </c>
      <c r="F48" s="194">
        <v>3</v>
      </c>
      <c r="G48" s="195">
        <v>1526</v>
      </c>
      <c r="H48" s="195">
        <v>229</v>
      </c>
      <c r="I48" s="196">
        <v>7789178</v>
      </c>
      <c r="J48" s="196">
        <v>7789394</v>
      </c>
      <c r="K48" s="140" t="s">
        <v>217</v>
      </c>
    </row>
    <row r="49" spans="1:11" s="170" customFormat="1">
      <c r="A49" s="193" t="s">
        <v>218</v>
      </c>
      <c r="B49" s="194">
        <v>3143</v>
      </c>
      <c r="C49" s="195">
        <v>143197947</v>
      </c>
      <c r="D49" s="194">
        <v>3106</v>
      </c>
      <c r="E49" s="195">
        <v>30042539</v>
      </c>
      <c r="F49" s="194">
        <v>3</v>
      </c>
      <c r="G49" s="195">
        <v>16620</v>
      </c>
      <c r="H49" s="195">
        <v>3164</v>
      </c>
      <c r="I49" s="196">
        <v>30045703</v>
      </c>
      <c r="J49" s="196">
        <v>30050433</v>
      </c>
      <c r="K49" s="140" t="s">
        <v>218</v>
      </c>
    </row>
    <row r="50" spans="1:11" s="170" customFormat="1">
      <c r="A50" s="193" t="s">
        <v>219</v>
      </c>
      <c r="B50" s="194">
        <v>3493</v>
      </c>
      <c r="C50" s="195">
        <v>64600979</v>
      </c>
      <c r="D50" s="194">
        <v>3426</v>
      </c>
      <c r="E50" s="195">
        <v>12971356</v>
      </c>
      <c r="F50" s="194">
        <v>4</v>
      </c>
      <c r="G50" s="195">
        <v>15176</v>
      </c>
      <c r="H50" s="195">
        <v>3162</v>
      </c>
      <c r="I50" s="196">
        <v>12974518</v>
      </c>
      <c r="J50" s="196">
        <v>12975851</v>
      </c>
      <c r="K50" s="140" t="s">
        <v>219</v>
      </c>
    </row>
    <row r="51" spans="1:11" s="170" customFormat="1">
      <c r="A51" s="193" t="s">
        <v>220</v>
      </c>
      <c r="B51" s="194">
        <v>3196</v>
      </c>
      <c r="C51" s="195">
        <v>72901046</v>
      </c>
      <c r="D51" s="194">
        <v>3141</v>
      </c>
      <c r="E51" s="195" t="s">
        <v>310</v>
      </c>
      <c r="F51" s="194">
        <v>2</v>
      </c>
      <c r="G51" s="195" t="s">
        <v>310</v>
      </c>
      <c r="H51" s="195" t="s">
        <v>310</v>
      </c>
      <c r="I51" s="196">
        <v>14675410</v>
      </c>
      <c r="J51" s="196">
        <v>14678889</v>
      </c>
      <c r="K51" s="140" t="s">
        <v>220</v>
      </c>
    </row>
    <row r="52" spans="1:11" s="170" customFormat="1">
      <c r="A52" s="193" t="s">
        <v>221</v>
      </c>
      <c r="B52" s="194">
        <v>3074</v>
      </c>
      <c r="C52" s="195">
        <v>122194733</v>
      </c>
      <c r="D52" s="194">
        <v>3027</v>
      </c>
      <c r="E52" s="195" t="s">
        <v>310</v>
      </c>
      <c r="F52" s="194">
        <v>2</v>
      </c>
      <c r="G52" s="195" t="s">
        <v>310</v>
      </c>
      <c r="H52" s="195" t="s">
        <v>310</v>
      </c>
      <c r="I52" s="196">
        <v>25651182</v>
      </c>
      <c r="J52" s="196">
        <v>25652732</v>
      </c>
      <c r="K52" s="140" t="s">
        <v>221</v>
      </c>
    </row>
    <row r="53" spans="1:11" s="170" customFormat="1">
      <c r="A53" s="193"/>
      <c r="B53" s="194"/>
      <c r="C53" s="195"/>
      <c r="D53" s="194"/>
      <c r="E53" s="195"/>
      <c r="F53" s="194"/>
      <c r="G53" s="195"/>
      <c r="H53" s="195"/>
      <c r="I53" s="196"/>
      <c r="J53" s="196"/>
      <c r="K53" s="140"/>
    </row>
    <row r="54" spans="1:11" s="170" customFormat="1">
      <c r="A54" s="193" t="s">
        <v>222</v>
      </c>
      <c r="B54" s="194">
        <v>15703</v>
      </c>
      <c r="C54" s="195">
        <v>1930741727</v>
      </c>
      <c r="D54" s="194">
        <v>15408</v>
      </c>
      <c r="E54" s="195">
        <v>382950453</v>
      </c>
      <c r="F54" s="194">
        <v>14</v>
      </c>
      <c r="G54" s="195">
        <v>170694</v>
      </c>
      <c r="H54" s="195">
        <v>38783</v>
      </c>
      <c r="I54" s="196">
        <v>382989236</v>
      </c>
      <c r="J54" s="196">
        <v>383015522</v>
      </c>
      <c r="K54" s="140" t="s">
        <v>222</v>
      </c>
    </row>
    <row r="55" spans="1:11" s="170" customFormat="1">
      <c r="A55" s="193" t="s">
        <v>223</v>
      </c>
      <c r="B55" s="194">
        <v>3622</v>
      </c>
      <c r="C55" s="195">
        <v>136500282</v>
      </c>
      <c r="D55" s="194">
        <v>3583</v>
      </c>
      <c r="E55" s="195" t="s">
        <v>310</v>
      </c>
      <c r="F55" s="194">
        <v>2</v>
      </c>
      <c r="G55" s="195" t="s">
        <v>310</v>
      </c>
      <c r="H55" s="195" t="s">
        <v>310</v>
      </c>
      <c r="I55" s="196">
        <v>27593480</v>
      </c>
      <c r="J55" s="196">
        <v>27595152</v>
      </c>
      <c r="K55" s="140" t="s">
        <v>223</v>
      </c>
    </row>
    <row r="56" spans="1:11" s="170" customFormat="1" ht="12" customHeight="1">
      <c r="A56" s="193" t="s">
        <v>224</v>
      </c>
      <c r="B56" s="194">
        <v>2896</v>
      </c>
      <c r="C56" s="195">
        <v>48847604</v>
      </c>
      <c r="D56" s="194">
        <v>2852</v>
      </c>
      <c r="E56" s="195" t="s">
        <v>310</v>
      </c>
      <c r="F56" s="194">
        <v>2</v>
      </c>
      <c r="G56" s="195" t="s">
        <v>310</v>
      </c>
      <c r="H56" s="195" t="s">
        <v>310</v>
      </c>
      <c r="I56" s="196">
        <v>9728737</v>
      </c>
      <c r="J56" s="196">
        <v>9732619</v>
      </c>
      <c r="K56" s="140" t="s">
        <v>224</v>
      </c>
    </row>
    <row r="57" spans="1:11" s="170" customFormat="1">
      <c r="A57" s="193" t="s">
        <v>225</v>
      </c>
      <c r="B57" s="194">
        <v>2148</v>
      </c>
      <c r="C57" s="195">
        <v>78171176</v>
      </c>
      <c r="D57" s="194">
        <v>2112</v>
      </c>
      <c r="E57" s="195">
        <v>17296334</v>
      </c>
      <c r="F57" s="194">
        <v>0</v>
      </c>
      <c r="G57" s="195">
        <v>0</v>
      </c>
      <c r="H57" s="195">
        <v>0</v>
      </c>
      <c r="I57" s="196">
        <v>17296334</v>
      </c>
      <c r="J57" s="196">
        <v>17305044</v>
      </c>
      <c r="K57" s="140" t="s">
        <v>225</v>
      </c>
    </row>
    <row r="58" spans="1:11" s="170" customFormat="1">
      <c r="A58" s="193" t="s">
        <v>226</v>
      </c>
      <c r="B58" s="194">
        <v>7078</v>
      </c>
      <c r="C58" s="195">
        <v>400772533</v>
      </c>
      <c r="D58" s="194">
        <v>6977</v>
      </c>
      <c r="E58" s="195">
        <v>77822697</v>
      </c>
      <c r="F58" s="194">
        <v>5</v>
      </c>
      <c r="G58" s="195">
        <v>48391</v>
      </c>
      <c r="H58" s="195">
        <v>10792</v>
      </c>
      <c r="I58" s="196">
        <v>77833489</v>
      </c>
      <c r="J58" s="196">
        <v>77856606</v>
      </c>
      <c r="K58" s="140" t="s">
        <v>226</v>
      </c>
    </row>
    <row r="59" spans="1:11" s="170" customFormat="1">
      <c r="A59" s="193"/>
      <c r="B59" s="194"/>
      <c r="C59" s="195"/>
      <c r="D59" s="194"/>
      <c r="E59" s="195"/>
      <c r="F59" s="194"/>
      <c r="G59" s="195"/>
      <c r="H59" s="195"/>
      <c r="I59" s="196"/>
      <c r="J59" s="196"/>
      <c r="K59" s="140"/>
    </row>
    <row r="60" spans="1:11" s="170" customFormat="1">
      <c r="A60" s="193" t="s">
        <v>227</v>
      </c>
      <c r="B60" s="194">
        <v>3223</v>
      </c>
      <c r="C60" s="195">
        <v>284624949</v>
      </c>
      <c r="D60" s="194">
        <v>3173</v>
      </c>
      <c r="E60" s="195">
        <v>54227291</v>
      </c>
      <c r="F60" s="194">
        <v>0</v>
      </c>
      <c r="G60" s="195">
        <v>0</v>
      </c>
      <c r="H60" s="195">
        <v>0</v>
      </c>
      <c r="I60" s="196">
        <v>54227291</v>
      </c>
      <c r="J60" s="196">
        <v>54233298</v>
      </c>
      <c r="K60" s="140" t="s">
        <v>227</v>
      </c>
    </row>
    <row r="61" spans="1:11" s="170" customFormat="1">
      <c r="A61" s="193" t="s">
        <v>228</v>
      </c>
      <c r="B61" s="194">
        <v>2538</v>
      </c>
      <c r="C61" s="195">
        <v>71743694</v>
      </c>
      <c r="D61" s="194">
        <v>2500</v>
      </c>
      <c r="E61" s="195">
        <v>14451076</v>
      </c>
      <c r="F61" s="194">
        <v>4</v>
      </c>
      <c r="G61" s="195">
        <v>223325</v>
      </c>
      <c r="H61" s="195">
        <v>51028</v>
      </c>
      <c r="I61" s="196">
        <v>14502103</v>
      </c>
      <c r="J61" s="196">
        <v>14503508</v>
      </c>
      <c r="K61" s="140" t="s">
        <v>228</v>
      </c>
    </row>
    <row r="62" spans="1:11" s="170" customFormat="1">
      <c r="A62" s="193" t="s">
        <v>229</v>
      </c>
      <c r="B62" s="194">
        <v>4862</v>
      </c>
      <c r="C62" s="195">
        <v>124203021</v>
      </c>
      <c r="D62" s="194">
        <v>4800</v>
      </c>
      <c r="E62" s="195">
        <v>24213442</v>
      </c>
      <c r="F62" s="194">
        <v>3</v>
      </c>
      <c r="G62" s="195">
        <v>24125</v>
      </c>
      <c r="H62" s="195">
        <v>2594</v>
      </c>
      <c r="I62" s="196">
        <v>24216036</v>
      </c>
      <c r="J62" s="196">
        <v>24225631</v>
      </c>
      <c r="K62" s="140" t="s">
        <v>229</v>
      </c>
    </row>
    <row r="63" spans="1:11" s="170" customFormat="1">
      <c r="A63" s="193" t="s">
        <v>230</v>
      </c>
      <c r="B63" s="194">
        <v>3517</v>
      </c>
      <c r="C63" s="195">
        <v>74036486</v>
      </c>
      <c r="D63" s="194">
        <v>3481</v>
      </c>
      <c r="E63" s="195">
        <v>15078132</v>
      </c>
      <c r="F63" s="194">
        <v>0</v>
      </c>
      <c r="G63" s="195">
        <v>0</v>
      </c>
      <c r="H63" s="195">
        <v>0</v>
      </c>
      <c r="I63" s="196">
        <v>15078132</v>
      </c>
      <c r="J63" s="196">
        <v>15082772</v>
      </c>
      <c r="K63" s="140" t="s">
        <v>230</v>
      </c>
    </row>
    <row r="64" spans="1:11" s="170" customFormat="1">
      <c r="A64" s="193" t="s">
        <v>231</v>
      </c>
      <c r="B64" s="194">
        <v>2105</v>
      </c>
      <c r="C64" s="195">
        <v>45072897</v>
      </c>
      <c r="D64" s="194">
        <v>2078</v>
      </c>
      <c r="E64" s="195">
        <v>9406456</v>
      </c>
      <c r="F64" s="194">
        <v>0</v>
      </c>
      <c r="G64" s="195">
        <v>0</v>
      </c>
      <c r="H64" s="195">
        <v>0</v>
      </c>
      <c r="I64" s="196">
        <v>9406456</v>
      </c>
      <c r="J64" s="196">
        <v>9408644</v>
      </c>
      <c r="K64" s="140" t="s">
        <v>231</v>
      </c>
    </row>
    <row r="65" spans="1:11" s="170" customFormat="1">
      <c r="A65" s="193"/>
      <c r="B65" s="194"/>
      <c r="C65" s="195"/>
      <c r="D65" s="194"/>
      <c r="E65" s="195"/>
      <c r="F65" s="194"/>
      <c r="G65" s="195"/>
      <c r="H65" s="195"/>
      <c r="I65" s="196"/>
      <c r="J65" s="196"/>
      <c r="K65" s="140"/>
    </row>
    <row r="66" spans="1:11" s="170" customFormat="1">
      <c r="A66" s="193" t="s">
        <v>232</v>
      </c>
      <c r="B66" s="194">
        <v>3548</v>
      </c>
      <c r="C66" s="195">
        <v>65915565</v>
      </c>
      <c r="D66" s="194">
        <v>3496</v>
      </c>
      <c r="E66" s="195">
        <v>12769960</v>
      </c>
      <c r="F66" s="194">
        <v>4</v>
      </c>
      <c r="G66" s="195">
        <v>42747</v>
      </c>
      <c r="H66" s="195">
        <v>11219</v>
      </c>
      <c r="I66" s="196">
        <v>12781179</v>
      </c>
      <c r="J66" s="196">
        <v>12782994</v>
      </c>
      <c r="K66" s="140" t="s">
        <v>232</v>
      </c>
    </row>
    <row r="67" spans="1:11" s="170" customFormat="1">
      <c r="A67" s="193" t="s">
        <v>233</v>
      </c>
      <c r="B67" s="194">
        <v>2698</v>
      </c>
      <c r="C67" s="195">
        <v>41390560</v>
      </c>
      <c r="D67" s="194">
        <v>2670</v>
      </c>
      <c r="E67" s="195">
        <v>8397458</v>
      </c>
      <c r="F67" s="194">
        <v>3</v>
      </c>
      <c r="G67" s="195">
        <v>999</v>
      </c>
      <c r="H67" s="195">
        <v>149</v>
      </c>
      <c r="I67" s="196">
        <v>8397607</v>
      </c>
      <c r="J67" s="196">
        <v>8398867</v>
      </c>
      <c r="K67" s="140" t="s">
        <v>233</v>
      </c>
    </row>
    <row r="68" spans="1:11" s="170" customFormat="1">
      <c r="A68" s="193" t="s">
        <v>234</v>
      </c>
      <c r="B68" s="194">
        <v>3744</v>
      </c>
      <c r="C68" s="195">
        <v>60334940</v>
      </c>
      <c r="D68" s="194">
        <v>3707</v>
      </c>
      <c r="E68" s="195" t="s">
        <v>310</v>
      </c>
      <c r="F68" s="194">
        <v>1</v>
      </c>
      <c r="G68" s="195" t="s">
        <v>310</v>
      </c>
      <c r="H68" s="195" t="s">
        <v>310</v>
      </c>
      <c r="I68" s="196">
        <v>11490220</v>
      </c>
      <c r="J68" s="196">
        <v>11515013</v>
      </c>
      <c r="K68" s="140" t="s">
        <v>234</v>
      </c>
    </row>
    <row r="69" spans="1:11" s="170" customFormat="1">
      <c r="A69" s="193" t="s">
        <v>235</v>
      </c>
      <c r="B69" s="194">
        <v>4135</v>
      </c>
      <c r="C69" s="195">
        <v>61058268</v>
      </c>
      <c r="D69" s="194">
        <v>4089</v>
      </c>
      <c r="E69" s="195" t="s">
        <v>312</v>
      </c>
      <c r="F69" s="194">
        <v>2</v>
      </c>
      <c r="G69" s="195" t="s">
        <v>310</v>
      </c>
      <c r="H69" s="195" t="s">
        <v>310</v>
      </c>
      <c r="I69" s="196">
        <v>12249339</v>
      </c>
      <c r="J69" s="196">
        <v>12258509</v>
      </c>
      <c r="K69" s="140" t="s">
        <v>235</v>
      </c>
    </row>
    <row r="70" spans="1:11" s="170" customFormat="1">
      <c r="A70" s="193" t="s">
        <v>236</v>
      </c>
      <c r="B70" s="194">
        <v>2123</v>
      </c>
      <c r="C70" s="195">
        <v>52863935</v>
      </c>
      <c r="D70" s="194">
        <v>2105</v>
      </c>
      <c r="E70" s="195">
        <v>11048026</v>
      </c>
      <c r="F70" s="194">
        <v>0</v>
      </c>
      <c r="G70" s="195">
        <v>0</v>
      </c>
      <c r="H70" s="195">
        <v>0</v>
      </c>
      <c r="I70" s="196">
        <v>11048026</v>
      </c>
      <c r="J70" s="196">
        <v>11052350</v>
      </c>
      <c r="K70" s="140" t="s">
        <v>236</v>
      </c>
    </row>
    <row r="71" spans="1:11" s="170" customFormat="1">
      <c r="A71" s="205" t="s">
        <v>144</v>
      </c>
      <c r="B71" s="206">
        <v>188460</v>
      </c>
      <c r="C71" s="207">
        <v>25417130459</v>
      </c>
      <c r="D71" s="206">
        <v>184145</v>
      </c>
      <c r="E71" s="207">
        <v>4785524550</v>
      </c>
      <c r="F71" s="206">
        <v>317</v>
      </c>
      <c r="G71" s="207">
        <v>2396581</v>
      </c>
      <c r="H71" s="207">
        <v>408647</v>
      </c>
      <c r="I71" s="208">
        <v>4785933197</v>
      </c>
      <c r="J71" s="208">
        <v>4786370774</v>
      </c>
      <c r="K71" s="209" t="s">
        <v>144</v>
      </c>
    </row>
    <row r="72" spans="1:11" s="170" customFormat="1">
      <c r="A72" s="193"/>
      <c r="B72" s="194"/>
      <c r="C72" s="195"/>
      <c r="D72" s="194"/>
      <c r="E72" s="195"/>
      <c r="F72" s="194"/>
      <c r="G72" s="195"/>
      <c r="H72" s="195"/>
      <c r="I72" s="196"/>
      <c r="J72" s="196"/>
      <c r="K72" s="140"/>
    </row>
    <row r="73" spans="1:11" s="170" customFormat="1">
      <c r="A73" s="193" t="s">
        <v>237</v>
      </c>
      <c r="B73" s="194">
        <v>3511</v>
      </c>
      <c r="C73" s="195">
        <v>64395817</v>
      </c>
      <c r="D73" s="194">
        <v>3478</v>
      </c>
      <c r="E73" s="195" t="s">
        <v>310</v>
      </c>
      <c r="F73" s="194">
        <v>1</v>
      </c>
      <c r="G73" s="195" t="s">
        <v>310</v>
      </c>
      <c r="H73" s="195" t="s">
        <v>310</v>
      </c>
      <c r="I73" s="196">
        <v>12874583</v>
      </c>
      <c r="J73" s="196">
        <v>12878775</v>
      </c>
      <c r="K73" s="140" t="s">
        <v>237</v>
      </c>
    </row>
    <row r="74" spans="1:11" s="170" customFormat="1">
      <c r="A74" s="193" t="s">
        <v>238</v>
      </c>
      <c r="B74" s="194">
        <v>4429</v>
      </c>
      <c r="C74" s="195">
        <v>114992514</v>
      </c>
      <c r="D74" s="194">
        <v>4364</v>
      </c>
      <c r="E74" s="195" t="s">
        <v>313</v>
      </c>
      <c r="F74" s="194">
        <v>1</v>
      </c>
      <c r="G74" s="195" t="s">
        <v>310</v>
      </c>
      <c r="H74" s="195" t="s">
        <v>310</v>
      </c>
      <c r="I74" s="196">
        <v>21456540</v>
      </c>
      <c r="J74" s="196">
        <v>21462252</v>
      </c>
      <c r="K74" s="140" t="s">
        <v>238</v>
      </c>
    </row>
    <row r="75" spans="1:11" s="170" customFormat="1">
      <c r="A75" s="193" t="s">
        <v>239</v>
      </c>
      <c r="B75" s="194">
        <v>3418</v>
      </c>
      <c r="C75" s="195">
        <v>88347219</v>
      </c>
      <c r="D75" s="194">
        <v>3375</v>
      </c>
      <c r="E75" s="195">
        <v>17437062</v>
      </c>
      <c r="F75" s="194">
        <v>4</v>
      </c>
      <c r="G75" s="195">
        <v>811</v>
      </c>
      <c r="H75" s="195">
        <v>121</v>
      </c>
      <c r="I75" s="196">
        <v>17437183</v>
      </c>
      <c r="J75" s="196">
        <v>17440398</v>
      </c>
      <c r="K75" s="140" t="s">
        <v>239</v>
      </c>
    </row>
    <row r="76" spans="1:11" s="170" customFormat="1" ht="14.25" customHeight="1">
      <c r="A76" s="193" t="s">
        <v>240</v>
      </c>
      <c r="B76" s="194">
        <v>2390</v>
      </c>
      <c r="C76" s="195">
        <v>49688735</v>
      </c>
      <c r="D76" s="194">
        <v>2368</v>
      </c>
      <c r="E76" s="195">
        <v>9728024</v>
      </c>
      <c r="F76" s="194">
        <v>0</v>
      </c>
      <c r="G76" s="195">
        <v>0</v>
      </c>
      <c r="H76" s="195">
        <v>0</v>
      </c>
      <c r="I76" s="196">
        <v>9728024</v>
      </c>
      <c r="J76" s="196">
        <v>9735353</v>
      </c>
      <c r="K76" s="140" t="s">
        <v>240</v>
      </c>
    </row>
    <row r="77" spans="1:11" s="170" customFormat="1">
      <c r="A77" s="193" t="s">
        <v>241</v>
      </c>
      <c r="B77" s="194">
        <v>3771</v>
      </c>
      <c r="C77" s="195">
        <v>110217533</v>
      </c>
      <c r="D77" s="194">
        <v>3730</v>
      </c>
      <c r="E77" s="195" t="s">
        <v>312</v>
      </c>
      <c r="F77" s="194">
        <v>1</v>
      </c>
      <c r="G77" s="195" t="s">
        <v>310</v>
      </c>
      <c r="H77" s="195" t="s">
        <v>310</v>
      </c>
      <c r="I77" s="196">
        <v>22421181</v>
      </c>
      <c r="J77" s="196">
        <v>22425516</v>
      </c>
      <c r="K77" s="140" t="s">
        <v>241</v>
      </c>
    </row>
    <row r="78" spans="1:11" s="170" customFormat="1">
      <c r="A78" s="193"/>
      <c r="B78" s="194"/>
      <c r="C78" s="195"/>
      <c r="D78" s="194"/>
      <c r="E78" s="195"/>
      <c r="F78" s="194"/>
      <c r="G78" s="195"/>
      <c r="H78" s="195"/>
      <c r="I78" s="196"/>
      <c r="J78" s="196"/>
      <c r="K78" s="140"/>
    </row>
    <row r="79" spans="1:11" s="170" customFormat="1">
      <c r="A79" s="193" t="s">
        <v>242</v>
      </c>
      <c r="B79" s="194">
        <v>2541</v>
      </c>
      <c r="C79" s="195">
        <v>48222557</v>
      </c>
      <c r="D79" s="194">
        <v>2498</v>
      </c>
      <c r="E79" s="195" t="s">
        <v>310</v>
      </c>
      <c r="F79" s="194">
        <v>2</v>
      </c>
      <c r="G79" s="195" t="s">
        <v>310</v>
      </c>
      <c r="H79" s="195" t="s">
        <v>312</v>
      </c>
      <c r="I79" s="196">
        <v>9594739</v>
      </c>
      <c r="J79" s="196">
        <v>9596012</v>
      </c>
      <c r="K79" s="140" t="s">
        <v>242</v>
      </c>
    </row>
    <row r="80" spans="1:11" s="170" customFormat="1">
      <c r="A80" s="193" t="s">
        <v>243</v>
      </c>
      <c r="B80" s="194">
        <v>1983</v>
      </c>
      <c r="C80" s="195">
        <v>61600481</v>
      </c>
      <c r="D80" s="194">
        <v>1957</v>
      </c>
      <c r="E80" s="195">
        <v>13085630</v>
      </c>
      <c r="F80" s="194">
        <v>0</v>
      </c>
      <c r="G80" s="195">
        <v>0</v>
      </c>
      <c r="H80" s="195">
        <v>0</v>
      </c>
      <c r="I80" s="196">
        <v>13085630</v>
      </c>
      <c r="J80" s="196">
        <v>13086651</v>
      </c>
      <c r="K80" s="140" t="s">
        <v>243</v>
      </c>
    </row>
    <row r="81" spans="1:11" s="170" customFormat="1">
      <c r="A81" s="193" t="s">
        <v>244</v>
      </c>
      <c r="B81" s="194">
        <v>3705</v>
      </c>
      <c r="C81" s="195">
        <v>102433288</v>
      </c>
      <c r="D81" s="194">
        <v>3665</v>
      </c>
      <c r="E81" s="195" t="s">
        <v>310</v>
      </c>
      <c r="F81" s="194">
        <v>2</v>
      </c>
      <c r="G81" s="195" t="s">
        <v>310</v>
      </c>
      <c r="H81" s="195" t="s">
        <v>315</v>
      </c>
      <c r="I81" s="196">
        <v>21097367</v>
      </c>
      <c r="J81" s="196">
        <v>21099041</v>
      </c>
      <c r="K81" s="140" t="s">
        <v>244</v>
      </c>
    </row>
    <row r="82" spans="1:11" s="170" customFormat="1">
      <c r="A82" s="205" t="s">
        <v>153</v>
      </c>
      <c r="B82" s="210">
        <v>25748</v>
      </c>
      <c r="C82" s="211">
        <v>639898143</v>
      </c>
      <c r="D82" s="210">
        <v>25435</v>
      </c>
      <c r="E82" s="211">
        <v>127686381</v>
      </c>
      <c r="F82" s="210">
        <v>11</v>
      </c>
      <c r="G82" s="211">
        <v>41864</v>
      </c>
      <c r="H82" s="211">
        <v>8866</v>
      </c>
      <c r="I82" s="208">
        <v>127695246</v>
      </c>
      <c r="J82" s="208">
        <v>127723997</v>
      </c>
      <c r="K82" s="209" t="s">
        <v>153</v>
      </c>
    </row>
    <row r="83" spans="1:11" s="170" customFormat="1">
      <c r="A83" s="193"/>
      <c r="B83" s="194"/>
      <c r="C83" s="195"/>
      <c r="D83" s="194"/>
      <c r="E83" s="195"/>
      <c r="F83" s="194"/>
      <c r="G83" s="195"/>
      <c r="H83" s="195"/>
      <c r="I83" s="196"/>
      <c r="J83" s="196"/>
      <c r="K83" s="140"/>
    </row>
    <row r="84" spans="1:11" s="170" customFormat="1">
      <c r="A84" s="205" t="s">
        <v>245</v>
      </c>
      <c r="B84" s="206">
        <v>214208</v>
      </c>
      <c r="C84" s="207">
        <v>26057028601</v>
      </c>
      <c r="D84" s="206">
        <v>209580</v>
      </c>
      <c r="E84" s="207">
        <v>4913210931</v>
      </c>
      <c r="F84" s="206">
        <v>328</v>
      </c>
      <c r="G84" s="207">
        <v>2438445</v>
      </c>
      <c r="H84" s="207">
        <v>417513</v>
      </c>
      <c r="I84" s="208">
        <v>4913628444</v>
      </c>
      <c r="J84" s="208">
        <v>4914094771</v>
      </c>
      <c r="K84" s="209" t="s">
        <v>245</v>
      </c>
    </row>
    <row r="85" spans="1:11" s="170" customFormat="1">
      <c r="A85" s="200"/>
      <c r="B85" s="201"/>
      <c r="C85" s="202"/>
      <c r="D85" s="201"/>
      <c r="E85" s="202"/>
      <c r="F85" s="201"/>
      <c r="G85" s="202"/>
      <c r="H85" s="202"/>
      <c r="I85" s="203"/>
      <c r="J85" s="203"/>
      <c r="K85" s="204"/>
    </row>
    <row r="86" spans="1:11" s="170" customFormat="1">
      <c r="A86" s="193" t="s">
        <v>246</v>
      </c>
      <c r="B86" s="194">
        <v>2263</v>
      </c>
      <c r="C86" s="195">
        <v>60171261</v>
      </c>
      <c r="D86" s="194">
        <v>2231</v>
      </c>
      <c r="E86" s="195">
        <v>12156899</v>
      </c>
      <c r="F86" s="194">
        <v>3</v>
      </c>
      <c r="G86" s="195">
        <v>321</v>
      </c>
      <c r="H86" s="195">
        <v>48</v>
      </c>
      <c r="I86" s="196">
        <v>12156947</v>
      </c>
      <c r="J86" s="196">
        <v>12159740</v>
      </c>
      <c r="K86" s="140" t="s">
        <v>246</v>
      </c>
    </row>
    <row r="87" spans="1:11" s="170" customFormat="1">
      <c r="A87" s="193" t="s">
        <v>247</v>
      </c>
      <c r="B87" s="194">
        <v>6067</v>
      </c>
      <c r="C87" s="195">
        <v>462070035</v>
      </c>
      <c r="D87" s="194">
        <v>5971</v>
      </c>
      <c r="E87" s="195">
        <v>89855854</v>
      </c>
      <c r="F87" s="194">
        <v>3</v>
      </c>
      <c r="G87" s="195">
        <v>5981</v>
      </c>
      <c r="H87" s="195">
        <v>1042</v>
      </c>
      <c r="I87" s="196">
        <v>89856896</v>
      </c>
      <c r="J87" s="196">
        <v>89873923</v>
      </c>
      <c r="K87" s="140" t="s">
        <v>247</v>
      </c>
    </row>
    <row r="88" spans="1:11" s="170" customFormat="1">
      <c r="A88" s="368" t="s">
        <v>248</v>
      </c>
      <c r="B88" s="366">
        <v>3157</v>
      </c>
      <c r="C88" s="284">
        <v>54801952</v>
      </c>
      <c r="D88" s="366">
        <v>3135</v>
      </c>
      <c r="E88" s="284" t="s">
        <v>310</v>
      </c>
      <c r="F88" s="366">
        <v>2</v>
      </c>
      <c r="G88" s="284" t="s">
        <v>310</v>
      </c>
      <c r="H88" s="284" t="s">
        <v>310</v>
      </c>
      <c r="I88" s="367">
        <v>10461976</v>
      </c>
      <c r="J88" s="367">
        <v>10466066</v>
      </c>
      <c r="K88" s="140" t="s">
        <v>248</v>
      </c>
    </row>
    <row r="89" spans="1:11" s="170" customFormat="1">
      <c r="A89" s="193" t="s">
        <v>249</v>
      </c>
      <c r="B89" s="194">
        <v>4520</v>
      </c>
      <c r="C89" s="195">
        <v>103982412</v>
      </c>
      <c r="D89" s="194">
        <v>4475</v>
      </c>
      <c r="E89" s="195" t="s">
        <v>313</v>
      </c>
      <c r="F89" s="194">
        <v>1</v>
      </c>
      <c r="G89" s="195" t="s">
        <v>310</v>
      </c>
      <c r="H89" s="195" t="s">
        <v>310</v>
      </c>
      <c r="I89" s="196">
        <v>20159733</v>
      </c>
      <c r="J89" s="196">
        <v>20166417</v>
      </c>
      <c r="K89" s="140" t="s">
        <v>249</v>
      </c>
    </row>
    <row r="90" spans="1:11" s="170" customFormat="1">
      <c r="A90" s="193" t="s">
        <v>250</v>
      </c>
      <c r="B90" s="194">
        <v>5395</v>
      </c>
      <c r="C90" s="195">
        <v>267627910</v>
      </c>
      <c r="D90" s="194">
        <v>5307</v>
      </c>
      <c r="E90" s="195" t="s">
        <v>310</v>
      </c>
      <c r="F90" s="194">
        <v>2</v>
      </c>
      <c r="G90" s="195" t="s">
        <v>310</v>
      </c>
      <c r="H90" s="195" t="s">
        <v>310</v>
      </c>
      <c r="I90" s="196">
        <v>54706926</v>
      </c>
      <c r="J90" s="196">
        <v>54710998</v>
      </c>
      <c r="K90" s="140" t="s">
        <v>250</v>
      </c>
    </row>
    <row r="91" spans="1:11" s="170" customFormat="1">
      <c r="A91" s="193"/>
      <c r="B91" s="194"/>
      <c r="C91" s="195"/>
      <c r="D91" s="194"/>
      <c r="E91" s="195"/>
      <c r="F91" s="194"/>
      <c r="G91" s="195"/>
      <c r="H91" s="195"/>
      <c r="I91" s="196"/>
      <c r="J91" s="196"/>
      <c r="K91" s="140"/>
    </row>
    <row r="92" spans="1:11" s="170" customFormat="1">
      <c r="A92" s="193" t="s">
        <v>251</v>
      </c>
      <c r="B92" s="194">
        <v>2606</v>
      </c>
      <c r="C92" s="195">
        <v>43524320</v>
      </c>
      <c r="D92" s="194">
        <v>2579</v>
      </c>
      <c r="E92" s="195">
        <v>8925907</v>
      </c>
      <c r="F92" s="194">
        <v>3</v>
      </c>
      <c r="G92" s="195">
        <v>2469</v>
      </c>
      <c r="H92" s="195">
        <v>408</v>
      </c>
      <c r="I92" s="196">
        <v>8926315</v>
      </c>
      <c r="J92" s="196">
        <v>8929136</v>
      </c>
      <c r="K92" s="140" t="s">
        <v>251</v>
      </c>
    </row>
    <row r="93" spans="1:11" s="170" customFormat="1">
      <c r="A93" s="193" t="s">
        <v>252</v>
      </c>
      <c r="B93" s="194">
        <v>4769</v>
      </c>
      <c r="C93" s="195">
        <v>99723021</v>
      </c>
      <c r="D93" s="194">
        <v>4723</v>
      </c>
      <c r="E93" s="195" t="s">
        <v>316</v>
      </c>
      <c r="F93" s="194">
        <v>1</v>
      </c>
      <c r="G93" s="195" t="s">
        <v>310</v>
      </c>
      <c r="H93" s="195" t="s">
        <v>310</v>
      </c>
      <c r="I93" s="196">
        <v>19399322</v>
      </c>
      <c r="J93" s="196">
        <v>19402024</v>
      </c>
      <c r="K93" s="140" t="s">
        <v>252</v>
      </c>
    </row>
    <row r="94" spans="1:11" s="170" customFormat="1">
      <c r="A94" s="193" t="s">
        <v>253</v>
      </c>
      <c r="B94" s="194">
        <v>3715</v>
      </c>
      <c r="C94" s="195">
        <v>183572490</v>
      </c>
      <c r="D94" s="194">
        <v>3667</v>
      </c>
      <c r="E94" s="195" t="s">
        <v>310</v>
      </c>
      <c r="F94" s="194">
        <v>2</v>
      </c>
      <c r="G94" s="195" t="s">
        <v>310</v>
      </c>
      <c r="H94" s="195" t="s">
        <v>310</v>
      </c>
      <c r="I94" s="196">
        <v>36218982</v>
      </c>
      <c r="J94" s="196">
        <v>36225329</v>
      </c>
      <c r="K94" s="140" t="s">
        <v>253</v>
      </c>
    </row>
    <row r="95" spans="1:11" s="170" customFormat="1">
      <c r="A95" s="193" t="s">
        <v>254</v>
      </c>
      <c r="B95" s="194">
        <v>4573</v>
      </c>
      <c r="C95" s="195">
        <v>98200514</v>
      </c>
      <c r="D95" s="194">
        <v>4514</v>
      </c>
      <c r="E95" s="195">
        <v>19173013</v>
      </c>
      <c r="F95" s="194">
        <v>3</v>
      </c>
      <c r="G95" s="195">
        <v>14074</v>
      </c>
      <c r="H95" s="195">
        <v>3242</v>
      </c>
      <c r="I95" s="196">
        <v>19176255</v>
      </c>
      <c r="J95" s="196">
        <v>19182870</v>
      </c>
      <c r="K95" s="140" t="s">
        <v>254</v>
      </c>
    </row>
    <row r="96" spans="1:11" s="170" customFormat="1">
      <c r="A96" s="193" t="s">
        <v>255</v>
      </c>
      <c r="B96" s="194">
        <v>1967</v>
      </c>
      <c r="C96" s="195">
        <v>27122385</v>
      </c>
      <c r="D96" s="194">
        <v>1945</v>
      </c>
      <c r="E96" s="195" t="s">
        <v>310</v>
      </c>
      <c r="F96" s="194">
        <v>1</v>
      </c>
      <c r="G96" s="195" t="s">
        <v>310</v>
      </c>
      <c r="H96" s="195" t="s">
        <v>310</v>
      </c>
      <c r="I96" s="196">
        <v>4999589</v>
      </c>
      <c r="J96" s="196">
        <v>5000884</v>
      </c>
      <c r="K96" s="140" t="s">
        <v>255</v>
      </c>
    </row>
    <row r="97" spans="1:11" s="170" customFormat="1">
      <c r="A97" s="193"/>
      <c r="B97" s="194"/>
      <c r="C97" s="195"/>
      <c r="D97" s="194"/>
      <c r="E97" s="195"/>
      <c r="F97" s="194"/>
      <c r="G97" s="195"/>
      <c r="H97" s="195"/>
      <c r="I97" s="196"/>
      <c r="J97" s="196"/>
      <c r="K97" s="140"/>
    </row>
    <row r="98" spans="1:11" s="170" customFormat="1">
      <c r="A98" s="193" t="s">
        <v>256</v>
      </c>
      <c r="B98" s="194">
        <v>2443</v>
      </c>
      <c r="C98" s="195">
        <v>47573784</v>
      </c>
      <c r="D98" s="194">
        <v>2419</v>
      </c>
      <c r="E98" s="195">
        <v>9695037</v>
      </c>
      <c r="F98" s="194">
        <v>0</v>
      </c>
      <c r="G98" s="195">
        <v>0</v>
      </c>
      <c r="H98" s="195">
        <v>0</v>
      </c>
      <c r="I98" s="196">
        <v>9695037</v>
      </c>
      <c r="J98" s="196">
        <v>9697468</v>
      </c>
      <c r="K98" s="140" t="s">
        <v>256</v>
      </c>
    </row>
    <row r="99" spans="1:11" s="170" customFormat="1">
      <c r="A99" s="193" t="s">
        <v>257</v>
      </c>
      <c r="B99" s="194">
        <v>3035</v>
      </c>
      <c r="C99" s="195">
        <v>88553189</v>
      </c>
      <c r="D99" s="194">
        <v>3002</v>
      </c>
      <c r="E99" s="195" t="s">
        <v>310</v>
      </c>
      <c r="F99" s="194">
        <v>2</v>
      </c>
      <c r="G99" s="195" t="s">
        <v>310</v>
      </c>
      <c r="H99" s="195" t="s">
        <v>310</v>
      </c>
      <c r="I99" s="196">
        <v>16840945</v>
      </c>
      <c r="J99" s="196">
        <v>16849435</v>
      </c>
      <c r="K99" s="140" t="s">
        <v>257</v>
      </c>
    </row>
    <row r="100" spans="1:11" s="170" customFormat="1">
      <c r="A100" s="193" t="s">
        <v>258</v>
      </c>
      <c r="B100" s="194">
        <v>1873</v>
      </c>
      <c r="C100" s="195">
        <v>19148356</v>
      </c>
      <c r="D100" s="194">
        <v>1856</v>
      </c>
      <c r="E100" s="195">
        <v>3739454</v>
      </c>
      <c r="F100" s="194">
        <v>4</v>
      </c>
      <c r="G100" s="195">
        <v>1566</v>
      </c>
      <c r="H100" s="195">
        <v>234</v>
      </c>
      <c r="I100" s="196">
        <v>3739688</v>
      </c>
      <c r="J100" s="196">
        <v>3741502</v>
      </c>
      <c r="K100" s="140" t="s">
        <v>258</v>
      </c>
    </row>
    <row r="101" spans="1:11" s="170" customFormat="1">
      <c r="A101" s="193" t="s">
        <v>259</v>
      </c>
      <c r="B101" s="194">
        <v>4216</v>
      </c>
      <c r="C101" s="195">
        <v>82987151</v>
      </c>
      <c r="D101" s="194">
        <v>4173</v>
      </c>
      <c r="E101" s="195">
        <v>15542644</v>
      </c>
      <c r="F101" s="194">
        <v>13</v>
      </c>
      <c r="G101" s="195">
        <v>6874</v>
      </c>
      <c r="H101" s="195">
        <v>1116</v>
      </c>
      <c r="I101" s="196">
        <v>15543760</v>
      </c>
      <c r="J101" s="196">
        <v>15550884</v>
      </c>
      <c r="K101" s="140" t="s">
        <v>259</v>
      </c>
    </row>
    <row r="102" spans="1:11" s="170" customFormat="1">
      <c r="A102" s="193" t="s">
        <v>260</v>
      </c>
      <c r="B102" s="194">
        <v>2254</v>
      </c>
      <c r="C102" s="195">
        <v>46493600</v>
      </c>
      <c r="D102" s="194">
        <v>2233</v>
      </c>
      <c r="E102" s="195" t="s">
        <v>310</v>
      </c>
      <c r="F102" s="194">
        <v>1</v>
      </c>
      <c r="G102" s="195" t="s">
        <v>310</v>
      </c>
      <c r="H102" s="195" t="s">
        <v>310</v>
      </c>
      <c r="I102" s="196">
        <v>9499546</v>
      </c>
      <c r="J102" s="196">
        <v>9501821</v>
      </c>
      <c r="K102" s="140" t="s">
        <v>260</v>
      </c>
    </row>
    <row r="103" spans="1:11" s="170" customFormat="1">
      <c r="A103" s="193"/>
      <c r="B103" s="194"/>
      <c r="C103" s="195"/>
      <c r="D103" s="194"/>
      <c r="E103" s="195"/>
      <c r="F103" s="194"/>
      <c r="G103" s="195"/>
      <c r="H103" s="195"/>
      <c r="I103" s="196"/>
      <c r="J103" s="196"/>
      <c r="K103" s="140"/>
    </row>
    <row r="104" spans="1:11" s="170" customFormat="1">
      <c r="A104" s="193" t="s">
        <v>261</v>
      </c>
      <c r="B104" s="194">
        <v>4286</v>
      </c>
      <c r="C104" s="195">
        <v>104374409</v>
      </c>
      <c r="D104" s="194">
        <v>4244</v>
      </c>
      <c r="E104" s="195" t="s">
        <v>310</v>
      </c>
      <c r="F104" s="194">
        <v>1</v>
      </c>
      <c r="G104" s="195" t="s">
        <v>310</v>
      </c>
      <c r="H104" s="195" t="s">
        <v>310</v>
      </c>
      <c r="I104" s="196">
        <v>20056720</v>
      </c>
      <c r="J104" s="196">
        <v>20067689</v>
      </c>
      <c r="K104" s="140" t="s">
        <v>261</v>
      </c>
    </row>
    <row r="105" spans="1:11" s="170" customFormat="1">
      <c r="A105" s="193" t="s">
        <v>262</v>
      </c>
      <c r="B105" s="194">
        <v>2077</v>
      </c>
      <c r="C105" s="195">
        <v>43204073</v>
      </c>
      <c r="D105" s="194">
        <v>2057</v>
      </c>
      <c r="E105" s="195" t="s">
        <v>310</v>
      </c>
      <c r="F105" s="194">
        <v>1</v>
      </c>
      <c r="G105" s="195" t="s">
        <v>310</v>
      </c>
      <c r="H105" s="311" t="s">
        <v>310</v>
      </c>
      <c r="I105" s="196">
        <v>8701199</v>
      </c>
      <c r="J105" s="196">
        <v>8702655</v>
      </c>
      <c r="K105" s="140" t="s">
        <v>262</v>
      </c>
    </row>
    <row r="106" spans="1:11" s="170" customFormat="1">
      <c r="A106" s="193" t="s">
        <v>263</v>
      </c>
      <c r="B106" s="194">
        <v>3383</v>
      </c>
      <c r="C106" s="195">
        <v>57559692</v>
      </c>
      <c r="D106" s="194">
        <v>3342</v>
      </c>
      <c r="E106" s="195">
        <v>11596841</v>
      </c>
      <c r="F106" s="194">
        <v>4</v>
      </c>
      <c r="G106" s="195">
        <v>3224</v>
      </c>
      <c r="H106" s="195">
        <v>483</v>
      </c>
      <c r="I106" s="196">
        <v>11597324</v>
      </c>
      <c r="J106" s="196">
        <v>11603392</v>
      </c>
      <c r="K106" s="140" t="s">
        <v>263</v>
      </c>
    </row>
    <row r="107" spans="1:11" s="170" customFormat="1">
      <c r="A107" s="205" t="s">
        <v>264</v>
      </c>
      <c r="B107" s="206">
        <v>62599</v>
      </c>
      <c r="C107" s="207">
        <v>1890690554</v>
      </c>
      <c r="D107" s="206">
        <v>61873</v>
      </c>
      <c r="E107" s="207">
        <v>371729460</v>
      </c>
      <c r="F107" s="206">
        <v>47</v>
      </c>
      <c r="G107" s="207">
        <v>41540</v>
      </c>
      <c r="H107" s="207">
        <v>7698</v>
      </c>
      <c r="I107" s="208">
        <v>371737157</v>
      </c>
      <c r="J107" s="208">
        <v>371832232</v>
      </c>
      <c r="K107" s="209" t="s">
        <v>264</v>
      </c>
    </row>
    <row r="108" spans="1:11" s="170" customFormat="1">
      <c r="A108" s="200"/>
      <c r="B108" s="201"/>
      <c r="C108" s="202"/>
      <c r="D108" s="201"/>
      <c r="E108" s="202"/>
      <c r="F108" s="201"/>
      <c r="G108" s="202"/>
      <c r="H108" s="202"/>
      <c r="I108" s="203"/>
      <c r="J108" s="203"/>
      <c r="K108" s="204"/>
    </row>
    <row r="109" spans="1:11" s="170" customFormat="1">
      <c r="A109" s="193" t="s">
        <v>265</v>
      </c>
      <c r="B109" s="194">
        <v>3472</v>
      </c>
      <c r="C109" s="195">
        <v>72722123</v>
      </c>
      <c r="D109" s="194">
        <v>3440</v>
      </c>
      <c r="E109" s="195">
        <v>13901206</v>
      </c>
      <c r="F109" s="194">
        <v>3</v>
      </c>
      <c r="G109" s="195">
        <v>63221</v>
      </c>
      <c r="H109" s="195">
        <v>15950</v>
      </c>
      <c r="I109" s="196">
        <v>13917155</v>
      </c>
      <c r="J109" s="196">
        <v>13924230</v>
      </c>
      <c r="K109" s="140" t="s">
        <v>265</v>
      </c>
    </row>
    <row r="110" spans="1:11" s="170" customFormat="1">
      <c r="A110" s="193" t="s">
        <v>266</v>
      </c>
      <c r="B110" s="194">
        <v>805</v>
      </c>
      <c r="C110" s="195">
        <v>11789801</v>
      </c>
      <c r="D110" s="194">
        <v>799</v>
      </c>
      <c r="E110" s="195" t="s">
        <v>310</v>
      </c>
      <c r="F110" s="194">
        <v>2</v>
      </c>
      <c r="G110" s="195" t="s">
        <v>310</v>
      </c>
      <c r="H110" s="195" t="s">
        <v>317</v>
      </c>
      <c r="I110" s="196">
        <v>2351228</v>
      </c>
      <c r="J110" s="196">
        <v>2351304</v>
      </c>
      <c r="K110" s="140" t="s">
        <v>266</v>
      </c>
    </row>
    <row r="111" spans="1:11" s="170" customFormat="1">
      <c r="A111" s="193" t="s">
        <v>267</v>
      </c>
      <c r="B111" s="194">
        <v>1371</v>
      </c>
      <c r="C111" s="195">
        <v>76746913</v>
      </c>
      <c r="D111" s="194">
        <v>1357</v>
      </c>
      <c r="E111" s="195" t="s">
        <v>310</v>
      </c>
      <c r="F111" s="194">
        <v>1</v>
      </c>
      <c r="G111" s="195" t="s">
        <v>310</v>
      </c>
      <c r="H111" s="195" t="s">
        <v>310</v>
      </c>
      <c r="I111" s="196">
        <v>13506218</v>
      </c>
      <c r="J111" s="196">
        <v>13510144</v>
      </c>
      <c r="K111" s="140" t="s">
        <v>267</v>
      </c>
    </row>
    <row r="112" spans="1:11" s="170" customFormat="1">
      <c r="A112" s="193" t="s">
        <v>268</v>
      </c>
      <c r="B112" s="194">
        <v>249</v>
      </c>
      <c r="C112" s="195">
        <v>3780715</v>
      </c>
      <c r="D112" s="194">
        <v>247</v>
      </c>
      <c r="E112" s="195">
        <v>726279</v>
      </c>
      <c r="F112" s="194">
        <v>0</v>
      </c>
      <c r="G112" s="195">
        <v>0</v>
      </c>
      <c r="H112" s="195">
        <v>0</v>
      </c>
      <c r="I112" s="196">
        <v>726279</v>
      </c>
      <c r="J112" s="196">
        <v>726328</v>
      </c>
      <c r="K112" s="140" t="s">
        <v>268</v>
      </c>
    </row>
    <row r="113" spans="1:11" s="170" customFormat="1">
      <c r="A113" s="205" t="s">
        <v>269</v>
      </c>
      <c r="B113" s="206">
        <v>5897</v>
      </c>
      <c r="C113" s="207">
        <v>165039553</v>
      </c>
      <c r="D113" s="206">
        <v>5843</v>
      </c>
      <c r="E113" s="207">
        <v>30481664</v>
      </c>
      <c r="F113" s="206">
        <v>6</v>
      </c>
      <c r="G113" s="207">
        <v>78568</v>
      </c>
      <c r="H113" s="207">
        <v>19215</v>
      </c>
      <c r="I113" s="208">
        <v>30500880</v>
      </c>
      <c r="J113" s="208">
        <v>30512006</v>
      </c>
      <c r="K113" s="209" t="s">
        <v>269</v>
      </c>
    </row>
    <row r="114" spans="1:11" s="170" customFormat="1" ht="14.25" thickBot="1">
      <c r="A114" s="212"/>
      <c r="B114" s="213"/>
      <c r="C114" s="214"/>
      <c r="D114" s="213"/>
      <c r="E114" s="214"/>
      <c r="F114" s="213"/>
      <c r="G114" s="214"/>
      <c r="H114" s="215"/>
      <c r="I114" s="215"/>
      <c r="J114" s="215"/>
      <c r="K114" s="216"/>
    </row>
    <row r="115" spans="1:11" s="170" customFormat="1" ht="15" thickTop="1" thickBot="1">
      <c r="A115" s="217" t="s">
        <v>270</v>
      </c>
      <c r="B115" s="218">
        <v>321746</v>
      </c>
      <c r="C115" s="219">
        <v>29181192682</v>
      </c>
      <c r="D115" s="218">
        <v>315986</v>
      </c>
      <c r="E115" s="219">
        <v>5527896136</v>
      </c>
      <c r="F115" s="218">
        <v>404</v>
      </c>
      <c r="G115" s="219">
        <v>2844854</v>
      </c>
      <c r="H115" s="220">
        <v>500896</v>
      </c>
      <c r="I115" s="220">
        <v>5528397032</v>
      </c>
      <c r="J115" s="220">
        <v>5528999573</v>
      </c>
      <c r="K115" s="221" t="s">
        <v>270</v>
      </c>
    </row>
    <row r="116" spans="1:11" ht="4.5" customHeight="1"/>
    <row r="117" spans="1:11" s="222" customFormat="1" ht="11.25">
      <c r="A117" s="537" t="s">
        <v>307</v>
      </c>
      <c r="B117" s="537"/>
      <c r="C117" s="537"/>
      <c r="D117" s="537"/>
      <c r="E117" s="537"/>
      <c r="F117" s="537"/>
      <c r="G117" s="537"/>
      <c r="H117" s="537"/>
      <c r="I117" s="537"/>
      <c r="J117" s="537"/>
      <c r="K117" s="537"/>
    </row>
    <row r="118" spans="1:11">
      <c r="B118" s="189"/>
      <c r="C118" s="189"/>
      <c r="D118" s="189"/>
      <c r="E118" s="189"/>
      <c r="F118" s="189"/>
      <c r="G118" s="189"/>
      <c r="H118" s="189"/>
      <c r="I118" s="189"/>
      <c r="J118" s="189"/>
    </row>
    <row r="119" spans="1:11">
      <c r="B119" s="189"/>
      <c r="C119" s="189"/>
      <c r="D119" s="189"/>
      <c r="E119" s="189"/>
      <c r="F119" s="189"/>
      <c r="G119" s="189"/>
      <c r="H119" s="189"/>
      <c r="I119" s="189"/>
      <c r="J119" s="189"/>
    </row>
    <row r="120" spans="1:11">
      <c r="B120" s="189"/>
      <c r="C120" s="189"/>
      <c r="D120" s="189"/>
      <c r="E120" s="189"/>
      <c r="F120" s="189"/>
      <c r="G120" s="189"/>
      <c r="H120" s="189"/>
      <c r="I120" s="189"/>
      <c r="J120" s="189"/>
    </row>
    <row r="121" spans="1:11">
      <c r="B121" s="189"/>
      <c r="C121" s="189"/>
      <c r="D121" s="189"/>
      <c r="E121" s="189"/>
      <c r="F121" s="189"/>
      <c r="G121" s="189"/>
      <c r="H121" s="189"/>
      <c r="I121" s="189"/>
      <c r="J121" s="189"/>
    </row>
  </sheetData>
  <mergeCells count="12">
    <mergeCell ref="A117:K117"/>
    <mergeCell ref="A1:C1"/>
    <mergeCell ref="A2:A4"/>
    <mergeCell ref="B2:E2"/>
    <mergeCell ref="F2:H2"/>
    <mergeCell ref="I2:I4"/>
    <mergeCell ref="K2:K4"/>
    <mergeCell ref="B3:C3"/>
    <mergeCell ref="D3:E3"/>
    <mergeCell ref="F3:G3"/>
    <mergeCell ref="H3:H4"/>
    <mergeCell ref="J2:J4"/>
  </mergeCells>
  <phoneticPr fontId="3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&amp;R&amp;10東京国税局
法人税１
（R01）</oddFooter>
  </headerFooter>
  <rowBreaks count="1" manualBreakCount="1">
    <brk id="8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26"/>
  <sheetViews>
    <sheetView showGridLines="0" view="pageBreakPreview" zoomScale="85" zoomScaleNormal="100" zoomScaleSheetLayoutView="85" workbookViewId="0">
      <selection activeCell="G112" sqref="G112"/>
    </sheetView>
  </sheetViews>
  <sheetFormatPr defaultRowHeight="13.5"/>
  <cols>
    <col min="1" max="1" width="11.25" customWidth="1"/>
    <col min="2" max="5" width="10" customWidth="1"/>
    <col min="6" max="7" width="8.625" bestFit="1" customWidth="1"/>
    <col min="8" max="11" width="12.625" customWidth="1"/>
    <col min="12" max="12" width="10" customWidth="1"/>
    <col min="13" max="13" width="2.5" customWidth="1"/>
    <col min="15" max="15" width="9" style="160"/>
  </cols>
  <sheetData>
    <row r="1" spans="1:21" ht="14.25" thickBot="1">
      <c r="A1" s="91" t="s">
        <v>60</v>
      </c>
      <c r="B1" s="91"/>
      <c r="C1" s="91"/>
      <c r="D1" s="91"/>
      <c r="E1" s="91"/>
      <c r="F1" s="91"/>
      <c r="G1" s="91"/>
      <c r="H1" s="92"/>
    </row>
    <row r="2" spans="1:21" s="161" customFormat="1" ht="16.5" customHeight="1">
      <c r="A2" s="572" t="s">
        <v>61</v>
      </c>
      <c r="B2" s="575" t="s">
        <v>62</v>
      </c>
      <c r="C2" s="578" t="s">
        <v>37</v>
      </c>
      <c r="D2" s="581" t="s">
        <v>63</v>
      </c>
      <c r="E2" s="581"/>
      <c r="F2" s="581"/>
      <c r="G2" s="581"/>
      <c r="H2" s="582"/>
      <c r="I2" s="582"/>
      <c r="J2" s="582"/>
      <c r="K2" s="583" t="s">
        <v>79</v>
      </c>
      <c r="L2" s="559" t="s">
        <v>59</v>
      </c>
      <c r="O2" s="162"/>
    </row>
    <row r="3" spans="1:21" s="161" customFormat="1" ht="16.5" customHeight="1">
      <c r="A3" s="573"/>
      <c r="B3" s="576"/>
      <c r="C3" s="579"/>
      <c r="D3" s="562" t="s">
        <v>4</v>
      </c>
      <c r="E3" s="563"/>
      <c r="F3" s="563"/>
      <c r="G3" s="564"/>
      <c r="H3" s="565" t="s">
        <v>80</v>
      </c>
      <c r="I3" s="565" t="s">
        <v>81</v>
      </c>
      <c r="J3" s="565" t="s">
        <v>7</v>
      </c>
      <c r="K3" s="566"/>
      <c r="L3" s="560"/>
      <c r="N3" s="159"/>
      <c r="O3" s="163"/>
    </row>
    <row r="4" spans="1:21" s="161" customFormat="1" ht="16.5" customHeight="1">
      <c r="A4" s="573"/>
      <c r="B4" s="576"/>
      <c r="C4" s="579"/>
      <c r="D4" s="568" t="s">
        <v>88</v>
      </c>
      <c r="E4" s="98"/>
      <c r="F4" s="570" t="s">
        <v>45</v>
      </c>
      <c r="G4" s="570" t="s">
        <v>64</v>
      </c>
      <c r="H4" s="566"/>
      <c r="I4" s="566"/>
      <c r="J4" s="566"/>
      <c r="K4" s="566"/>
      <c r="L4" s="560"/>
      <c r="O4" s="162"/>
      <c r="U4" s="164"/>
    </row>
    <row r="5" spans="1:21" s="161" customFormat="1">
      <c r="A5" s="574"/>
      <c r="B5" s="577"/>
      <c r="C5" s="580"/>
      <c r="D5" s="569"/>
      <c r="E5" s="99" t="s">
        <v>65</v>
      </c>
      <c r="F5" s="571"/>
      <c r="G5" s="571"/>
      <c r="H5" s="567"/>
      <c r="I5" s="567"/>
      <c r="J5" s="567"/>
      <c r="K5" s="567"/>
      <c r="L5" s="561"/>
      <c r="N5" s="159"/>
      <c r="O5" s="162"/>
      <c r="U5" s="164"/>
    </row>
    <row r="6" spans="1:21" s="165" customFormat="1">
      <c r="A6" s="100"/>
      <c r="B6" s="101" t="s">
        <v>66</v>
      </c>
      <c r="C6" s="101" t="s">
        <v>66</v>
      </c>
      <c r="D6" s="102" t="s">
        <v>66</v>
      </c>
      <c r="E6" s="103" t="s">
        <v>66</v>
      </c>
      <c r="F6" s="101" t="s">
        <v>66</v>
      </c>
      <c r="G6" s="104" t="s">
        <v>66</v>
      </c>
      <c r="H6" s="101" t="s">
        <v>66</v>
      </c>
      <c r="I6" s="104" t="s">
        <v>66</v>
      </c>
      <c r="J6" s="104" t="s">
        <v>66</v>
      </c>
      <c r="K6" s="101" t="s">
        <v>66</v>
      </c>
      <c r="L6" s="141"/>
      <c r="O6" s="166"/>
      <c r="U6" s="167"/>
    </row>
    <row r="7" spans="1:21" s="170" customFormat="1">
      <c r="A7" s="168" t="s">
        <v>89</v>
      </c>
      <c r="B7" s="235">
        <v>11741</v>
      </c>
      <c r="C7" s="312">
        <v>10356</v>
      </c>
      <c r="D7" s="313">
        <v>9652</v>
      </c>
      <c r="E7" s="314">
        <v>0</v>
      </c>
      <c r="F7" s="314">
        <v>2</v>
      </c>
      <c r="G7" s="314">
        <v>201</v>
      </c>
      <c r="H7" s="314">
        <v>70</v>
      </c>
      <c r="I7" s="314">
        <v>166</v>
      </c>
      <c r="J7" s="314">
        <v>262</v>
      </c>
      <c r="K7" s="312">
        <v>3</v>
      </c>
      <c r="L7" s="169" t="s">
        <v>89</v>
      </c>
      <c r="O7" s="171"/>
      <c r="U7" s="172"/>
    </row>
    <row r="8" spans="1:21" s="170" customFormat="1">
      <c r="A8" s="168" t="s">
        <v>90</v>
      </c>
      <c r="B8" s="235">
        <v>9272</v>
      </c>
      <c r="C8" s="312">
        <v>8366</v>
      </c>
      <c r="D8" s="313">
        <v>7979</v>
      </c>
      <c r="E8" s="314">
        <v>0</v>
      </c>
      <c r="F8" s="314">
        <v>6</v>
      </c>
      <c r="G8" s="314">
        <v>167</v>
      </c>
      <c r="H8" s="314">
        <v>42</v>
      </c>
      <c r="I8" s="314">
        <v>58</v>
      </c>
      <c r="J8" s="314">
        <v>113</v>
      </c>
      <c r="K8" s="312">
        <v>1</v>
      </c>
      <c r="L8" s="169" t="s">
        <v>90</v>
      </c>
      <c r="O8" s="171"/>
      <c r="U8" s="172"/>
    </row>
    <row r="9" spans="1:21" s="170" customFormat="1">
      <c r="A9" s="168" t="s">
        <v>91</v>
      </c>
      <c r="B9" s="235">
        <v>11225</v>
      </c>
      <c r="C9" s="312">
        <v>9850</v>
      </c>
      <c r="D9" s="313">
        <v>9367</v>
      </c>
      <c r="E9" s="314">
        <v>0</v>
      </c>
      <c r="F9" s="314">
        <v>6</v>
      </c>
      <c r="G9" s="314">
        <v>203</v>
      </c>
      <c r="H9" s="314">
        <v>52</v>
      </c>
      <c r="I9" s="314">
        <v>65</v>
      </c>
      <c r="J9" s="314">
        <v>139</v>
      </c>
      <c r="K9" s="312">
        <v>18</v>
      </c>
      <c r="L9" s="169" t="s">
        <v>91</v>
      </c>
      <c r="O9" s="171"/>
    </row>
    <row r="10" spans="1:21" s="170" customFormat="1">
      <c r="A10" s="168" t="s">
        <v>92</v>
      </c>
      <c r="B10" s="235">
        <v>3588</v>
      </c>
      <c r="C10" s="312">
        <v>3378</v>
      </c>
      <c r="D10" s="313">
        <v>3171</v>
      </c>
      <c r="E10" s="314">
        <v>0</v>
      </c>
      <c r="F10" s="314">
        <v>2</v>
      </c>
      <c r="G10" s="314">
        <v>58</v>
      </c>
      <c r="H10" s="314">
        <v>10</v>
      </c>
      <c r="I10" s="314">
        <v>91</v>
      </c>
      <c r="J10" s="314">
        <v>44</v>
      </c>
      <c r="K10" s="312">
        <v>2</v>
      </c>
      <c r="L10" s="169" t="s">
        <v>92</v>
      </c>
      <c r="O10" s="171"/>
    </row>
    <row r="11" spans="1:21" s="170" customFormat="1">
      <c r="A11" s="168" t="s">
        <v>93</v>
      </c>
      <c r="B11" s="235">
        <v>12986</v>
      </c>
      <c r="C11" s="312">
        <v>11581</v>
      </c>
      <c r="D11" s="313">
        <v>11053</v>
      </c>
      <c r="E11" s="314">
        <v>0</v>
      </c>
      <c r="F11" s="314">
        <v>3</v>
      </c>
      <c r="G11" s="314">
        <v>221</v>
      </c>
      <c r="H11" s="314">
        <v>70</v>
      </c>
      <c r="I11" s="314">
        <v>57</v>
      </c>
      <c r="J11" s="314">
        <v>165</v>
      </c>
      <c r="K11" s="312">
        <v>12</v>
      </c>
      <c r="L11" s="169" t="s">
        <v>93</v>
      </c>
      <c r="O11" s="171"/>
    </row>
    <row r="12" spans="1:21" s="170" customFormat="1">
      <c r="A12" s="168"/>
      <c r="B12" s="235"/>
      <c r="C12" s="312"/>
      <c r="D12" s="313"/>
      <c r="E12" s="314"/>
      <c r="F12" s="314"/>
      <c r="G12" s="314"/>
      <c r="H12" s="314"/>
      <c r="I12" s="314"/>
      <c r="J12" s="314"/>
      <c r="K12" s="312"/>
      <c r="L12" s="169"/>
      <c r="O12" s="171"/>
    </row>
    <row r="13" spans="1:21" s="170" customFormat="1">
      <c r="A13" s="168" t="s">
        <v>94</v>
      </c>
      <c r="B13" s="235">
        <v>11306</v>
      </c>
      <c r="C13" s="312">
        <v>9941</v>
      </c>
      <c r="D13" s="313">
        <v>9512</v>
      </c>
      <c r="E13" s="314">
        <v>0</v>
      </c>
      <c r="F13" s="314">
        <v>1</v>
      </c>
      <c r="G13" s="314">
        <v>206</v>
      </c>
      <c r="H13" s="314">
        <v>62</v>
      </c>
      <c r="I13" s="314">
        <v>55</v>
      </c>
      <c r="J13" s="314">
        <v>101</v>
      </c>
      <c r="K13" s="312">
        <v>4</v>
      </c>
      <c r="L13" s="169" t="s">
        <v>94</v>
      </c>
      <c r="O13" s="171"/>
    </row>
    <row r="14" spans="1:21" s="170" customFormat="1">
      <c r="A14" s="168" t="s">
        <v>95</v>
      </c>
      <c r="B14" s="235">
        <v>2798</v>
      </c>
      <c r="C14" s="312">
        <v>2677</v>
      </c>
      <c r="D14" s="313">
        <v>2386</v>
      </c>
      <c r="E14" s="314">
        <v>0</v>
      </c>
      <c r="F14" s="314">
        <v>1</v>
      </c>
      <c r="G14" s="314">
        <v>56</v>
      </c>
      <c r="H14" s="314">
        <v>68</v>
      </c>
      <c r="I14" s="314">
        <v>58</v>
      </c>
      <c r="J14" s="314">
        <v>108</v>
      </c>
      <c r="K14" s="314">
        <v>0</v>
      </c>
      <c r="L14" s="169" t="s">
        <v>95</v>
      </c>
      <c r="O14" s="171"/>
    </row>
    <row r="15" spans="1:21" s="170" customFormat="1">
      <c r="A15" s="168" t="s">
        <v>96</v>
      </c>
      <c r="B15" s="235">
        <v>6686</v>
      </c>
      <c r="C15" s="312">
        <v>6017</v>
      </c>
      <c r="D15" s="313">
        <v>5665</v>
      </c>
      <c r="E15" s="314">
        <v>0</v>
      </c>
      <c r="F15" s="314">
        <v>5</v>
      </c>
      <c r="G15" s="314">
        <v>111</v>
      </c>
      <c r="H15" s="314">
        <v>18</v>
      </c>
      <c r="I15" s="314">
        <v>105</v>
      </c>
      <c r="J15" s="314">
        <v>109</v>
      </c>
      <c r="K15" s="312">
        <v>4</v>
      </c>
      <c r="L15" s="169" t="s">
        <v>96</v>
      </c>
      <c r="O15" s="171"/>
    </row>
    <row r="16" spans="1:21" s="170" customFormat="1">
      <c r="A16" s="168" t="s">
        <v>97</v>
      </c>
      <c r="B16" s="235">
        <v>13980</v>
      </c>
      <c r="C16" s="312">
        <v>12449</v>
      </c>
      <c r="D16" s="313">
        <v>11944</v>
      </c>
      <c r="E16" s="314">
        <v>0</v>
      </c>
      <c r="F16" s="314">
        <v>6</v>
      </c>
      <c r="G16" s="314">
        <v>219</v>
      </c>
      <c r="H16" s="314">
        <v>44</v>
      </c>
      <c r="I16" s="314">
        <v>66</v>
      </c>
      <c r="J16" s="314">
        <v>164</v>
      </c>
      <c r="K16" s="312">
        <v>6</v>
      </c>
      <c r="L16" s="169" t="s">
        <v>97</v>
      </c>
      <c r="O16" s="171"/>
    </row>
    <row r="17" spans="1:16" s="170" customFormat="1">
      <c r="A17" s="173" t="s">
        <v>98</v>
      </c>
      <c r="B17" s="235">
        <v>2286</v>
      </c>
      <c r="C17" s="312">
        <v>2150</v>
      </c>
      <c r="D17" s="313">
        <v>2032</v>
      </c>
      <c r="E17" s="314">
        <v>0</v>
      </c>
      <c r="F17" s="314">
        <v>2</v>
      </c>
      <c r="G17" s="314">
        <v>26</v>
      </c>
      <c r="H17" s="314">
        <v>10</v>
      </c>
      <c r="I17" s="314">
        <v>45</v>
      </c>
      <c r="J17" s="314">
        <v>33</v>
      </c>
      <c r="K17" s="314">
        <v>2</v>
      </c>
      <c r="L17" s="174" t="s">
        <v>98</v>
      </c>
      <c r="O17" s="171"/>
    </row>
    <row r="18" spans="1:16" s="170" customFormat="1">
      <c r="A18" s="173"/>
      <c r="B18" s="235"/>
      <c r="C18" s="312"/>
      <c r="D18" s="313"/>
      <c r="E18" s="314"/>
      <c r="F18" s="314"/>
      <c r="G18" s="314"/>
      <c r="H18" s="314"/>
      <c r="I18" s="314"/>
      <c r="J18" s="314"/>
      <c r="K18" s="312"/>
      <c r="L18" s="174"/>
      <c r="O18" s="171"/>
    </row>
    <row r="19" spans="1:16" s="170" customFormat="1">
      <c r="A19" s="173" t="s">
        <v>99</v>
      </c>
      <c r="B19" s="235">
        <v>4617</v>
      </c>
      <c r="C19" s="312">
        <v>4130</v>
      </c>
      <c r="D19" s="313">
        <v>3832</v>
      </c>
      <c r="E19" s="314">
        <v>0</v>
      </c>
      <c r="F19" s="314">
        <v>4</v>
      </c>
      <c r="G19" s="314">
        <v>83</v>
      </c>
      <c r="H19" s="314">
        <v>36</v>
      </c>
      <c r="I19" s="314">
        <v>75</v>
      </c>
      <c r="J19" s="314">
        <v>94</v>
      </c>
      <c r="K19" s="314">
        <v>6</v>
      </c>
      <c r="L19" s="174" t="s">
        <v>99</v>
      </c>
      <c r="O19" s="171"/>
    </row>
    <row r="20" spans="1:16" s="170" customFormat="1">
      <c r="A20" s="173" t="s">
        <v>100</v>
      </c>
      <c r="B20" s="235">
        <v>13652</v>
      </c>
      <c r="C20" s="312">
        <v>11950</v>
      </c>
      <c r="D20" s="313">
        <v>11368</v>
      </c>
      <c r="E20" s="314">
        <v>0</v>
      </c>
      <c r="F20" s="314">
        <v>10</v>
      </c>
      <c r="G20" s="314">
        <v>244</v>
      </c>
      <c r="H20" s="314">
        <v>38</v>
      </c>
      <c r="I20" s="314">
        <v>109</v>
      </c>
      <c r="J20" s="314">
        <v>162</v>
      </c>
      <c r="K20" s="312">
        <v>19</v>
      </c>
      <c r="L20" s="174" t="s">
        <v>100</v>
      </c>
      <c r="O20" s="171"/>
    </row>
    <row r="21" spans="1:16" s="170" customFormat="1">
      <c r="A21" s="173" t="s">
        <v>101</v>
      </c>
      <c r="B21" s="235">
        <v>4488</v>
      </c>
      <c r="C21" s="312">
        <v>3993</v>
      </c>
      <c r="D21" s="313">
        <v>3768</v>
      </c>
      <c r="E21" s="314">
        <v>0</v>
      </c>
      <c r="F21" s="314">
        <v>6</v>
      </c>
      <c r="G21" s="314">
        <v>67</v>
      </c>
      <c r="H21" s="314">
        <v>29</v>
      </c>
      <c r="I21" s="314">
        <v>52</v>
      </c>
      <c r="J21" s="314">
        <v>51</v>
      </c>
      <c r="K21" s="312">
        <v>20</v>
      </c>
      <c r="L21" s="174" t="s">
        <v>101</v>
      </c>
      <c r="O21" s="171"/>
    </row>
    <row r="22" spans="1:16" s="170" customFormat="1">
      <c r="A22" s="173" t="s">
        <v>102</v>
      </c>
      <c r="B22" s="235">
        <v>13327</v>
      </c>
      <c r="C22" s="312">
        <v>11985</v>
      </c>
      <c r="D22" s="313">
        <v>11479</v>
      </c>
      <c r="E22" s="314">
        <v>0</v>
      </c>
      <c r="F22" s="314">
        <v>4</v>
      </c>
      <c r="G22" s="314">
        <v>193</v>
      </c>
      <c r="H22" s="314">
        <v>33</v>
      </c>
      <c r="I22" s="314">
        <v>60</v>
      </c>
      <c r="J22" s="314">
        <v>209</v>
      </c>
      <c r="K22" s="312">
        <v>7</v>
      </c>
      <c r="L22" s="174" t="s">
        <v>102</v>
      </c>
      <c r="O22" s="171"/>
    </row>
    <row r="23" spans="1:16" s="170" customFormat="1">
      <c r="A23" s="175" t="s">
        <v>103</v>
      </c>
      <c r="B23" s="236">
        <v>121952</v>
      </c>
      <c r="C23" s="315">
        <v>108823</v>
      </c>
      <c r="D23" s="316">
        <v>103208</v>
      </c>
      <c r="E23" s="314">
        <v>0</v>
      </c>
      <c r="F23" s="317">
        <v>58</v>
      </c>
      <c r="G23" s="317">
        <v>2055</v>
      </c>
      <c r="H23" s="317">
        <v>582</v>
      </c>
      <c r="I23" s="317">
        <v>1062</v>
      </c>
      <c r="J23" s="317">
        <v>1754</v>
      </c>
      <c r="K23" s="315">
        <v>104</v>
      </c>
      <c r="L23" s="176" t="s">
        <v>103</v>
      </c>
      <c r="O23" s="171"/>
      <c r="P23" s="225"/>
    </row>
    <row r="24" spans="1:16" s="170" customFormat="1">
      <c r="A24" s="177"/>
      <c r="B24" s="238"/>
      <c r="C24" s="318"/>
      <c r="D24" s="319"/>
      <c r="E24" s="320"/>
      <c r="F24" s="320"/>
      <c r="G24" s="320"/>
      <c r="H24" s="320"/>
      <c r="I24" s="320"/>
      <c r="J24" s="320"/>
      <c r="K24" s="318"/>
      <c r="L24" s="178"/>
      <c r="O24" s="171"/>
    </row>
    <row r="25" spans="1:16" s="170" customFormat="1">
      <c r="A25" s="168" t="s">
        <v>104</v>
      </c>
      <c r="B25" s="235">
        <v>29300</v>
      </c>
      <c r="C25" s="312">
        <v>25595</v>
      </c>
      <c r="D25" s="313">
        <v>22360</v>
      </c>
      <c r="E25" s="314">
        <v>308</v>
      </c>
      <c r="F25" s="314">
        <v>2</v>
      </c>
      <c r="G25" s="314">
        <v>111</v>
      </c>
      <c r="H25" s="314">
        <v>153</v>
      </c>
      <c r="I25" s="314">
        <v>89</v>
      </c>
      <c r="J25" s="314">
        <v>629</v>
      </c>
      <c r="K25" s="312">
        <v>2251</v>
      </c>
      <c r="L25" s="169" t="s">
        <v>104</v>
      </c>
      <c r="O25" s="171"/>
    </row>
    <row r="26" spans="1:16" s="170" customFormat="1">
      <c r="A26" s="168" t="s">
        <v>105</v>
      </c>
      <c r="B26" s="235">
        <v>24656</v>
      </c>
      <c r="C26" s="312">
        <v>21242</v>
      </c>
      <c r="D26" s="313">
        <v>20302</v>
      </c>
      <c r="E26" s="314">
        <v>53</v>
      </c>
      <c r="F26" s="314">
        <v>5</v>
      </c>
      <c r="G26" s="314">
        <v>103</v>
      </c>
      <c r="H26" s="314">
        <v>94</v>
      </c>
      <c r="I26" s="314">
        <v>184</v>
      </c>
      <c r="J26" s="314">
        <v>471</v>
      </c>
      <c r="K26" s="312">
        <v>83</v>
      </c>
      <c r="L26" s="169" t="s">
        <v>105</v>
      </c>
      <c r="O26" s="171"/>
    </row>
    <row r="27" spans="1:16" s="170" customFormat="1">
      <c r="A27" s="168" t="s">
        <v>106</v>
      </c>
      <c r="B27" s="235">
        <v>21804</v>
      </c>
      <c r="C27" s="312">
        <v>18218</v>
      </c>
      <c r="D27" s="313">
        <v>17442</v>
      </c>
      <c r="E27" s="314">
        <v>122</v>
      </c>
      <c r="F27" s="314">
        <v>0</v>
      </c>
      <c r="G27" s="314">
        <v>95</v>
      </c>
      <c r="H27" s="314">
        <v>104</v>
      </c>
      <c r="I27" s="314">
        <v>148</v>
      </c>
      <c r="J27" s="314">
        <v>326</v>
      </c>
      <c r="K27" s="312">
        <v>103</v>
      </c>
      <c r="L27" s="169" t="s">
        <v>106</v>
      </c>
      <c r="O27" s="171"/>
    </row>
    <row r="28" spans="1:16" s="170" customFormat="1">
      <c r="A28" s="168" t="s">
        <v>107</v>
      </c>
      <c r="B28" s="235">
        <v>27242</v>
      </c>
      <c r="C28" s="312">
        <v>23213</v>
      </c>
      <c r="D28" s="313">
        <v>22351</v>
      </c>
      <c r="E28" s="314">
        <v>43</v>
      </c>
      <c r="F28" s="314">
        <v>1</v>
      </c>
      <c r="G28" s="314">
        <v>191</v>
      </c>
      <c r="H28" s="314">
        <v>95</v>
      </c>
      <c r="I28" s="314">
        <v>147</v>
      </c>
      <c r="J28" s="314">
        <v>333</v>
      </c>
      <c r="K28" s="312">
        <v>95</v>
      </c>
      <c r="L28" s="169" t="s">
        <v>107</v>
      </c>
      <c r="O28" s="171"/>
    </row>
    <row r="29" spans="1:16" s="170" customFormat="1">
      <c r="A29" s="168" t="s">
        <v>108</v>
      </c>
      <c r="B29" s="235">
        <v>39698</v>
      </c>
      <c r="C29" s="312">
        <v>32445</v>
      </c>
      <c r="D29" s="313">
        <v>30804</v>
      </c>
      <c r="E29" s="314">
        <v>246</v>
      </c>
      <c r="F29" s="314">
        <v>3</v>
      </c>
      <c r="G29" s="314">
        <v>162</v>
      </c>
      <c r="H29" s="314">
        <v>169</v>
      </c>
      <c r="I29" s="314">
        <v>186</v>
      </c>
      <c r="J29" s="314">
        <v>814</v>
      </c>
      <c r="K29" s="312">
        <v>307</v>
      </c>
      <c r="L29" s="169" t="s">
        <v>108</v>
      </c>
      <c r="O29" s="171"/>
    </row>
    <row r="30" spans="1:16" s="170" customFormat="1">
      <c r="A30" s="168"/>
      <c r="B30" s="235"/>
      <c r="C30" s="312"/>
      <c r="D30" s="313"/>
      <c r="E30" s="314"/>
      <c r="F30" s="314"/>
      <c r="G30" s="314"/>
      <c r="H30" s="314"/>
      <c r="I30" s="314"/>
      <c r="J30" s="314"/>
      <c r="K30" s="312"/>
      <c r="L30" s="169"/>
      <c r="O30" s="171"/>
    </row>
    <row r="31" spans="1:16" s="170" customFormat="1">
      <c r="A31" s="168" t="s">
        <v>109</v>
      </c>
      <c r="B31" s="235">
        <v>41115</v>
      </c>
      <c r="C31" s="312">
        <v>33527</v>
      </c>
      <c r="D31" s="313">
        <v>32475</v>
      </c>
      <c r="E31" s="314">
        <v>153</v>
      </c>
      <c r="F31" s="314">
        <v>0</v>
      </c>
      <c r="G31" s="314">
        <v>180</v>
      </c>
      <c r="H31" s="314">
        <v>105</v>
      </c>
      <c r="I31" s="314">
        <v>79</v>
      </c>
      <c r="J31" s="314">
        <v>382</v>
      </c>
      <c r="K31" s="312">
        <v>306</v>
      </c>
      <c r="L31" s="169" t="s">
        <v>109</v>
      </c>
      <c r="O31" s="171"/>
    </row>
    <row r="32" spans="1:16" s="170" customFormat="1">
      <c r="A32" s="168" t="s">
        <v>110</v>
      </c>
      <c r="B32" s="235">
        <v>18032</v>
      </c>
      <c r="C32" s="312">
        <v>15293</v>
      </c>
      <c r="D32" s="313">
        <v>14633</v>
      </c>
      <c r="E32" s="314">
        <v>0</v>
      </c>
      <c r="F32" s="314">
        <v>0</v>
      </c>
      <c r="G32" s="314">
        <v>121</v>
      </c>
      <c r="H32" s="314">
        <v>174</v>
      </c>
      <c r="I32" s="314">
        <v>70</v>
      </c>
      <c r="J32" s="314">
        <v>230</v>
      </c>
      <c r="K32" s="312">
        <v>65</v>
      </c>
      <c r="L32" s="169" t="s">
        <v>110</v>
      </c>
      <c r="O32" s="171"/>
    </row>
    <row r="33" spans="1:15" s="170" customFormat="1">
      <c r="A33" s="168" t="s">
        <v>111</v>
      </c>
      <c r="B33" s="235">
        <v>20676</v>
      </c>
      <c r="C33" s="312">
        <v>17915</v>
      </c>
      <c r="D33" s="313">
        <v>17074</v>
      </c>
      <c r="E33" s="314">
        <v>19</v>
      </c>
      <c r="F33" s="314">
        <v>0</v>
      </c>
      <c r="G33" s="314">
        <v>119</v>
      </c>
      <c r="H33" s="314">
        <v>137</v>
      </c>
      <c r="I33" s="314">
        <v>96</v>
      </c>
      <c r="J33" s="314">
        <v>440</v>
      </c>
      <c r="K33" s="312">
        <v>49</v>
      </c>
      <c r="L33" s="169" t="s">
        <v>111</v>
      </c>
      <c r="O33" s="171"/>
    </row>
    <row r="34" spans="1:15" s="170" customFormat="1">
      <c r="A34" s="168" t="s">
        <v>112</v>
      </c>
      <c r="B34" s="235">
        <v>24102</v>
      </c>
      <c r="C34" s="312">
        <v>19800</v>
      </c>
      <c r="D34" s="313">
        <v>19002</v>
      </c>
      <c r="E34" s="314">
        <v>27</v>
      </c>
      <c r="F34" s="314">
        <v>2</v>
      </c>
      <c r="G34" s="314">
        <v>156</v>
      </c>
      <c r="H34" s="314">
        <v>165</v>
      </c>
      <c r="I34" s="314">
        <v>101</v>
      </c>
      <c r="J34" s="314">
        <v>323</v>
      </c>
      <c r="K34" s="312">
        <v>51</v>
      </c>
      <c r="L34" s="169" t="s">
        <v>112</v>
      </c>
      <c r="O34" s="171"/>
    </row>
    <row r="35" spans="1:15" s="170" customFormat="1">
      <c r="A35" s="168" t="s">
        <v>113</v>
      </c>
      <c r="B35" s="235">
        <v>6770</v>
      </c>
      <c r="C35" s="312">
        <v>6053</v>
      </c>
      <c r="D35" s="313">
        <v>5649</v>
      </c>
      <c r="E35" s="314">
        <v>0</v>
      </c>
      <c r="F35" s="314">
        <v>1</v>
      </c>
      <c r="G35" s="314">
        <v>63</v>
      </c>
      <c r="H35" s="314">
        <v>94</v>
      </c>
      <c r="I35" s="314">
        <v>26</v>
      </c>
      <c r="J35" s="314">
        <v>209</v>
      </c>
      <c r="K35" s="312">
        <v>11</v>
      </c>
      <c r="L35" s="169" t="s">
        <v>113</v>
      </c>
      <c r="O35" s="171"/>
    </row>
    <row r="36" spans="1:15" s="170" customFormat="1">
      <c r="A36" s="168"/>
      <c r="B36" s="235"/>
      <c r="C36" s="312"/>
      <c r="D36" s="313"/>
      <c r="E36" s="314"/>
      <c r="F36" s="314"/>
      <c r="G36" s="314"/>
      <c r="H36" s="314"/>
      <c r="I36" s="314"/>
      <c r="J36" s="314"/>
      <c r="K36" s="312"/>
      <c r="L36" s="169"/>
      <c r="O36" s="171"/>
    </row>
    <row r="37" spans="1:15" s="170" customFormat="1">
      <c r="A37" s="168" t="s">
        <v>114</v>
      </c>
      <c r="B37" s="235">
        <v>8163</v>
      </c>
      <c r="C37" s="312">
        <v>7386</v>
      </c>
      <c r="D37" s="313">
        <v>6880</v>
      </c>
      <c r="E37" s="314">
        <v>0</v>
      </c>
      <c r="F37" s="314">
        <v>2</v>
      </c>
      <c r="G37" s="314">
        <v>42</v>
      </c>
      <c r="H37" s="314">
        <v>94</v>
      </c>
      <c r="I37" s="314">
        <v>59</v>
      </c>
      <c r="J37" s="314">
        <v>295</v>
      </c>
      <c r="K37" s="312">
        <v>14</v>
      </c>
      <c r="L37" s="169" t="s">
        <v>114</v>
      </c>
      <c r="O37" s="171"/>
    </row>
    <row r="38" spans="1:15" s="170" customFormat="1">
      <c r="A38" s="168" t="s">
        <v>115</v>
      </c>
      <c r="B38" s="235">
        <v>11931</v>
      </c>
      <c r="C38" s="312">
        <v>10669</v>
      </c>
      <c r="D38" s="313">
        <v>10201</v>
      </c>
      <c r="E38" s="314">
        <v>1</v>
      </c>
      <c r="F38" s="314">
        <v>1</v>
      </c>
      <c r="G38" s="314">
        <v>48</v>
      </c>
      <c r="H38" s="314">
        <v>70</v>
      </c>
      <c r="I38" s="314">
        <v>124</v>
      </c>
      <c r="J38" s="314">
        <v>207</v>
      </c>
      <c r="K38" s="312">
        <v>18</v>
      </c>
      <c r="L38" s="169" t="s">
        <v>115</v>
      </c>
      <c r="O38" s="171"/>
    </row>
    <row r="39" spans="1:15" s="170" customFormat="1">
      <c r="A39" s="168" t="s">
        <v>116</v>
      </c>
      <c r="B39" s="235">
        <v>11961</v>
      </c>
      <c r="C39" s="312">
        <v>10392</v>
      </c>
      <c r="D39" s="313">
        <v>9878</v>
      </c>
      <c r="E39" s="314">
        <v>0</v>
      </c>
      <c r="F39" s="314">
        <v>1</v>
      </c>
      <c r="G39" s="314">
        <v>52</v>
      </c>
      <c r="H39" s="314">
        <v>81</v>
      </c>
      <c r="I39" s="314">
        <v>134</v>
      </c>
      <c r="J39" s="314">
        <v>228</v>
      </c>
      <c r="K39" s="312">
        <v>18</v>
      </c>
      <c r="L39" s="169" t="s">
        <v>116</v>
      </c>
      <c r="O39" s="171"/>
    </row>
    <row r="40" spans="1:15" s="170" customFormat="1">
      <c r="A40" s="168" t="s">
        <v>117</v>
      </c>
      <c r="B40" s="235">
        <v>9640</v>
      </c>
      <c r="C40" s="312">
        <v>8669</v>
      </c>
      <c r="D40" s="313">
        <v>8331</v>
      </c>
      <c r="E40" s="314">
        <v>0</v>
      </c>
      <c r="F40" s="314">
        <v>0</v>
      </c>
      <c r="G40" s="314">
        <v>64</v>
      </c>
      <c r="H40" s="314">
        <v>93</v>
      </c>
      <c r="I40" s="314">
        <v>63</v>
      </c>
      <c r="J40" s="314">
        <v>103</v>
      </c>
      <c r="K40" s="312">
        <v>15</v>
      </c>
      <c r="L40" s="169" t="s">
        <v>117</v>
      </c>
      <c r="O40" s="171"/>
    </row>
    <row r="41" spans="1:15" s="170" customFormat="1">
      <c r="A41" s="168" t="s">
        <v>118</v>
      </c>
      <c r="B41" s="235">
        <v>3891</v>
      </c>
      <c r="C41" s="312">
        <v>3469</v>
      </c>
      <c r="D41" s="313">
        <v>3308</v>
      </c>
      <c r="E41" s="314">
        <v>0</v>
      </c>
      <c r="F41" s="314">
        <v>0</v>
      </c>
      <c r="G41" s="314">
        <v>44</v>
      </c>
      <c r="H41" s="314">
        <v>45</v>
      </c>
      <c r="I41" s="314">
        <v>29</v>
      </c>
      <c r="J41" s="314">
        <v>43</v>
      </c>
      <c r="K41" s="314">
        <v>0</v>
      </c>
      <c r="L41" s="169" t="s">
        <v>118</v>
      </c>
      <c r="O41" s="171"/>
    </row>
    <row r="42" spans="1:15" s="170" customFormat="1">
      <c r="A42" s="168"/>
      <c r="B42" s="235"/>
      <c r="C42" s="312"/>
      <c r="D42" s="313"/>
      <c r="E42" s="314"/>
      <c r="F42" s="314"/>
      <c r="G42" s="314"/>
      <c r="H42" s="314"/>
      <c r="I42" s="314"/>
      <c r="J42" s="314"/>
      <c r="K42" s="312"/>
      <c r="L42" s="169"/>
      <c r="O42" s="171"/>
    </row>
    <row r="43" spans="1:15" s="170" customFormat="1">
      <c r="A43" s="168" t="s">
        <v>119</v>
      </c>
      <c r="B43" s="235">
        <v>12652</v>
      </c>
      <c r="C43" s="312">
        <v>11026</v>
      </c>
      <c r="D43" s="313">
        <v>10552</v>
      </c>
      <c r="E43" s="314">
        <v>0</v>
      </c>
      <c r="F43" s="314">
        <v>0</v>
      </c>
      <c r="G43" s="314">
        <v>100</v>
      </c>
      <c r="H43" s="314">
        <v>102</v>
      </c>
      <c r="I43" s="314">
        <v>101</v>
      </c>
      <c r="J43" s="314">
        <v>133</v>
      </c>
      <c r="K43" s="312">
        <v>38</v>
      </c>
      <c r="L43" s="169" t="s">
        <v>119</v>
      </c>
      <c r="O43" s="171"/>
    </row>
    <row r="44" spans="1:15" s="170" customFormat="1">
      <c r="A44" s="168" t="s">
        <v>120</v>
      </c>
      <c r="B44" s="235">
        <v>6374</v>
      </c>
      <c r="C44" s="312">
        <v>5724</v>
      </c>
      <c r="D44" s="313">
        <v>5441</v>
      </c>
      <c r="E44" s="314">
        <v>16</v>
      </c>
      <c r="F44" s="314">
        <v>0</v>
      </c>
      <c r="G44" s="314">
        <v>98</v>
      </c>
      <c r="H44" s="314">
        <v>73</v>
      </c>
      <c r="I44" s="314">
        <v>28</v>
      </c>
      <c r="J44" s="314">
        <v>72</v>
      </c>
      <c r="K44" s="312">
        <v>12</v>
      </c>
      <c r="L44" s="169" t="s">
        <v>120</v>
      </c>
      <c r="O44" s="171"/>
    </row>
    <row r="45" spans="1:15" s="170" customFormat="1">
      <c r="A45" s="168" t="s">
        <v>121</v>
      </c>
      <c r="B45" s="235">
        <v>5256</v>
      </c>
      <c r="C45" s="312">
        <v>4750</v>
      </c>
      <c r="D45" s="313">
        <v>4524</v>
      </c>
      <c r="E45" s="314">
        <v>0</v>
      </c>
      <c r="F45" s="314">
        <v>0</v>
      </c>
      <c r="G45" s="314">
        <v>72</v>
      </c>
      <c r="H45" s="314">
        <v>62</v>
      </c>
      <c r="I45" s="314">
        <v>31</v>
      </c>
      <c r="J45" s="314">
        <v>54</v>
      </c>
      <c r="K45" s="312">
        <v>7</v>
      </c>
      <c r="L45" s="169" t="s">
        <v>121</v>
      </c>
      <c r="O45" s="171"/>
    </row>
    <row r="46" spans="1:15" s="170" customFormat="1">
      <c r="A46" s="168" t="s">
        <v>122</v>
      </c>
      <c r="B46" s="235">
        <v>17245</v>
      </c>
      <c r="C46" s="312">
        <v>15237</v>
      </c>
      <c r="D46" s="313">
        <v>14746</v>
      </c>
      <c r="E46" s="314">
        <v>1</v>
      </c>
      <c r="F46" s="314">
        <v>0</v>
      </c>
      <c r="G46" s="314">
        <v>153</v>
      </c>
      <c r="H46" s="314">
        <v>100</v>
      </c>
      <c r="I46" s="314">
        <v>45</v>
      </c>
      <c r="J46" s="314">
        <v>163</v>
      </c>
      <c r="K46" s="312">
        <v>30</v>
      </c>
      <c r="L46" s="169" t="s">
        <v>122</v>
      </c>
      <c r="O46" s="171"/>
    </row>
    <row r="47" spans="1:15" s="170" customFormat="1">
      <c r="A47" s="168" t="s">
        <v>123</v>
      </c>
      <c r="B47" s="235">
        <v>8999</v>
      </c>
      <c r="C47" s="312">
        <v>8209</v>
      </c>
      <c r="D47" s="313">
        <v>7839</v>
      </c>
      <c r="E47" s="314">
        <v>0</v>
      </c>
      <c r="F47" s="314">
        <v>1</v>
      </c>
      <c r="G47" s="314">
        <v>101</v>
      </c>
      <c r="H47" s="314">
        <v>64</v>
      </c>
      <c r="I47" s="314">
        <v>83</v>
      </c>
      <c r="J47" s="314">
        <v>116</v>
      </c>
      <c r="K47" s="312">
        <v>5</v>
      </c>
      <c r="L47" s="169" t="s">
        <v>123</v>
      </c>
      <c r="O47" s="171"/>
    </row>
    <row r="48" spans="1:15" s="170" customFormat="1">
      <c r="A48" s="168"/>
      <c r="B48" s="235"/>
      <c r="C48" s="312"/>
      <c r="D48" s="313"/>
      <c r="E48" s="314"/>
      <c r="F48" s="314"/>
      <c r="G48" s="314"/>
      <c r="H48" s="314"/>
      <c r="I48" s="314"/>
      <c r="J48" s="314"/>
      <c r="K48" s="312"/>
      <c r="L48" s="169"/>
      <c r="O48" s="171"/>
    </row>
    <row r="49" spans="1:15" s="170" customFormat="1">
      <c r="A49" s="168" t="s">
        <v>124</v>
      </c>
      <c r="B49" s="235">
        <v>6223</v>
      </c>
      <c r="C49" s="312">
        <v>5634</v>
      </c>
      <c r="D49" s="313">
        <v>5444</v>
      </c>
      <c r="E49" s="314">
        <v>0</v>
      </c>
      <c r="F49" s="314">
        <v>2</v>
      </c>
      <c r="G49" s="314">
        <v>56</v>
      </c>
      <c r="H49" s="314">
        <v>51</v>
      </c>
      <c r="I49" s="314">
        <v>15</v>
      </c>
      <c r="J49" s="314">
        <v>60</v>
      </c>
      <c r="K49" s="312">
        <v>6</v>
      </c>
      <c r="L49" s="169" t="s">
        <v>124</v>
      </c>
      <c r="O49" s="171"/>
    </row>
    <row r="50" spans="1:15" s="170" customFormat="1">
      <c r="A50" s="168" t="s">
        <v>125</v>
      </c>
      <c r="B50" s="235">
        <v>9980</v>
      </c>
      <c r="C50" s="312">
        <v>9025</v>
      </c>
      <c r="D50" s="313">
        <v>8651</v>
      </c>
      <c r="E50" s="314">
        <v>0</v>
      </c>
      <c r="F50" s="314">
        <v>0</v>
      </c>
      <c r="G50" s="314">
        <v>120</v>
      </c>
      <c r="H50" s="314">
        <v>75</v>
      </c>
      <c r="I50" s="314">
        <v>52</v>
      </c>
      <c r="J50" s="314">
        <v>116</v>
      </c>
      <c r="K50" s="312">
        <v>11</v>
      </c>
      <c r="L50" s="169" t="s">
        <v>125</v>
      </c>
      <c r="O50" s="171"/>
    </row>
    <row r="51" spans="1:15" s="170" customFormat="1">
      <c r="A51" s="168" t="s">
        <v>126</v>
      </c>
      <c r="B51" s="235">
        <v>12684</v>
      </c>
      <c r="C51" s="312">
        <v>11137</v>
      </c>
      <c r="D51" s="313">
        <v>10718</v>
      </c>
      <c r="E51" s="314">
        <v>0</v>
      </c>
      <c r="F51" s="314">
        <v>0</v>
      </c>
      <c r="G51" s="314">
        <v>135</v>
      </c>
      <c r="H51" s="314">
        <v>110</v>
      </c>
      <c r="I51" s="314">
        <v>40</v>
      </c>
      <c r="J51" s="314">
        <v>124</v>
      </c>
      <c r="K51" s="312">
        <v>10</v>
      </c>
      <c r="L51" s="169" t="s">
        <v>126</v>
      </c>
      <c r="O51" s="171"/>
    </row>
    <row r="52" spans="1:15" s="170" customFormat="1">
      <c r="A52" s="168" t="s">
        <v>127</v>
      </c>
      <c r="B52" s="235">
        <v>11075</v>
      </c>
      <c r="C52" s="312">
        <v>10000</v>
      </c>
      <c r="D52" s="313">
        <v>9580</v>
      </c>
      <c r="E52" s="314">
        <v>0</v>
      </c>
      <c r="F52" s="314">
        <v>5</v>
      </c>
      <c r="G52" s="314">
        <v>144</v>
      </c>
      <c r="H52" s="314">
        <v>95</v>
      </c>
      <c r="I52" s="314">
        <v>44</v>
      </c>
      <c r="J52" s="314">
        <v>115</v>
      </c>
      <c r="K52" s="312">
        <v>17</v>
      </c>
      <c r="L52" s="169" t="s">
        <v>127</v>
      </c>
      <c r="O52" s="171"/>
    </row>
    <row r="53" spans="1:15" s="170" customFormat="1">
      <c r="A53" s="168" t="s">
        <v>128</v>
      </c>
      <c r="B53" s="235">
        <v>11111</v>
      </c>
      <c r="C53" s="312">
        <v>9984</v>
      </c>
      <c r="D53" s="313">
        <v>9636</v>
      </c>
      <c r="E53" s="314">
        <v>0</v>
      </c>
      <c r="F53" s="314">
        <v>0</v>
      </c>
      <c r="G53" s="314">
        <v>124</v>
      </c>
      <c r="H53" s="314">
        <v>91</v>
      </c>
      <c r="I53" s="314">
        <v>26</v>
      </c>
      <c r="J53" s="314">
        <v>90</v>
      </c>
      <c r="K53" s="312">
        <v>17</v>
      </c>
      <c r="L53" s="169" t="s">
        <v>128</v>
      </c>
      <c r="O53" s="171"/>
    </row>
    <row r="54" spans="1:15" s="170" customFormat="1">
      <c r="A54" s="168"/>
      <c r="B54" s="235"/>
      <c r="C54" s="312"/>
      <c r="D54" s="313"/>
      <c r="E54" s="314"/>
      <c r="F54" s="314"/>
      <c r="G54" s="314"/>
      <c r="H54" s="314"/>
      <c r="I54" s="314"/>
      <c r="J54" s="314"/>
      <c r="K54" s="312"/>
      <c r="L54" s="169"/>
      <c r="O54" s="171"/>
    </row>
    <row r="55" spans="1:15" s="170" customFormat="1">
      <c r="A55" s="168" t="s">
        <v>129</v>
      </c>
      <c r="B55" s="235">
        <v>51799</v>
      </c>
      <c r="C55" s="312">
        <v>44712</v>
      </c>
      <c r="D55" s="313">
        <v>43465</v>
      </c>
      <c r="E55" s="314">
        <v>25</v>
      </c>
      <c r="F55" s="314">
        <v>2</v>
      </c>
      <c r="G55" s="314">
        <v>253</v>
      </c>
      <c r="H55" s="314">
        <v>170</v>
      </c>
      <c r="I55" s="314">
        <v>117</v>
      </c>
      <c r="J55" s="314">
        <v>556</v>
      </c>
      <c r="K55" s="312">
        <v>149</v>
      </c>
      <c r="L55" s="169" t="s">
        <v>129</v>
      </c>
      <c r="O55" s="171"/>
    </row>
    <row r="56" spans="1:15" s="170" customFormat="1">
      <c r="A56" s="168" t="s">
        <v>130</v>
      </c>
      <c r="B56" s="235">
        <v>12927</v>
      </c>
      <c r="C56" s="312">
        <v>11042</v>
      </c>
      <c r="D56" s="313">
        <v>10607</v>
      </c>
      <c r="E56" s="314">
        <v>0</v>
      </c>
      <c r="F56" s="314">
        <v>3</v>
      </c>
      <c r="G56" s="314">
        <v>122</v>
      </c>
      <c r="H56" s="314">
        <v>81</v>
      </c>
      <c r="I56" s="314">
        <v>39</v>
      </c>
      <c r="J56" s="314">
        <v>176</v>
      </c>
      <c r="K56" s="312">
        <v>14</v>
      </c>
      <c r="L56" s="169" t="s">
        <v>130</v>
      </c>
      <c r="O56" s="171"/>
    </row>
    <row r="57" spans="1:15" s="170" customFormat="1">
      <c r="A57" s="168" t="s">
        <v>131</v>
      </c>
      <c r="B57" s="235">
        <v>10458</v>
      </c>
      <c r="C57" s="312">
        <v>9141</v>
      </c>
      <c r="D57" s="313">
        <v>8771</v>
      </c>
      <c r="E57" s="314">
        <v>0</v>
      </c>
      <c r="F57" s="314">
        <v>0</v>
      </c>
      <c r="G57" s="314">
        <v>105</v>
      </c>
      <c r="H57" s="314">
        <v>103</v>
      </c>
      <c r="I57" s="314">
        <v>26</v>
      </c>
      <c r="J57" s="314">
        <v>126</v>
      </c>
      <c r="K57" s="312">
        <v>10</v>
      </c>
      <c r="L57" s="169" t="s">
        <v>131</v>
      </c>
      <c r="O57" s="171"/>
    </row>
    <row r="58" spans="1:15" s="170" customFormat="1" ht="12.75" customHeight="1">
      <c r="A58" s="168" t="s">
        <v>132</v>
      </c>
      <c r="B58" s="235">
        <v>7604</v>
      </c>
      <c r="C58" s="312">
        <v>6951</v>
      </c>
      <c r="D58" s="313">
        <v>6670</v>
      </c>
      <c r="E58" s="314">
        <v>0</v>
      </c>
      <c r="F58" s="314">
        <v>0</v>
      </c>
      <c r="G58" s="314">
        <v>97</v>
      </c>
      <c r="H58" s="314">
        <v>67</v>
      </c>
      <c r="I58" s="314">
        <v>19</v>
      </c>
      <c r="J58" s="314">
        <v>93</v>
      </c>
      <c r="K58" s="312">
        <v>5</v>
      </c>
      <c r="L58" s="169" t="s">
        <v>132</v>
      </c>
      <c r="O58" s="171"/>
    </row>
    <row r="59" spans="1:15" s="170" customFormat="1">
      <c r="A59" s="168" t="s">
        <v>133</v>
      </c>
      <c r="B59" s="235">
        <v>23496</v>
      </c>
      <c r="C59" s="312">
        <v>19285</v>
      </c>
      <c r="D59" s="313">
        <v>18550</v>
      </c>
      <c r="E59" s="314">
        <v>5</v>
      </c>
      <c r="F59" s="314">
        <v>5</v>
      </c>
      <c r="G59" s="314">
        <v>198</v>
      </c>
      <c r="H59" s="314">
        <v>169</v>
      </c>
      <c r="I59" s="314">
        <v>79</v>
      </c>
      <c r="J59" s="314">
        <v>253</v>
      </c>
      <c r="K59" s="312">
        <v>31</v>
      </c>
      <c r="L59" s="169" t="s">
        <v>133</v>
      </c>
      <c r="O59" s="171"/>
    </row>
    <row r="60" spans="1:15" s="170" customFormat="1">
      <c r="A60" s="168"/>
      <c r="B60" s="235"/>
      <c r="C60" s="312"/>
      <c r="D60" s="313"/>
      <c r="E60" s="314"/>
      <c r="F60" s="314"/>
      <c r="G60" s="314"/>
      <c r="H60" s="314"/>
      <c r="I60" s="314"/>
      <c r="J60" s="314"/>
      <c r="K60" s="312"/>
      <c r="L60" s="169"/>
      <c r="O60" s="171"/>
    </row>
    <row r="61" spans="1:15" s="170" customFormat="1">
      <c r="A61" s="168" t="s">
        <v>134</v>
      </c>
      <c r="B61" s="235">
        <v>10695</v>
      </c>
      <c r="C61" s="312">
        <v>9336</v>
      </c>
      <c r="D61" s="313">
        <v>8878</v>
      </c>
      <c r="E61" s="314">
        <v>0</v>
      </c>
      <c r="F61" s="314">
        <v>2</v>
      </c>
      <c r="G61" s="314">
        <v>141</v>
      </c>
      <c r="H61" s="314">
        <v>93</v>
      </c>
      <c r="I61" s="314">
        <v>53</v>
      </c>
      <c r="J61" s="314">
        <v>162</v>
      </c>
      <c r="K61" s="312">
        <v>7</v>
      </c>
      <c r="L61" s="169" t="s">
        <v>134</v>
      </c>
      <c r="O61" s="171"/>
    </row>
    <row r="62" spans="1:15" s="170" customFormat="1">
      <c r="A62" s="168" t="s">
        <v>135</v>
      </c>
      <c r="B62" s="235">
        <v>8948</v>
      </c>
      <c r="C62" s="312">
        <v>7671</v>
      </c>
      <c r="D62" s="313">
        <v>7337</v>
      </c>
      <c r="E62" s="314">
        <v>0</v>
      </c>
      <c r="F62" s="314">
        <v>1</v>
      </c>
      <c r="G62" s="314">
        <v>107</v>
      </c>
      <c r="H62" s="314">
        <v>88</v>
      </c>
      <c r="I62" s="314">
        <v>48</v>
      </c>
      <c r="J62" s="314">
        <v>85</v>
      </c>
      <c r="K62" s="312">
        <v>5</v>
      </c>
      <c r="L62" s="169" t="s">
        <v>135</v>
      </c>
      <c r="O62" s="171"/>
    </row>
    <row r="63" spans="1:15" s="170" customFormat="1">
      <c r="A63" s="168" t="s">
        <v>136</v>
      </c>
      <c r="B63" s="235">
        <v>15851</v>
      </c>
      <c r="C63" s="312">
        <v>14044</v>
      </c>
      <c r="D63" s="313">
        <v>13491</v>
      </c>
      <c r="E63" s="314">
        <v>0</v>
      </c>
      <c r="F63" s="314">
        <v>1</v>
      </c>
      <c r="G63" s="314">
        <v>193</v>
      </c>
      <c r="H63" s="314">
        <v>143</v>
      </c>
      <c r="I63" s="314">
        <v>58</v>
      </c>
      <c r="J63" s="314">
        <v>150</v>
      </c>
      <c r="K63" s="312">
        <v>8</v>
      </c>
      <c r="L63" s="169" t="s">
        <v>136</v>
      </c>
      <c r="O63" s="171"/>
    </row>
    <row r="64" spans="1:15" s="170" customFormat="1">
      <c r="A64" s="168" t="s">
        <v>137</v>
      </c>
      <c r="B64" s="235">
        <v>11379</v>
      </c>
      <c r="C64" s="312">
        <v>10241</v>
      </c>
      <c r="D64" s="313">
        <v>9857</v>
      </c>
      <c r="E64" s="314">
        <v>0</v>
      </c>
      <c r="F64" s="314">
        <v>0</v>
      </c>
      <c r="G64" s="314">
        <v>150</v>
      </c>
      <c r="H64" s="314">
        <v>92</v>
      </c>
      <c r="I64" s="314">
        <v>33</v>
      </c>
      <c r="J64" s="314">
        <v>100</v>
      </c>
      <c r="K64" s="312">
        <v>9</v>
      </c>
      <c r="L64" s="169" t="s">
        <v>137</v>
      </c>
      <c r="O64" s="171"/>
    </row>
    <row r="65" spans="1:16" s="170" customFormat="1">
      <c r="A65" s="168" t="s">
        <v>138</v>
      </c>
      <c r="B65" s="235">
        <v>7132</v>
      </c>
      <c r="C65" s="312">
        <v>6295</v>
      </c>
      <c r="D65" s="313">
        <v>6052</v>
      </c>
      <c r="E65" s="314">
        <v>0</v>
      </c>
      <c r="F65" s="314">
        <v>0</v>
      </c>
      <c r="G65" s="314">
        <v>127</v>
      </c>
      <c r="H65" s="314">
        <v>35</v>
      </c>
      <c r="I65" s="314">
        <v>12</v>
      </c>
      <c r="J65" s="314">
        <v>65</v>
      </c>
      <c r="K65" s="312">
        <v>4</v>
      </c>
      <c r="L65" s="169" t="s">
        <v>138</v>
      </c>
      <c r="O65" s="171"/>
    </row>
    <row r="66" spans="1:16" s="170" customFormat="1">
      <c r="A66" s="168"/>
      <c r="B66" s="235"/>
      <c r="C66" s="312"/>
      <c r="D66" s="313"/>
      <c r="E66" s="314"/>
      <c r="F66" s="314"/>
      <c r="G66" s="314"/>
      <c r="H66" s="314"/>
      <c r="I66" s="314"/>
      <c r="J66" s="314"/>
      <c r="K66" s="312"/>
      <c r="L66" s="169"/>
      <c r="O66" s="171"/>
    </row>
    <row r="67" spans="1:16" s="170" customFormat="1">
      <c r="A67" s="168" t="s">
        <v>139</v>
      </c>
      <c r="B67" s="235">
        <v>11262</v>
      </c>
      <c r="C67" s="312">
        <v>9744</v>
      </c>
      <c r="D67" s="313">
        <v>9313</v>
      </c>
      <c r="E67" s="314">
        <v>0</v>
      </c>
      <c r="F67" s="314">
        <v>2</v>
      </c>
      <c r="G67" s="314">
        <v>145</v>
      </c>
      <c r="H67" s="314">
        <v>114</v>
      </c>
      <c r="I67" s="314">
        <v>59</v>
      </c>
      <c r="J67" s="314">
        <v>107</v>
      </c>
      <c r="K67" s="312">
        <v>4</v>
      </c>
      <c r="L67" s="169" t="s">
        <v>139</v>
      </c>
      <c r="O67" s="171"/>
    </row>
    <row r="68" spans="1:16" s="170" customFormat="1">
      <c r="A68" s="168" t="s">
        <v>140</v>
      </c>
      <c r="B68" s="235">
        <v>8560</v>
      </c>
      <c r="C68" s="312">
        <v>7681</v>
      </c>
      <c r="D68" s="313">
        <v>7417</v>
      </c>
      <c r="E68" s="314">
        <v>0</v>
      </c>
      <c r="F68" s="314">
        <v>0</v>
      </c>
      <c r="G68" s="314">
        <v>95</v>
      </c>
      <c r="H68" s="314">
        <v>49</v>
      </c>
      <c r="I68" s="314">
        <v>38</v>
      </c>
      <c r="J68" s="314">
        <v>78</v>
      </c>
      <c r="K68" s="312">
        <v>4</v>
      </c>
      <c r="L68" s="169" t="s">
        <v>140</v>
      </c>
      <c r="O68" s="171"/>
    </row>
    <row r="69" spans="1:16" s="170" customFormat="1">
      <c r="A69" s="168" t="s">
        <v>141</v>
      </c>
      <c r="B69" s="235">
        <v>12589</v>
      </c>
      <c r="C69" s="312">
        <v>11319</v>
      </c>
      <c r="D69" s="313">
        <v>10838</v>
      </c>
      <c r="E69" s="314">
        <v>0</v>
      </c>
      <c r="F69" s="314">
        <v>0</v>
      </c>
      <c r="G69" s="314">
        <v>205</v>
      </c>
      <c r="H69" s="314">
        <v>93</v>
      </c>
      <c r="I69" s="314">
        <v>46</v>
      </c>
      <c r="J69" s="314">
        <v>131</v>
      </c>
      <c r="K69" s="312">
        <v>6</v>
      </c>
      <c r="L69" s="169" t="s">
        <v>141</v>
      </c>
      <c r="O69" s="171"/>
    </row>
    <row r="70" spans="1:16" s="170" customFormat="1">
      <c r="A70" s="168" t="s">
        <v>142</v>
      </c>
      <c r="B70" s="235">
        <v>13214</v>
      </c>
      <c r="C70" s="312">
        <v>11921</v>
      </c>
      <c r="D70" s="313">
        <v>11507</v>
      </c>
      <c r="E70" s="314">
        <v>0</v>
      </c>
      <c r="F70" s="314">
        <v>1</v>
      </c>
      <c r="G70" s="314">
        <v>166</v>
      </c>
      <c r="H70" s="314">
        <v>70</v>
      </c>
      <c r="I70" s="314">
        <v>53</v>
      </c>
      <c r="J70" s="314">
        <v>119</v>
      </c>
      <c r="K70" s="312">
        <v>5</v>
      </c>
      <c r="L70" s="169" t="s">
        <v>142</v>
      </c>
      <c r="O70" s="171"/>
    </row>
    <row r="71" spans="1:16" s="170" customFormat="1">
      <c r="A71" s="168" t="s">
        <v>143</v>
      </c>
      <c r="B71" s="235">
        <v>6413</v>
      </c>
      <c r="C71" s="312">
        <v>5589</v>
      </c>
      <c r="D71" s="313">
        <v>5393</v>
      </c>
      <c r="E71" s="314">
        <v>0</v>
      </c>
      <c r="F71" s="314">
        <v>0</v>
      </c>
      <c r="G71" s="314">
        <v>91</v>
      </c>
      <c r="H71" s="314">
        <v>23</v>
      </c>
      <c r="I71" s="314">
        <v>18</v>
      </c>
      <c r="J71" s="314">
        <v>57</v>
      </c>
      <c r="K71" s="312">
        <v>7</v>
      </c>
      <c r="L71" s="169" t="s">
        <v>143</v>
      </c>
      <c r="O71" s="171"/>
    </row>
    <row r="72" spans="1:16" s="170" customFormat="1">
      <c r="A72" s="179" t="s">
        <v>144</v>
      </c>
      <c r="B72" s="237">
        <f>SUM(B25:B71)</f>
        <v>612907</v>
      </c>
      <c r="C72" s="315">
        <v>529584</v>
      </c>
      <c r="D72" s="316">
        <v>505967</v>
      </c>
      <c r="E72" s="317">
        <v>1019</v>
      </c>
      <c r="F72" s="317">
        <v>43</v>
      </c>
      <c r="G72" s="317">
        <v>4849</v>
      </c>
      <c r="H72" s="317">
        <v>3886</v>
      </c>
      <c r="I72" s="317">
        <v>2698</v>
      </c>
      <c r="J72" s="317">
        <v>8334</v>
      </c>
      <c r="K72" s="315">
        <v>3807</v>
      </c>
      <c r="L72" s="180" t="s">
        <v>144</v>
      </c>
      <c r="O72" s="171"/>
      <c r="P72" s="225"/>
    </row>
    <row r="73" spans="1:16" s="170" customFormat="1">
      <c r="A73" s="168"/>
      <c r="B73" s="235"/>
      <c r="C73" s="312"/>
      <c r="D73" s="313"/>
      <c r="E73" s="314"/>
      <c r="F73" s="314"/>
      <c r="G73" s="314"/>
      <c r="H73" s="314"/>
      <c r="I73" s="314"/>
      <c r="J73" s="314"/>
      <c r="K73" s="312"/>
      <c r="L73" s="169"/>
      <c r="O73" s="171"/>
    </row>
    <row r="74" spans="1:16" s="170" customFormat="1">
      <c r="A74" s="168" t="s">
        <v>145</v>
      </c>
      <c r="B74" s="235">
        <v>11827</v>
      </c>
      <c r="C74" s="312">
        <v>10678</v>
      </c>
      <c r="D74" s="313">
        <v>10136</v>
      </c>
      <c r="E74" s="314">
        <v>0</v>
      </c>
      <c r="F74" s="314">
        <v>1</v>
      </c>
      <c r="G74" s="314">
        <v>207</v>
      </c>
      <c r="H74" s="314">
        <v>55</v>
      </c>
      <c r="I74" s="314">
        <v>50</v>
      </c>
      <c r="J74" s="314">
        <v>214</v>
      </c>
      <c r="K74" s="312">
        <v>15</v>
      </c>
      <c r="L74" s="169" t="s">
        <v>145</v>
      </c>
      <c r="O74" s="171"/>
    </row>
    <row r="75" spans="1:16" s="170" customFormat="1">
      <c r="A75" s="168" t="s">
        <v>146</v>
      </c>
      <c r="B75" s="235">
        <v>14613</v>
      </c>
      <c r="C75" s="312">
        <v>13235</v>
      </c>
      <c r="D75" s="313">
        <v>12618</v>
      </c>
      <c r="E75" s="314">
        <v>1</v>
      </c>
      <c r="F75" s="314">
        <v>5</v>
      </c>
      <c r="G75" s="314">
        <v>223</v>
      </c>
      <c r="H75" s="314">
        <v>111</v>
      </c>
      <c r="I75" s="314">
        <v>69</v>
      </c>
      <c r="J75" s="314">
        <v>201</v>
      </c>
      <c r="K75" s="312">
        <v>8</v>
      </c>
      <c r="L75" s="169" t="s">
        <v>146</v>
      </c>
      <c r="O75" s="171"/>
    </row>
    <row r="76" spans="1:16" s="170" customFormat="1">
      <c r="A76" s="168" t="s">
        <v>147</v>
      </c>
      <c r="B76" s="235">
        <v>11928</v>
      </c>
      <c r="C76" s="312">
        <v>10809</v>
      </c>
      <c r="D76" s="313">
        <v>10276</v>
      </c>
      <c r="E76" s="314">
        <v>0</v>
      </c>
      <c r="F76" s="314">
        <v>0</v>
      </c>
      <c r="G76" s="314">
        <v>202</v>
      </c>
      <c r="H76" s="314">
        <v>83</v>
      </c>
      <c r="I76" s="314">
        <v>37</v>
      </c>
      <c r="J76" s="314">
        <v>203</v>
      </c>
      <c r="K76" s="312">
        <v>8</v>
      </c>
      <c r="L76" s="169" t="s">
        <v>147</v>
      </c>
      <c r="O76" s="171"/>
    </row>
    <row r="77" spans="1:16" s="170" customFormat="1">
      <c r="A77" s="168" t="s">
        <v>148</v>
      </c>
      <c r="B77" s="235">
        <v>7723</v>
      </c>
      <c r="C77" s="312">
        <v>7004</v>
      </c>
      <c r="D77" s="313">
        <v>6629</v>
      </c>
      <c r="E77" s="314">
        <v>0</v>
      </c>
      <c r="F77" s="314">
        <v>4</v>
      </c>
      <c r="G77" s="314">
        <v>127</v>
      </c>
      <c r="H77" s="314">
        <v>41</v>
      </c>
      <c r="I77" s="314">
        <v>54</v>
      </c>
      <c r="J77" s="314">
        <v>139</v>
      </c>
      <c r="K77" s="312">
        <v>10</v>
      </c>
      <c r="L77" s="169" t="s">
        <v>148</v>
      </c>
      <c r="O77" s="171"/>
    </row>
    <row r="78" spans="1:16" s="170" customFormat="1">
      <c r="A78" s="168" t="s">
        <v>149</v>
      </c>
      <c r="B78" s="235">
        <v>12505</v>
      </c>
      <c r="C78" s="312">
        <v>11315</v>
      </c>
      <c r="D78" s="313">
        <v>10782</v>
      </c>
      <c r="E78" s="314">
        <v>0</v>
      </c>
      <c r="F78" s="314">
        <v>5</v>
      </c>
      <c r="G78" s="314">
        <v>197</v>
      </c>
      <c r="H78" s="314">
        <v>107</v>
      </c>
      <c r="I78" s="314">
        <v>35</v>
      </c>
      <c r="J78" s="314">
        <v>185</v>
      </c>
      <c r="K78" s="312">
        <v>4</v>
      </c>
      <c r="L78" s="169" t="s">
        <v>149</v>
      </c>
      <c r="O78" s="171"/>
    </row>
    <row r="79" spans="1:16" s="170" customFormat="1">
      <c r="A79" s="168"/>
      <c r="B79" s="235"/>
      <c r="C79" s="312"/>
      <c r="D79" s="313"/>
      <c r="E79" s="314"/>
      <c r="F79" s="314"/>
      <c r="G79" s="314"/>
      <c r="H79" s="314"/>
      <c r="I79" s="314"/>
      <c r="J79" s="314"/>
      <c r="K79" s="312"/>
      <c r="L79" s="169"/>
      <c r="O79" s="171"/>
    </row>
    <row r="80" spans="1:16" s="170" customFormat="1">
      <c r="A80" s="173" t="s">
        <v>150</v>
      </c>
      <c r="B80" s="235">
        <v>8815</v>
      </c>
      <c r="C80" s="312">
        <v>7958</v>
      </c>
      <c r="D80" s="313">
        <v>7583</v>
      </c>
      <c r="E80" s="314">
        <v>0</v>
      </c>
      <c r="F80" s="314">
        <v>4</v>
      </c>
      <c r="G80" s="314">
        <v>164</v>
      </c>
      <c r="H80" s="314">
        <v>34</v>
      </c>
      <c r="I80" s="314">
        <v>28</v>
      </c>
      <c r="J80" s="314">
        <v>137</v>
      </c>
      <c r="K80" s="312">
        <v>8</v>
      </c>
      <c r="L80" s="174" t="s">
        <v>150</v>
      </c>
      <c r="O80" s="171"/>
    </row>
    <row r="81" spans="1:16" s="170" customFormat="1">
      <c r="A81" s="173" t="s">
        <v>151</v>
      </c>
      <c r="B81" s="235">
        <v>6901</v>
      </c>
      <c r="C81" s="312">
        <v>6116</v>
      </c>
      <c r="D81" s="313">
        <v>5788</v>
      </c>
      <c r="E81" s="314">
        <v>0</v>
      </c>
      <c r="F81" s="314">
        <v>0</v>
      </c>
      <c r="G81" s="314">
        <v>130</v>
      </c>
      <c r="H81" s="314">
        <v>39</v>
      </c>
      <c r="I81" s="314">
        <v>13</v>
      </c>
      <c r="J81" s="314">
        <v>140</v>
      </c>
      <c r="K81" s="312">
        <v>6</v>
      </c>
      <c r="L81" s="174" t="s">
        <v>151</v>
      </c>
      <c r="O81" s="171"/>
    </row>
    <row r="82" spans="1:16" s="170" customFormat="1">
      <c r="A82" s="173" t="s">
        <v>152</v>
      </c>
      <c r="B82" s="235">
        <v>12711</v>
      </c>
      <c r="C82" s="312">
        <v>11488</v>
      </c>
      <c r="D82" s="313">
        <v>10915</v>
      </c>
      <c r="E82" s="314">
        <v>0</v>
      </c>
      <c r="F82" s="314">
        <v>5</v>
      </c>
      <c r="G82" s="314">
        <v>233</v>
      </c>
      <c r="H82" s="314">
        <v>95</v>
      </c>
      <c r="I82" s="314">
        <v>37</v>
      </c>
      <c r="J82" s="314">
        <v>194</v>
      </c>
      <c r="K82" s="312">
        <v>9</v>
      </c>
      <c r="L82" s="174" t="s">
        <v>152</v>
      </c>
      <c r="O82" s="171"/>
    </row>
    <row r="83" spans="1:16" s="170" customFormat="1">
      <c r="A83" s="175" t="s">
        <v>153</v>
      </c>
      <c r="B83" s="237">
        <f>SUM(B74:B82)</f>
        <v>87023</v>
      </c>
      <c r="C83" s="315">
        <v>78603</v>
      </c>
      <c r="D83" s="316">
        <v>74727</v>
      </c>
      <c r="E83" s="317">
        <v>1</v>
      </c>
      <c r="F83" s="317">
        <v>24</v>
      </c>
      <c r="G83" s="317">
        <v>1483</v>
      </c>
      <c r="H83" s="317">
        <v>565</v>
      </c>
      <c r="I83" s="317">
        <v>323</v>
      </c>
      <c r="J83" s="317">
        <v>1413</v>
      </c>
      <c r="K83" s="315">
        <v>68</v>
      </c>
      <c r="L83" s="176" t="s">
        <v>153</v>
      </c>
      <c r="O83" s="171"/>
      <c r="P83" s="225"/>
    </row>
    <row r="84" spans="1:16" s="170" customFormat="1">
      <c r="A84" s="181"/>
      <c r="B84" s="239"/>
      <c r="C84" s="321"/>
      <c r="D84" s="322"/>
      <c r="E84" s="323"/>
      <c r="F84" s="323"/>
      <c r="G84" s="323"/>
      <c r="H84" s="323"/>
      <c r="I84" s="323"/>
      <c r="J84" s="323"/>
      <c r="K84" s="321"/>
      <c r="L84" s="182"/>
      <c r="O84" s="171"/>
    </row>
    <row r="85" spans="1:16" s="170" customFormat="1">
      <c r="A85" s="183" t="s">
        <v>154</v>
      </c>
      <c r="B85" s="236">
        <v>699930</v>
      </c>
      <c r="C85" s="315">
        <v>608187</v>
      </c>
      <c r="D85" s="316">
        <v>580694</v>
      </c>
      <c r="E85" s="317">
        <v>1020</v>
      </c>
      <c r="F85" s="317">
        <v>67</v>
      </c>
      <c r="G85" s="317">
        <v>6332</v>
      </c>
      <c r="H85" s="317">
        <v>4451</v>
      </c>
      <c r="I85" s="317">
        <v>3021</v>
      </c>
      <c r="J85" s="317">
        <v>9747</v>
      </c>
      <c r="K85" s="315">
        <v>3875</v>
      </c>
      <c r="L85" s="184" t="s">
        <v>154</v>
      </c>
      <c r="O85" s="171"/>
      <c r="P85" s="225"/>
    </row>
    <row r="86" spans="1:16" s="170" customFormat="1">
      <c r="A86" s="177"/>
      <c r="B86" s="238"/>
      <c r="C86" s="318"/>
      <c r="D86" s="319"/>
      <c r="E86" s="320"/>
      <c r="F86" s="320"/>
      <c r="G86" s="320"/>
      <c r="H86" s="320"/>
      <c r="I86" s="320"/>
      <c r="J86" s="320"/>
      <c r="K86" s="318"/>
      <c r="L86" s="178"/>
      <c r="O86" s="171"/>
    </row>
    <row r="87" spans="1:16" s="170" customFormat="1">
      <c r="A87" s="168" t="s">
        <v>155</v>
      </c>
      <c r="B87" s="235">
        <v>7150</v>
      </c>
      <c r="C87" s="312">
        <v>6228</v>
      </c>
      <c r="D87" s="313">
        <v>5955</v>
      </c>
      <c r="E87" s="314">
        <v>0</v>
      </c>
      <c r="F87" s="314">
        <v>1</v>
      </c>
      <c r="G87" s="314">
        <v>80</v>
      </c>
      <c r="H87" s="314">
        <v>82</v>
      </c>
      <c r="I87" s="314">
        <v>34</v>
      </c>
      <c r="J87" s="314">
        <v>75</v>
      </c>
      <c r="K87" s="312">
        <v>1</v>
      </c>
      <c r="L87" s="169" t="s">
        <v>155</v>
      </c>
      <c r="O87" s="171"/>
    </row>
    <row r="88" spans="1:16" s="170" customFormat="1">
      <c r="A88" s="173" t="s">
        <v>156</v>
      </c>
      <c r="B88" s="235">
        <v>18954</v>
      </c>
      <c r="C88" s="312">
        <v>16256</v>
      </c>
      <c r="D88" s="313">
        <v>15321</v>
      </c>
      <c r="E88" s="314">
        <v>0</v>
      </c>
      <c r="F88" s="314">
        <v>2</v>
      </c>
      <c r="G88" s="314">
        <v>163</v>
      </c>
      <c r="H88" s="314">
        <v>199</v>
      </c>
      <c r="I88" s="314">
        <v>184</v>
      </c>
      <c r="J88" s="314">
        <v>321</v>
      </c>
      <c r="K88" s="312">
        <v>66</v>
      </c>
      <c r="L88" s="174" t="s">
        <v>156</v>
      </c>
      <c r="O88" s="171"/>
    </row>
    <row r="89" spans="1:16" s="170" customFormat="1">
      <c r="A89" s="173" t="s">
        <v>157</v>
      </c>
      <c r="B89" s="235">
        <v>10218</v>
      </c>
      <c r="C89" s="312">
        <v>9266</v>
      </c>
      <c r="D89" s="313">
        <v>8821</v>
      </c>
      <c r="E89" s="314">
        <v>0</v>
      </c>
      <c r="F89" s="314">
        <v>5</v>
      </c>
      <c r="G89" s="314">
        <v>194</v>
      </c>
      <c r="H89" s="314">
        <v>70</v>
      </c>
      <c r="I89" s="314">
        <v>32</v>
      </c>
      <c r="J89" s="314">
        <v>140</v>
      </c>
      <c r="K89" s="312">
        <v>4</v>
      </c>
      <c r="L89" s="174" t="s">
        <v>157</v>
      </c>
      <c r="O89" s="171"/>
    </row>
    <row r="90" spans="1:16" s="170" customFormat="1">
      <c r="A90" s="173" t="s">
        <v>158</v>
      </c>
      <c r="B90" s="235">
        <v>14890</v>
      </c>
      <c r="C90" s="312">
        <v>13489</v>
      </c>
      <c r="D90" s="313">
        <v>12679</v>
      </c>
      <c r="E90" s="314">
        <v>0</v>
      </c>
      <c r="F90" s="314">
        <v>1</v>
      </c>
      <c r="G90" s="314">
        <v>306</v>
      </c>
      <c r="H90" s="314">
        <v>161</v>
      </c>
      <c r="I90" s="314">
        <v>99</v>
      </c>
      <c r="J90" s="314">
        <v>238</v>
      </c>
      <c r="K90" s="312">
        <v>5</v>
      </c>
      <c r="L90" s="174" t="s">
        <v>158</v>
      </c>
      <c r="O90" s="171"/>
    </row>
    <row r="91" spans="1:16" s="170" customFormat="1">
      <c r="A91" s="173" t="s">
        <v>159</v>
      </c>
      <c r="B91" s="235">
        <v>16300</v>
      </c>
      <c r="C91" s="312">
        <v>14729</v>
      </c>
      <c r="D91" s="313">
        <v>13999</v>
      </c>
      <c r="E91" s="314">
        <v>1</v>
      </c>
      <c r="F91" s="314">
        <v>3</v>
      </c>
      <c r="G91" s="314">
        <v>240</v>
      </c>
      <c r="H91" s="314">
        <v>156</v>
      </c>
      <c r="I91" s="314">
        <v>87</v>
      </c>
      <c r="J91" s="314">
        <v>214</v>
      </c>
      <c r="K91" s="312">
        <v>30</v>
      </c>
      <c r="L91" s="174" t="s">
        <v>159</v>
      </c>
      <c r="O91" s="171"/>
    </row>
    <row r="92" spans="1:16" s="170" customFormat="1">
      <c r="A92" s="173"/>
      <c r="B92" s="235"/>
      <c r="C92" s="312"/>
      <c r="D92" s="313"/>
      <c r="E92" s="314"/>
      <c r="F92" s="314"/>
      <c r="G92" s="314"/>
      <c r="H92" s="314"/>
      <c r="I92" s="314"/>
      <c r="J92" s="314"/>
      <c r="K92" s="312"/>
      <c r="L92" s="174"/>
      <c r="O92" s="171"/>
    </row>
    <row r="93" spans="1:16" s="170" customFormat="1">
      <c r="A93" s="173" t="s">
        <v>160</v>
      </c>
      <c r="B93" s="235">
        <v>8483</v>
      </c>
      <c r="C93" s="312">
        <v>7688</v>
      </c>
      <c r="D93" s="313">
        <v>7251</v>
      </c>
      <c r="E93" s="314">
        <v>0</v>
      </c>
      <c r="F93" s="314">
        <v>0</v>
      </c>
      <c r="G93" s="314">
        <v>189</v>
      </c>
      <c r="H93" s="314">
        <v>69</v>
      </c>
      <c r="I93" s="314">
        <v>24</v>
      </c>
      <c r="J93" s="314">
        <v>149</v>
      </c>
      <c r="K93" s="312">
        <v>6</v>
      </c>
      <c r="L93" s="174" t="s">
        <v>160</v>
      </c>
      <c r="O93" s="171"/>
    </row>
    <row r="94" spans="1:16" s="170" customFormat="1">
      <c r="A94" s="173" t="s">
        <v>161</v>
      </c>
      <c r="B94" s="235">
        <v>15714</v>
      </c>
      <c r="C94" s="312">
        <v>14091</v>
      </c>
      <c r="D94" s="313">
        <v>13532</v>
      </c>
      <c r="E94" s="314">
        <v>0</v>
      </c>
      <c r="F94" s="314">
        <v>2</v>
      </c>
      <c r="G94" s="314">
        <v>284</v>
      </c>
      <c r="H94" s="314">
        <v>61</v>
      </c>
      <c r="I94" s="314">
        <v>21</v>
      </c>
      <c r="J94" s="314">
        <v>185</v>
      </c>
      <c r="K94" s="312">
        <v>6</v>
      </c>
      <c r="L94" s="174" t="s">
        <v>161</v>
      </c>
      <c r="O94" s="171"/>
    </row>
    <row r="95" spans="1:16" s="170" customFormat="1">
      <c r="A95" s="173" t="s">
        <v>162</v>
      </c>
      <c r="B95" s="235">
        <v>10775</v>
      </c>
      <c r="C95" s="312">
        <v>9641</v>
      </c>
      <c r="D95" s="313">
        <v>9160</v>
      </c>
      <c r="E95" s="314">
        <v>0</v>
      </c>
      <c r="F95" s="314">
        <v>0</v>
      </c>
      <c r="G95" s="314">
        <v>130</v>
      </c>
      <c r="H95" s="314">
        <v>111</v>
      </c>
      <c r="I95" s="314">
        <v>94</v>
      </c>
      <c r="J95" s="314">
        <v>129</v>
      </c>
      <c r="K95" s="312">
        <v>17</v>
      </c>
      <c r="L95" s="174" t="s">
        <v>162</v>
      </c>
      <c r="O95" s="171"/>
    </row>
    <row r="96" spans="1:16" s="170" customFormat="1">
      <c r="A96" s="173" t="s">
        <v>163</v>
      </c>
      <c r="B96" s="235">
        <v>14430</v>
      </c>
      <c r="C96" s="312">
        <v>13030</v>
      </c>
      <c r="D96" s="313">
        <v>12414</v>
      </c>
      <c r="E96" s="314">
        <v>0</v>
      </c>
      <c r="F96" s="314">
        <v>0</v>
      </c>
      <c r="G96" s="314">
        <v>226</v>
      </c>
      <c r="H96" s="314">
        <v>178</v>
      </c>
      <c r="I96" s="314">
        <v>35</v>
      </c>
      <c r="J96" s="314">
        <v>165</v>
      </c>
      <c r="K96" s="312">
        <v>12</v>
      </c>
      <c r="L96" s="174" t="s">
        <v>163</v>
      </c>
      <c r="O96" s="171"/>
    </row>
    <row r="97" spans="1:16" s="170" customFormat="1">
      <c r="A97" s="173" t="s">
        <v>164</v>
      </c>
      <c r="B97" s="235">
        <v>6700</v>
      </c>
      <c r="C97" s="312">
        <v>6100</v>
      </c>
      <c r="D97" s="313">
        <v>5841</v>
      </c>
      <c r="E97" s="314">
        <v>0</v>
      </c>
      <c r="F97" s="314">
        <v>0</v>
      </c>
      <c r="G97" s="314">
        <v>123</v>
      </c>
      <c r="H97" s="314">
        <v>38</v>
      </c>
      <c r="I97" s="314">
        <v>7</v>
      </c>
      <c r="J97" s="314">
        <v>89</v>
      </c>
      <c r="K97" s="312">
        <v>2</v>
      </c>
      <c r="L97" s="174" t="s">
        <v>164</v>
      </c>
      <c r="O97" s="171"/>
    </row>
    <row r="98" spans="1:16" s="170" customFormat="1">
      <c r="A98" s="173"/>
      <c r="B98" s="235"/>
      <c r="C98" s="312"/>
      <c r="D98" s="313"/>
      <c r="E98" s="314"/>
      <c r="F98" s="314"/>
      <c r="G98" s="314"/>
      <c r="H98" s="314"/>
      <c r="I98" s="314"/>
      <c r="J98" s="314"/>
      <c r="K98" s="312"/>
      <c r="L98" s="174"/>
      <c r="O98" s="171"/>
    </row>
    <row r="99" spans="1:16" s="170" customFormat="1">
      <c r="A99" s="173" t="s">
        <v>165</v>
      </c>
      <c r="B99" s="235">
        <v>8056</v>
      </c>
      <c r="C99" s="312">
        <v>7434</v>
      </c>
      <c r="D99" s="313">
        <v>6886</v>
      </c>
      <c r="E99" s="314">
        <v>0</v>
      </c>
      <c r="F99" s="314">
        <v>5</v>
      </c>
      <c r="G99" s="314">
        <v>184</v>
      </c>
      <c r="H99" s="314">
        <v>87</v>
      </c>
      <c r="I99" s="314">
        <v>97</v>
      </c>
      <c r="J99" s="314">
        <v>171</v>
      </c>
      <c r="K99" s="312">
        <v>4</v>
      </c>
      <c r="L99" s="174" t="s">
        <v>165</v>
      </c>
      <c r="O99" s="171"/>
    </row>
    <row r="100" spans="1:16" s="170" customFormat="1">
      <c r="A100" s="173" t="s">
        <v>166</v>
      </c>
      <c r="B100" s="235">
        <v>10547</v>
      </c>
      <c r="C100" s="312">
        <v>9840</v>
      </c>
      <c r="D100" s="313">
        <v>9316</v>
      </c>
      <c r="E100" s="314">
        <v>0</v>
      </c>
      <c r="F100" s="314">
        <v>2</v>
      </c>
      <c r="G100" s="314">
        <v>195</v>
      </c>
      <c r="H100" s="314">
        <v>54</v>
      </c>
      <c r="I100" s="314">
        <v>94</v>
      </c>
      <c r="J100" s="314">
        <v>173</v>
      </c>
      <c r="K100" s="312">
        <v>6</v>
      </c>
      <c r="L100" s="174" t="s">
        <v>166</v>
      </c>
      <c r="O100" s="171"/>
    </row>
    <row r="101" spans="1:16" s="170" customFormat="1">
      <c r="A101" s="173" t="s">
        <v>167</v>
      </c>
      <c r="B101" s="235">
        <v>7211</v>
      </c>
      <c r="C101" s="312">
        <v>6522</v>
      </c>
      <c r="D101" s="313">
        <v>6119</v>
      </c>
      <c r="E101" s="314">
        <v>0</v>
      </c>
      <c r="F101" s="314">
        <v>0</v>
      </c>
      <c r="G101" s="314">
        <v>116</v>
      </c>
      <c r="H101" s="314">
        <v>62</v>
      </c>
      <c r="I101" s="314">
        <v>23</v>
      </c>
      <c r="J101" s="314">
        <v>195</v>
      </c>
      <c r="K101" s="312">
        <v>7</v>
      </c>
      <c r="L101" s="174" t="s">
        <v>167</v>
      </c>
      <c r="O101" s="171"/>
    </row>
    <row r="102" spans="1:16" s="170" customFormat="1">
      <c r="A102" s="173" t="s">
        <v>168</v>
      </c>
      <c r="B102" s="235">
        <v>14029</v>
      </c>
      <c r="C102" s="312">
        <v>12831</v>
      </c>
      <c r="D102" s="313">
        <v>12219</v>
      </c>
      <c r="E102" s="314">
        <v>0</v>
      </c>
      <c r="F102" s="314">
        <v>2</v>
      </c>
      <c r="G102" s="314">
        <v>271</v>
      </c>
      <c r="H102" s="314">
        <v>76</v>
      </c>
      <c r="I102" s="314">
        <v>64</v>
      </c>
      <c r="J102" s="314">
        <v>184</v>
      </c>
      <c r="K102" s="312">
        <v>15</v>
      </c>
      <c r="L102" s="174" t="s">
        <v>168</v>
      </c>
      <c r="O102" s="171"/>
    </row>
    <row r="103" spans="1:16" s="170" customFormat="1">
      <c r="A103" s="173" t="s">
        <v>169</v>
      </c>
      <c r="B103" s="235">
        <v>8023</v>
      </c>
      <c r="C103" s="312">
        <v>7442</v>
      </c>
      <c r="D103" s="313">
        <v>6869</v>
      </c>
      <c r="E103" s="314">
        <v>1</v>
      </c>
      <c r="F103" s="314">
        <v>4</v>
      </c>
      <c r="G103" s="314">
        <v>160</v>
      </c>
      <c r="H103" s="314">
        <v>59</v>
      </c>
      <c r="I103" s="314">
        <v>111</v>
      </c>
      <c r="J103" s="314">
        <v>234</v>
      </c>
      <c r="K103" s="312">
        <v>5</v>
      </c>
      <c r="L103" s="174" t="s">
        <v>169</v>
      </c>
      <c r="O103" s="171"/>
    </row>
    <row r="104" spans="1:16" s="170" customFormat="1">
      <c r="A104" s="173"/>
      <c r="B104" s="235"/>
      <c r="C104" s="312"/>
      <c r="D104" s="313"/>
      <c r="E104" s="314"/>
      <c r="F104" s="314"/>
      <c r="G104" s="314"/>
      <c r="H104" s="314"/>
      <c r="I104" s="314"/>
      <c r="J104" s="314"/>
      <c r="K104" s="312"/>
      <c r="L104" s="174"/>
      <c r="O104" s="171"/>
    </row>
    <row r="105" spans="1:16" s="170" customFormat="1">
      <c r="A105" s="173" t="s">
        <v>170</v>
      </c>
      <c r="B105" s="235">
        <v>14197</v>
      </c>
      <c r="C105" s="312">
        <v>12640</v>
      </c>
      <c r="D105" s="313">
        <v>12108</v>
      </c>
      <c r="E105" s="314">
        <v>0</v>
      </c>
      <c r="F105" s="314">
        <v>1</v>
      </c>
      <c r="G105" s="314">
        <v>220</v>
      </c>
      <c r="H105" s="314">
        <v>75</v>
      </c>
      <c r="I105" s="314">
        <v>84</v>
      </c>
      <c r="J105" s="314">
        <v>144</v>
      </c>
      <c r="K105" s="312">
        <v>8</v>
      </c>
      <c r="L105" s="174" t="s">
        <v>170</v>
      </c>
      <c r="O105" s="171"/>
    </row>
    <row r="106" spans="1:16" s="170" customFormat="1">
      <c r="A106" s="173" t="s">
        <v>171</v>
      </c>
      <c r="B106" s="235">
        <v>6195</v>
      </c>
      <c r="C106" s="312">
        <v>5651</v>
      </c>
      <c r="D106" s="313">
        <v>5409</v>
      </c>
      <c r="E106" s="314">
        <v>0</v>
      </c>
      <c r="F106" s="314">
        <v>1</v>
      </c>
      <c r="G106" s="314">
        <v>74</v>
      </c>
      <c r="H106" s="314">
        <v>17</v>
      </c>
      <c r="I106" s="314">
        <v>49</v>
      </c>
      <c r="J106" s="314">
        <v>87</v>
      </c>
      <c r="K106" s="312">
        <v>14</v>
      </c>
      <c r="L106" s="174" t="s">
        <v>171</v>
      </c>
      <c r="O106" s="171"/>
    </row>
    <row r="107" spans="1:16" s="170" customFormat="1">
      <c r="A107" s="173" t="s">
        <v>172</v>
      </c>
      <c r="B107" s="235">
        <v>10888</v>
      </c>
      <c r="C107" s="312">
        <v>9639</v>
      </c>
      <c r="D107" s="313">
        <v>9196</v>
      </c>
      <c r="E107" s="314">
        <v>0</v>
      </c>
      <c r="F107" s="314">
        <v>2</v>
      </c>
      <c r="G107" s="314">
        <v>185</v>
      </c>
      <c r="H107" s="314">
        <v>85</v>
      </c>
      <c r="I107" s="314">
        <v>46</v>
      </c>
      <c r="J107" s="314">
        <v>109</v>
      </c>
      <c r="K107" s="312">
        <v>16</v>
      </c>
      <c r="L107" s="174" t="s">
        <v>172</v>
      </c>
      <c r="O107" s="171"/>
    </row>
    <row r="108" spans="1:16" s="170" customFormat="1">
      <c r="A108" s="175" t="s">
        <v>173</v>
      </c>
      <c r="B108" s="236">
        <v>202760</v>
      </c>
      <c r="C108" s="315">
        <v>182517</v>
      </c>
      <c r="D108" s="316">
        <v>173095</v>
      </c>
      <c r="E108" s="317">
        <v>2</v>
      </c>
      <c r="F108" s="317">
        <v>31</v>
      </c>
      <c r="G108" s="317">
        <v>3340</v>
      </c>
      <c r="H108" s="317">
        <v>1640</v>
      </c>
      <c r="I108" s="317">
        <v>1185</v>
      </c>
      <c r="J108" s="317">
        <v>3002</v>
      </c>
      <c r="K108" s="315">
        <v>224</v>
      </c>
      <c r="L108" s="176" t="s">
        <v>173</v>
      </c>
      <c r="O108" s="171"/>
      <c r="P108" s="225"/>
    </row>
    <row r="109" spans="1:16" s="170" customFormat="1">
      <c r="A109" s="177"/>
      <c r="B109" s="238"/>
      <c r="C109" s="318"/>
      <c r="D109" s="319"/>
      <c r="E109" s="320"/>
      <c r="F109" s="320"/>
      <c r="G109" s="320"/>
      <c r="H109" s="320"/>
      <c r="I109" s="320"/>
      <c r="J109" s="320"/>
      <c r="K109" s="318"/>
      <c r="L109" s="178"/>
      <c r="O109" s="171"/>
    </row>
    <row r="110" spans="1:16" s="170" customFormat="1">
      <c r="A110" s="168" t="s">
        <v>174</v>
      </c>
      <c r="B110" s="235">
        <v>10450</v>
      </c>
      <c r="C110" s="312">
        <v>9579</v>
      </c>
      <c r="D110" s="313">
        <v>8897</v>
      </c>
      <c r="E110" s="314">
        <v>0</v>
      </c>
      <c r="F110" s="314">
        <v>10</v>
      </c>
      <c r="G110" s="314">
        <v>171</v>
      </c>
      <c r="H110" s="314">
        <v>48</v>
      </c>
      <c r="I110" s="314">
        <v>213</v>
      </c>
      <c r="J110" s="314">
        <v>235</v>
      </c>
      <c r="K110" s="312">
        <v>5</v>
      </c>
      <c r="L110" s="169" t="s">
        <v>174</v>
      </c>
      <c r="O110" s="171"/>
    </row>
    <row r="111" spans="1:16" s="170" customFormat="1">
      <c r="A111" s="173" t="s">
        <v>175</v>
      </c>
      <c r="B111" s="235">
        <v>2443</v>
      </c>
      <c r="C111" s="312">
        <v>2270</v>
      </c>
      <c r="D111" s="313">
        <v>2148</v>
      </c>
      <c r="E111" s="314">
        <v>0</v>
      </c>
      <c r="F111" s="314">
        <v>2</v>
      </c>
      <c r="G111" s="314">
        <v>24</v>
      </c>
      <c r="H111" s="314">
        <v>14</v>
      </c>
      <c r="I111" s="314">
        <v>39</v>
      </c>
      <c r="J111" s="314">
        <v>42</v>
      </c>
      <c r="K111" s="312">
        <v>1</v>
      </c>
      <c r="L111" s="174" t="s">
        <v>175</v>
      </c>
      <c r="O111" s="171"/>
    </row>
    <row r="112" spans="1:16" s="170" customFormat="1">
      <c r="A112" s="173" t="s">
        <v>176</v>
      </c>
      <c r="B112" s="239">
        <v>4311</v>
      </c>
      <c r="C112" s="312">
        <v>4082</v>
      </c>
      <c r="D112" s="313">
        <v>3865</v>
      </c>
      <c r="E112" s="314">
        <v>0</v>
      </c>
      <c r="F112" s="314">
        <v>1</v>
      </c>
      <c r="G112" s="314">
        <v>39</v>
      </c>
      <c r="H112" s="314">
        <v>26</v>
      </c>
      <c r="I112" s="314">
        <v>62</v>
      </c>
      <c r="J112" s="314">
        <v>88</v>
      </c>
      <c r="K112" s="314">
        <v>1</v>
      </c>
      <c r="L112" s="174" t="s">
        <v>176</v>
      </c>
      <c r="O112" s="171"/>
    </row>
    <row r="113" spans="1:16" s="170" customFormat="1">
      <c r="A113" s="173" t="s">
        <v>177</v>
      </c>
      <c r="B113" s="239">
        <v>908</v>
      </c>
      <c r="C113" s="312">
        <v>880</v>
      </c>
      <c r="D113" s="313">
        <v>770</v>
      </c>
      <c r="E113" s="314">
        <v>0</v>
      </c>
      <c r="F113" s="314">
        <v>2</v>
      </c>
      <c r="G113" s="314">
        <v>10</v>
      </c>
      <c r="H113" s="314">
        <v>21</v>
      </c>
      <c r="I113" s="314">
        <v>23</v>
      </c>
      <c r="J113" s="314">
        <v>54</v>
      </c>
      <c r="K113" s="314">
        <v>0</v>
      </c>
      <c r="L113" s="174" t="s">
        <v>177</v>
      </c>
      <c r="O113" s="171"/>
    </row>
    <row r="114" spans="1:16" s="170" customFormat="1">
      <c r="A114" s="185" t="s">
        <v>178</v>
      </c>
      <c r="B114" s="240">
        <v>18112</v>
      </c>
      <c r="C114" s="315">
        <v>16811</v>
      </c>
      <c r="D114" s="316">
        <v>15680</v>
      </c>
      <c r="E114" s="314">
        <v>0</v>
      </c>
      <c r="F114" s="317">
        <v>15</v>
      </c>
      <c r="G114" s="317">
        <v>244</v>
      </c>
      <c r="H114" s="317">
        <v>109</v>
      </c>
      <c r="I114" s="317">
        <v>337</v>
      </c>
      <c r="J114" s="317">
        <v>419</v>
      </c>
      <c r="K114" s="315">
        <v>7</v>
      </c>
      <c r="L114" s="186" t="s">
        <v>178</v>
      </c>
      <c r="O114" s="171"/>
      <c r="P114" s="225"/>
    </row>
    <row r="115" spans="1:16" s="170" customFormat="1" ht="14.25" thickBot="1">
      <c r="A115" s="187"/>
      <c r="B115" s="241"/>
      <c r="C115" s="324"/>
      <c r="D115" s="325"/>
      <c r="E115" s="326"/>
      <c r="F115" s="326"/>
      <c r="G115" s="326"/>
      <c r="H115" s="326"/>
      <c r="I115" s="326"/>
      <c r="J115" s="326"/>
      <c r="K115" s="324"/>
      <c r="L115" s="188"/>
      <c r="O115" s="171"/>
    </row>
    <row r="116" spans="1:16" s="170" customFormat="1" ht="15" thickTop="1" thickBot="1">
      <c r="A116" s="226" t="s">
        <v>179</v>
      </c>
      <c r="B116" s="242">
        <v>1042754</v>
      </c>
      <c r="C116" s="327">
        <v>916338</v>
      </c>
      <c r="D116" s="328">
        <v>872677</v>
      </c>
      <c r="E116" s="329">
        <v>1022</v>
      </c>
      <c r="F116" s="329">
        <v>171</v>
      </c>
      <c r="G116" s="329">
        <v>11971</v>
      </c>
      <c r="H116" s="329">
        <v>6782</v>
      </c>
      <c r="I116" s="329">
        <v>5605</v>
      </c>
      <c r="J116" s="329">
        <v>14922</v>
      </c>
      <c r="K116" s="327">
        <v>4210</v>
      </c>
      <c r="L116" s="224" t="s">
        <v>179</v>
      </c>
      <c r="O116" s="171"/>
    </row>
    <row r="118" spans="1:16" ht="13.5" customHeight="1">
      <c r="A118" s="227" t="s">
        <v>301</v>
      </c>
      <c r="B118" s="227"/>
      <c r="C118" s="227"/>
      <c r="D118" s="227"/>
      <c r="E118" s="227"/>
      <c r="F118" s="227"/>
      <c r="G118" s="227"/>
      <c r="H118" s="227"/>
      <c r="I118" s="189"/>
      <c r="J118" s="189"/>
      <c r="K118" s="189"/>
    </row>
    <row r="119" spans="1:16">
      <c r="K119" s="160"/>
      <c r="O119"/>
    </row>
    <row r="120" spans="1:16">
      <c r="K120" s="160"/>
      <c r="O120"/>
    </row>
    <row r="121" spans="1:16">
      <c r="K121" s="160"/>
      <c r="O121"/>
    </row>
    <row r="122" spans="1:16">
      <c r="K122" s="160"/>
      <c r="O122"/>
    </row>
    <row r="123" spans="1:16">
      <c r="K123" s="160"/>
      <c r="O123"/>
    </row>
    <row r="124" spans="1:16">
      <c r="K124" s="160"/>
      <c r="O124"/>
    </row>
    <row r="125" spans="1:16">
      <c r="E125" s="232"/>
      <c r="K125" s="160"/>
      <c r="O125"/>
    </row>
    <row r="126" spans="1:16">
      <c r="K126" s="160"/>
      <c r="O126"/>
    </row>
  </sheetData>
  <mergeCells count="13">
    <mergeCell ref="A2:A5"/>
    <mergeCell ref="B2:B5"/>
    <mergeCell ref="C2:C5"/>
    <mergeCell ref="D2:J2"/>
    <mergeCell ref="K2:K5"/>
    <mergeCell ref="L2:L5"/>
    <mergeCell ref="D3:G3"/>
    <mergeCell ref="H3:H5"/>
    <mergeCell ref="I3:I5"/>
    <mergeCell ref="J3:J5"/>
    <mergeCell ref="D4:D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scale="61" fitToHeight="2" orientation="portrait" r:id="rId1"/>
  <headerFooter alignWithMargins="0">
    <oddFooter>&amp;R&amp;10東京国税局
法人税１
（R01）</oddFooter>
  </headerFooter>
  <rowBreaks count="1" manualBreakCount="1">
    <brk id="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A583AA4C-38A5-45E3-8701-1577C2BB3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7D34F-4D70-4EB9-AE3D-268BF88F868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09795CE-E11A-4128-99BE-0360F5EC3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2109BC-4C8E-469D-865C-04C90CC0FA6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 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 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NtaAdministrator</cp:lastModifiedBy>
  <cp:lastPrinted>2021-04-07T07:05:16Z</cp:lastPrinted>
  <dcterms:created xsi:type="dcterms:W3CDTF">2011-06-21T05:03:59Z</dcterms:created>
  <dcterms:modified xsi:type="dcterms:W3CDTF">2023-01-20T04:37:22Z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