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0 統計（各税目）\04-1_法人税表・会社表\05_令和３年度分\93_誤り対応\20_修正作業\20_正しい\平成30年\04_東京\"/>
    </mc:Choice>
  </mc:AlternateContent>
  <bookViews>
    <workbookView xWindow="0" yWindow="0" windowWidth="28800" windowHeight="12600" tabRatio="745" firstSheet="1" activeTab="2"/>
  </bookViews>
  <sheets>
    <sheet name="(1)現事業年度分の課税状況 " sheetId="1" r:id="rId1"/>
    <sheet name="(2)課税状況の累年比較" sheetId="6" r:id="rId2"/>
    <sheet name="(3)既往事業年度分の課税状況" sheetId="2" r:id="rId3"/>
    <sheet name="(4)法人数等の状況" sheetId="3" r:id="rId4"/>
    <sheet name="(5）税務署別課税状況" sheetId="14" r:id="rId5"/>
    <sheet name="（6）税務署別法人数" sheetId="13" r:id="rId6"/>
  </sheets>
  <definedNames>
    <definedName name="_xlnm._FilterDatabase" localSheetId="5" hidden="1">'（6）税務署別法人数'!$A$6:$L$116</definedName>
    <definedName name="_xlnm.Print_Area" localSheetId="0">'(1)現事業年度分の課税状況 '!$A$1:$Q$23</definedName>
    <definedName name="_xlnm.Print_Area" localSheetId="1">'(2)課税状況の累年比較'!$A$1:$J$14</definedName>
    <definedName name="_xlnm.Print_Area" localSheetId="2">'(3)既往事業年度分の課税状況'!$A$1:$V$18</definedName>
    <definedName name="_xlnm.Print_Area" localSheetId="3">'(4)法人数等の状況'!$A$1:$H$25</definedName>
    <definedName name="_xlnm.Print_Area" localSheetId="4">'(5）税務署別課税状況'!$A$1:$K$115</definedName>
    <definedName name="_xlnm.Print_Area" localSheetId="5">'（6）税務署別法人数'!$A$1:$L$118</definedName>
    <definedName name="_xlnm.Print_Titles" localSheetId="4">'(5）税務署別課税状況'!$1:$5</definedName>
    <definedName name="_xlnm.Print_Titles" localSheetId="5">'（6）税務署別法人数'!$1:$6</definedName>
  </definedNames>
  <calcPr calcId="152511"/>
</workbook>
</file>

<file path=xl/calcChain.xml><?xml version="1.0" encoding="utf-8"?>
<calcChain xmlns="http://schemas.openxmlformats.org/spreadsheetml/2006/main">
  <c r="B83" i="13" l="1"/>
  <c r="B72" i="13"/>
</calcChain>
</file>

<file path=xl/sharedStrings.xml><?xml version="1.0" encoding="utf-8"?>
<sst xmlns="http://schemas.openxmlformats.org/spreadsheetml/2006/main" count="747" uniqueCount="309">
  <si>
    <t>区　　分</t>
    <phoneticPr fontId="3"/>
  </si>
  <si>
    <t>内国法人</t>
    <rPh sb="0" eb="2">
      <t>ナイコク</t>
    </rPh>
    <rPh sb="2" eb="4">
      <t>ホウジン</t>
    </rPh>
    <phoneticPr fontId="3"/>
  </si>
  <si>
    <t>外　国　法　人</t>
    <phoneticPr fontId="3"/>
  </si>
  <si>
    <t>合　　計</t>
    <phoneticPr fontId="3"/>
  </si>
  <si>
    <t>普通法人</t>
    <phoneticPr fontId="3"/>
  </si>
  <si>
    <t>人格のない社団等</t>
  </si>
  <si>
    <t>協同組合等</t>
  </si>
  <si>
    <t>公益法人等</t>
    <phoneticPr fontId="3"/>
  </si>
  <si>
    <t>事業
年度数</t>
    <rPh sb="3" eb="5">
      <t>ネンド</t>
    </rPh>
    <phoneticPr fontId="3"/>
  </si>
  <si>
    <t>金　　　額</t>
    <phoneticPr fontId="3"/>
  </si>
  <si>
    <t>年度分
法定事業</t>
    <phoneticPr fontId="3"/>
  </si>
  <si>
    <t>千円</t>
  </si>
  <si>
    <t>所得金額</t>
  </si>
  <si>
    <t>年度分
法定事業</t>
    <phoneticPr fontId="3"/>
  </si>
  <si>
    <t>確定分
清算</t>
    <rPh sb="4" eb="6">
      <t>セイサン</t>
    </rPh>
    <phoneticPr fontId="3"/>
  </si>
  <si>
    <t>確定分
清算</t>
    <phoneticPr fontId="3"/>
  </si>
  <si>
    <t>税　額　合　計</t>
    <phoneticPr fontId="3"/>
  </si>
  <si>
    <t>税額合計</t>
  </si>
  <si>
    <t>無申告加算税</t>
  </si>
  <si>
    <t>過少申告加算税</t>
  </si>
  <si>
    <t>重加算税</t>
  </si>
  <si>
    <t>税　額　総　計</t>
    <phoneticPr fontId="3"/>
  </si>
  <si>
    <t>税額総計</t>
  </si>
  <si>
    <t>(3)　既往事業年度分の課税状況</t>
    <phoneticPr fontId="3"/>
  </si>
  <si>
    <t>区　　　　分</t>
    <phoneticPr fontId="3"/>
  </si>
  <si>
    <t>外　国　法　人</t>
    <phoneticPr fontId="3"/>
  </si>
  <si>
    <t>合　　　　　計</t>
    <phoneticPr fontId="3"/>
  </si>
  <si>
    <t>区　　　　　分</t>
    <phoneticPr fontId="3"/>
  </si>
  <si>
    <t>普　　通　　法　　人</t>
    <phoneticPr fontId="3"/>
  </si>
  <si>
    <t>協　同　組　合　等</t>
    <phoneticPr fontId="3"/>
  </si>
  <si>
    <t>公　益　法　人　等</t>
    <phoneticPr fontId="3"/>
  </si>
  <si>
    <t>税　　額</t>
    <phoneticPr fontId="3"/>
  </si>
  <si>
    <t>申告額</t>
  </si>
  <si>
    <t>処理による増差　税額のあるもの</t>
    <phoneticPr fontId="3"/>
  </si>
  <si>
    <t>処理による減差　税額のあるもの</t>
    <phoneticPr fontId="3"/>
  </si>
  <si>
    <t>(4)　法人数等の状況</t>
    <rPh sb="7" eb="8">
      <t>トウ</t>
    </rPh>
    <rPh sb="9" eb="11">
      <t>ジョウキョウ</t>
    </rPh>
    <phoneticPr fontId="3"/>
  </si>
  <si>
    <t>区　 　　　　　　分</t>
    <phoneticPr fontId="3"/>
  </si>
  <si>
    <t>申告法人数</t>
    <rPh sb="0" eb="2">
      <t>シンコク</t>
    </rPh>
    <rPh sb="2" eb="5">
      <t>ホウジンスウ</t>
    </rPh>
    <phoneticPr fontId="3"/>
  </si>
  <si>
    <t>利　　　　　　益</t>
    <phoneticPr fontId="3"/>
  </si>
  <si>
    <t>欠　　　　　　損</t>
    <phoneticPr fontId="3"/>
  </si>
  <si>
    <t>事業年度数</t>
  </si>
  <si>
    <t>社</t>
  </si>
  <si>
    <t>内国法人</t>
    <rPh sb="0" eb="1">
      <t>ナイ</t>
    </rPh>
    <phoneticPr fontId="3"/>
  </si>
  <si>
    <t>会社等</t>
  </si>
  <si>
    <t>うち特定目的会社</t>
  </si>
  <si>
    <t>企業組合</t>
  </si>
  <si>
    <t>医療法人</t>
  </si>
  <si>
    <t>小　　　　　　計</t>
    <phoneticPr fontId="3"/>
  </si>
  <si>
    <t>農業協同組合及び同連合会</t>
  </si>
  <si>
    <t>消費生活協同組合及び同連合会</t>
  </si>
  <si>
    <t>中小企業等協同組合
（企業組合を除く）</t>
    <phoneticPr fontId="3"/>
  </si>
  <si>
    <t>漁業生産組合、
漁業協同組合及び同連合会</t>
    <phoneticPr fontId="3"/>
  </si>
  <si>
    <t>森林組合及び同連合会</t>
  </si>
  <si>
    <t>その他</t>
  </si>
  <si>
    <t>公益法人等</t>
  </si>
  <si>
    <t>外国法人</t>
  </si>
  <si>
    <t>合　　　　　　　　　　　　計</t>
    <phoneticPr fontId="3"/>
  </si>
  <si>
    <t>税務署名</t>
    <phoneticPr fontId="3"/>
  </si>
  <si>
    <t>法定事業年度分</t>
    <phoneticPr fontId="3"/>
  </si>
  <si>
    <t>税務署名</t>
    <rPh sb="0" eb="2">
      <t>ゼイム</t>
    </rPh>
    <phoneticPr fontId="3"/>
  </si>
  <si>
    <t>(6)　税務署別法人数</t>
    <phoneticPr fontId="3"/>
  </si>
  <si>
    <t>税務署名</t>
  </si>
  <si>
    <t>法人数</t>
    <rPh sb="0" eb="2">
      <t>ホウジン</t>
    </rPh>
    <rPh sb="2" eb="3">
      <t>スウ</t>
    </rPh>
    <phoneticPr fontId="3"/>
  </si>
  <si>
    <t>内国法人</t>
    <phoneticPr fontId="3"/>
  </si>
  <si>
    <t>医療法人</t>
    <rPh sb="0" eb="2">
      <t>イリョウ</t>
    </rPh>
    <rPh sb="2" eb="4">
      <t>ホウジン</t>
    </rPh>
    <phoneticPr fontId="3"/>
  </si>
  <si>
    <t>特定目的会社</t>
    <rPh sb="0" eb="2">
      <t>トクテイ</t>
    </rPh>
    <rPh sb="2" eb="4">
      <t>モクテキ</t>
    </rPh>
    <rPh sb="4" eb="6">
      <t>カイシャ</t>
    </rPh>
    <phoneticPr fontId="3"/>
  </si>
  <si>
    <t>社</t>
    <rPh sb="0" eb="1">
      <t>シャ</t>
    </rPh>
    <phoneticPr fontId="3"/>
  </si>
  <si>
    <t>年分</t>
  </si>
  <si>
    <t>法定事業年度分</t>
  </si>
  <si>
    <t>清算確定分</t>
    <rPh sb="0" eb="2">
      <t>セイサン</t>
    </rPh>
    <rPh sb="2" eb="4">
      <t>カクテイ</t>
    </rPh>
    <rPh sb="4" eb="5">
      <t>ブン</t>
    </rPh>
    <phoneticPr fontId="3"/>
  </si>
  <si>
    <t>事業年度数</t>
    <rPh sb="0" eb="2">
      <t>ジギョウ</t>
    </rPh>
    <rPh sb="2" eb="4">
      <t>ネンド</t>
    </rPh>
    <rPh sb="4" eb="5">
      <t>スウ</t>
    </rPh>
    <phoneticPr fontId="3"/>
  </si>
  <si>
    <t>所得金額</t>
    <rPh sb="0" eb="2">
      <t>ショトク</t>
    </rPh>
    <rPh sb="2" eb="4">
      <t>キンガク</t>
    </rPh>
    <phoneticPr fontId="3"/>
  </si>
  <si>
    <t>千円</t>
    <rPh sb="0" eb="2">
      <t>センエン</t>
    </rPh>
    <phoneticPr fontId="3"/>
  </si>
  <si>
    <t>年度分 　　   法定事業</t>
    <phoneticPr fontId="3"/>
  </si>
  <si>
    <t>(5)　税務署別課税状況</t>
    <phoneticPr fontId="3"/>
  </si>
  <si>
    <t>４－１　課　税　状　況</t>
    <phoneticPr fontId="3"/>
  </si>
  <si>
    <t>清算確定分</t>
    <phoneticPr fontId="3"/>
  </si>
  <si>
    <t>税　額　合　計　① ＋ ②</t>
    <phoneticPr fontId="3"/>
  </si>
  <si>
    <t>所得金額</t>
    <phoneticPr fontId="3"/>
  </si>
  <si>
    <t>外国法人</t>
    <phoneticPr fontId="3"/>
  </si>
  <si>
    <t>人格のない
社団等</t>
    <phoneticPr fontId="3"/>
  </si>
  <si>
    <t>協同組合等</t>
    <phoneticPr fontId="3"/>
  </si>
  <si>
    <t>年度分 　　   法定事業</t>
  </si>
  <si>
    <t>処理による増差
税額のあるもの</t>
  </si>
  <si>
    <t>処理による減差
税額のあるもの</t>
  </si>
  <si>
    <t>確定分
清算</t>
  </si>
  <si>
    <t>合　　　　　計</t>
  </si>
  <si>
    <t>金額</t>
    <phoneticPr fontId="3"/>
  </si>
  <si>
    <t>会 社 等</t>
    <phoneticPr fontId="3"/>
  </si>
  <si>
    <t>千葉東</t>
  </si>
  <si>
    <t>千葉南</t>
    <phoneticPr fontId="3"/>
  </si>
  <si>
    <t>千葉西</t>
    <rPh sb="2" eb="3">
      <t>ニシ</t>
    </rPh>
    <phoneticPr fontId="3"/>
  </si>
  <si>
    <t>銚子</t>
  </si>
  <si>
    <t>市川</t>
  </si>
  <si>
    <t>船橋</t>
  </si>
  <si>
    <t>館山</t>
  </si>
  <si>
    <t>木更津</t>
  </si>
  <si>
    <t>松戸</t>
  </si>
  <si>
    <t>佐原</t>
  </si>
  <si>
    <t>茂原</t>
  </si>
  <si>
    <t>成田</t>
  </si>
  <si>
    <t>東金</t>
  </si>
  <si>
    <t>柏</t>
  </si>
  <si>
    <t>千葉県計</t>
    <rPh sb="0" eb="3">
      <t>チバケン</t>
    </rPh>
    <rPh sb="3" eb="4">
      <t>ケイ</t>
    </rPh>
    <phoneticPr fontId="3"/>
  </si>
  <si>
    <t>麹町</t>
  </si>
  <si>
    <t>神田</t>
  </si>
  <si>
    <t>日本橋</t>
  </si>
  <si>
    <t>京橋</t>
  </si>
  <si>
    <t>芝</t>
  </si>
  <si>
    <t>麻布</t>
  </si>
  <si>
    <t>品川</t>
  </si>
  <si>
    <t>四谷</t>
  </si>
  <si>
    <t>新宿</t>
  </si>
  <si>
    <t>小石川</t>
  </si>
  <si>
    <t>本郷</t>
  </si>
  <si>
    <t>東京上野</t>
  </si>
  <si>
    <t>浅草</t>
  </si>
  <si>
    <t>本所</t>
  </si>
  <si>
    <t>向島</t>
  </si>
  <si>
    <t>江東西</t>
  </si>
  <si>
    <t>江東東</t>
  </si>
  <si>
    <t>荏原</t>
  </si>
  <si>
    <t>目黒</t>
  </si>
  <si>
    <t>大森</t>
  </si>
  <si>
    <t>雪谷</t>
  </si>
  <si>
    <t>蒲田</t>
  </si>
  <si>
    <t>世田谷</t>
  </si>
  <si>
    <t>北沢</t>
  </si>
  <si>
    <t>玉川</t>
  </si>
  <si>
    <t>渋谷</t>
  </si>
  <si>
    <t>中野</t>
  </si>
  <si>
    <t>杉並</t>
  </si>
  <si>
    <t>荻窪</t>
  </si>
  <si>
    <t>豊島</t>
  </si>
  <si>
    <t>王子</t>
  </si>
  <si>
    <t>荒川</t>
  </si>
  <si>
    <t>板橋</t>
  </si>
  <si>
    <t>練馬東</t>
  </si>
  <si>
    <t>練馬西</t>
  </si>
  <si>
    <t>足立</t>
  </si>
  <si>
    <t>西新井</t>
  </si>
  <si>
    <t>葛飾</t>
  </si>
  <si>
    <t>江戸川北</t>
  </si>
  <si>
    <t>江戸川南</t>
  </si>
  <si>
    <t>都区内計</t>
    <rPh sb="0" eb="1">
      <t>ト</t>
    </rPh>
    <rPh sb="1" eb="3">
      <t>クナイ</t>
    </rPh>
    <rPh sb="3" eb="4">
      <t>ケイ</t>
    </rPh>
    <phoneticPr fontId="3"/>
  </si>
  <si>
    <t>八王子</t>
  </si>
  <si>
    <t>立川</t>
  </si>
  <si>
    <t>武蔵野</t>
  </si>
  <si>
    <t>青梅</t>
  </si>
  <si>
    <t>武蔵府中</t>
  </si>
  <si>
    <t>町田</t>
  </si>
  <si>
    <t>日野</t>
  </si>
  <si>
    <t>東村山</t>
  </si>
  <si>
    <t>多摩地区計</t>
    <rPh sb="0" eb="2">
      <t>タマ</t>
    </rPh>
    <rPh sb="2" eb="4">
      <t>チク</t>
    </rPh>
    <rPh sb="4" eb="5">
      <t>ケイ</t>
    </rPh>
    <phoneticPr fontId="3"/>
  </si>
  <si>
    <t>東京都計</t>
    <rPh sb="0" eb="3">
      <t>トウキョウト</t>
    </rPh>
    <rPh sb="3" eb="4">
      <t>ケイ</t>
    </rPh>
    <phoneticPr fontId="3"/>
  </si>
  <si>
    <t>鶴見</t>
  </si>
  <si>
    <t>横浜中</t>
  </si>
  <si>
    <t>保土ケ谷</t>
  </si>
  <si>
    <t>横浜南</t>
  </si>
  <si>
    <t>神奈川</t>
  </si>
  <si>
    <t>戸塚</t>
  </si>
  <si>
    <t>緑</t>
  </si>
  <si>
    <t>川崎南</t>
  </si>
  <si>
    <t>川崎北</t>
  </si>
  <si>
    <t>川崎西</t>
  </si>
  <si>
    <t>横須賀</t>
  </si>
  <si>
    <t>平塚</t>
  </si>
  <si>
    <t>鎌倉</t>
  </si>
  <si>
    <t>藤沢</t>
  </si>
  <si>
    <t>小田原</t>
  </si>
  <si>
    <t>相模原</t>
  </si>
  <si>
    <t>厚木</t>
  </si>
  <si>
    <t>大和</t>
  </si>
  <si>
    <t>神奈川県計</t>
    <rPh sb="0" eb="4">
      <t>カナガワケン</t>
    </rPh>
    <rPh sb="4" eb="5">
      <t>ケイ</t>
    </rPh>
    <phoneticPr fontId="3"/>
  </si>
  <si>
    <t>甲府</t>
  </si>
  <si>
    <t>山梨</t>
  </si>
  <si>
    <t>大月</t>
  </si>
  <si>
    <t>鰍沢</t>
  </si>
  <si>
    <t>山梨県計</t>
    <rPh sb="0" eb="2">
      <t>ヤマナシ</t>
    </rPh>
    <rPh sb="2" eb="3">
      <t>ケン</t>
    </rPh>
    <rPh sb="3" eb="4">
      <t>ケイ</t>
    </rPh>
    <phoneticPr fontId="3"/>
  </si>
  <si>
    <t>総　計</t>
    <rPh sb="0" eb="1">
      <t>フサ</t>
    </rPh>
    <rPh sb="2" eb="3">
      <t>ケイ</t>
    </rPh>
    <phoneticPr fontId="3"/>
  </si>
  <si>
    <t>事業
年度数</t>
    <phoneticPr fontId="3"/>
  </si>
  <si>
    <t>千葉東　　　　　　　　　　　　</t>
  </si>
  <si>
    <t>千葉南　　　　　　　　　　　　</t>
  </si>
  <si>
    <t>千葉西　　　　　　　　　　　　</t>
  </si>
  <si>
    <t>銚子　　　　　　　　　　　　　</t>
  </si>
  <si>
    <t>市川　　　　　　　　　　　　　</t>
  </si>
  <si>
    <t>船橋　　　　　　　　　　　　　</t>
  </si>
  <si>
    <t>館山　　　　　　　　　　　　　</t>
  </si>
  <si>
    <t>木更津　　　　　　　　　　　　</t>
  </si>
  <si>
    <t>松戸　　　　　　　　　　　　　</t>
  </si>
  <si>
    <t>佐原　　　　　　　　　　　　　</t>
  </si>
  <si>
    <t>茂原　　　　　　　　　　　　　</t>
  </si>
  <si>
    <t>成田　　　　　　　　　　　　　</t>
  </si>
  <si>
    <t>東金　　　　　　　　　　　　　</t>
  </si>
  <si>
    <t>柏　　　　　　　　　　　　　　</t>
  </si>
  <si>
    <t>千葉県計　　　　　　　　　　　　</t>
    <rPh sb="3" eb="4">
      <t>ケイ</t>
    </rPh>
    <phoneticPr fontId="3"/>
  </si>
  <si>
    <t>千葉県計　　　　　　　　　　　　</t>
  </si>
  <si>
    <t>麹町　　　　　　　　　　　　　</t>
  </si>
  <si>
    <t>神田　　　　　　　　　　　　　</t>
  </si>
  <si>
    <t>日本橋　　　　　　　　　　　　</t>
  </si>
  <si>
    <t>京橋　　　　　　　　　　　　　</t>
  </si>
  <si>
    <t>芝　　　　　　　　　　　　　　</t>
  </si>
  <si>
    <t>麻布　　　　　　　　　　　　　</t>
  </si>
  <si>
    <t>品川　　　　　　　　　　　　　</t>
  </si>
  <si>
    <t>四谷　　　　　　　　　　　　　</t>
  </si>
  <si>
    <t>新宿　　　　　　　　　　　　　</t>
  </si>
  <si>
    <t>小石川　　　　　　　　　　　　</t>
  </si>
  <si>
    <t>本郷　　　　　　　　　　　　　</t>
  </si>
  <si>
    <t>東京上野　　　　　　　　　　　</t>
  </si>
  <si>
    <t>浅草　　　　　　　　　　　　　</t>
  </si>
  <si>
    <t>本所　　　　　　　　　　　　　</t>
  </si>
  <si>
    <t>向島　　　　　　　　　　　　　</t>
  </si>
  <si>
    <t>江東西　　　　　　　　　　　　</t>
  </si>
  <si>
    <t>江東東　　　　　　　　　　　　</t>
  </si>
  <si>
    <t>荏原　　　　　　　　　　　　　</t>
  </si>
  <si>
    <t>目黒　　　　　　　　　　　　　</t>
  </si>
  <si>
    <t>大森　　　　　　　　　　　　　</t>
  </si>
  <si>
    <t>雪谷　　　　　　　　　　　　　</t>
  </si>
  <si>
    <t>蒲田　　　　　　　　　　　　　</t>
  </si>
  <si>
    <t>世田谷　　　　　　　　　　　　</t>
  </si>
  <si>
    <t>北沢　　　　　　　　　　　　　</t>
  </si>
  <si>
    <t>玉川　　　　　　　　　　　　　</t>
  </si>
  <si>
    <t>渋谷　　　　　　　　　　　　　</t>
  </si>
  <si>
    <t>中野　　　　　　　　　　　　　</t>
  </si>
  <si>
    <t>杉並　　　　　　　　　　　　　</t>
  </si>
  <si>
    <t>荻窪　　　　　　　　　　　　　</t>
  </si>
  <si>
    <t>豊島　　　　　　　　　　　　　</t>
  </si>
  <si>
    <t>王子　　　　　　　　　　　　　</t>
  </si>
  <si>
    <t>荒川　　　　　　　　　　　　　</t>
  </si>
  <si>
    <t>板橋　　　　　　　　　　　　　</t>
  </si>
  <si>
    <t>練馬東　　　　　　　　　　　　</t>
  </si>
  <si>
    <t>練馬西　　　　　　　　　　　　</t>
  </si>
  <si>
    <t>足立　　　　　　　　　　　　　</t>
  </si>
  <si>
    <t>西新井　　　　　　　　　　　　</t>
  </si>
  <si>
    <t>葛飾　　　　　　　　　　　　　</t>
  </si>
  <si>
    <t>江戸川北　　　　　　　　　　　</t>
  </si>
  <si>
    <t>江戸川南　　　　　　　　　　　</t>
  </si>
  <si>
    <t>八王子　　　　　　　　　　　　</t>
  </si>
  <si>
    <t>立川　　　　　　　　　　　　　</t>
  </si>
  <si>
    <t>武蔵野　　　　　　　　　　　　</t>
  </si>
  <si>
    <t>青梅　　　　　　　　　　　　　</t>
  </si>
  <si>
    <t>武蔵府中　　　　　　　　　　　</t>
  </si>
  <si>
    <t>町田　　　　　　　　　　　　　</t>
  </si>
  <si>
    <t>日野　　　　　　　　　　　　　</t>
  </si>
  <si>
    <t>東村山　　　　　　　　　　　　</t>
  </si>
  <si>
    <t>東京都計　　　　　　　　　　　　</t>
    <rPh sb="3" eb="4">
      <t>ケイ</t>
    </rPh>
    <phoneticPr fontId="3"/>
  </si>
  <si>
    <t>鶴見　　　　　　　　　　　　　</t>
  </si>
  <si>
    <t>横浜中　　　　　　　　　　　　</t>
  </si>
  <si>
    <t>保土ケ谷　　　　　　　　　　　</t>
  </si>
  <si>
    <t>横浜南　　　　　　　　　　　　</t>
  </si>
  <si>
    <t>神奈川　　　　　　　　　　　　</t>
  </si>
  <si>
    <t>戸塚　　　　　　　　　　　　　</t>
  </si>
  <si>
    <t>緑　　　　　　　　　　　　　　</t>
  </si>
  <si>
    <t>川崎南　　　　　　　　　　　　</t>
  </si>
  <si>
    <t>川崎北　　　　　　　　　　　　</t>
  </si>
  <si>
    <t>川崎西　　　　　　　　　　　　</t>
  </si>
  <si>
    <t>横須賀　　　　　　　　　　　　</t>
  </si>
  <si>
    <t>平塚　　　　　　　　　　　　　</t>
  </si>
  <si>
    <t>鎌倉　　　　　　　　　　　　　</t>
  </si>
  <si>
    <t>藤沢　　　　　　　　　　　　　</t>
  </si>
  <si>
    <t>小田原　　　　　　　　　　　　</t>
  </si>
  <si>
    <t>相模原　　　　　　　　　　　　</t>
  </si>
  <si>
    <t>厚木　　　　　　　　　　　　　</t>
  </si>
  <si>
    <t>大和　　　　　　　　　　　　　</t>
  </si>
  <si>
    <t>神奈川県計　　　　　　　　　　</t>
    <rPh sb="4" eb="5">
      <t>ケイ</t>
    </rPh>
    <phoneticPr fontId="3"/>
  </si>
  <si>
    <t>甲府　　　　　　　　　　　　　</t>
  </si>
  <si>
    <t>山梨　　　　　　　　　　　　　</t>
  </si>
  <si>
    <t>大月　　　　　　　　　　　　　</t>
  </si>
  <si>
    <t>鰍沢　　　　　　　　　　　　　</t>
  </si>
  <si>
    <t>山梨県計</t>
    <rPh sb="3" eb="4">
      <t>ケイ</t>
    </rPh>
    <phoneticPr fontId="3"/>
  </si>
  <si>
    <t>総計</t>
    <rPh sb="0" eb="2">
      <t>ソウケイ</t>
    </rPh>
    <phoneticPr fontId="3"/>
  </si>
  <si>
    <t>(1)　現事業年度分の課税状況</t>
    <phoneticPr fontId="3"/>
  </si>
  <si>
    <t>(2)　課税状況の累年比較</t>
    <rPh sb="4" eb="6">
      <t>カゼイ</t>
    </rPh>
    <rPh sb="6" eb="8">
      <t>ジョウキョウ</t>
    </rPh>
    <phoneticPr fontId="3"/>
  </si>
  <si>
    <t>平成26年度分</t>
    <rPh sb="4" eb="6">
      <t>ネンド</t>
    </rPh>
    <phoneticPr fontId="3"/>
  </si>
  <si>
    <t xml:space="preserve">調査対象等：　各年の４月１日から翌年３月31日までの間に終了した事業年度分について、翌年７月31日までに申告のあった事績及び各年の７月１日から翌年６月
            </t>
    <rPh sb="0" eb="2">
      <t>チョウサ</t>
    </rPh>
    <rPh sb="2" eb="4">
      <t>タイショウ</t>
    </rPh>
    <rPh sb="4" eb="5">
      <t>トウ</t>
    </rPh>
    <rPh sb="7" eb="8">
      <t>カク</t>
    </rPh>
    <rPh sb="8" eb="9">
      <t>ネン</t>
    </rPh>
    <rPh sb="62" eb="64">
      <t>カクネン</t>
    </rPh>
    <phoneticPr fontId="3"/>
  </si>
  <si>
    <t>　　　　　　30日までの間に処理した事績を示した。</t>
    <phoneticPr fontId="3"/>
  </si>
  <si>
    <t>平成27年度分</t>
    <rPh sb="4" eb="6">
      <t>ネンド</t>
    </rPh>
    <phoneticPr fontId="3"/>
  </si>
  <si>
    <t>（参考）
地方法人税額合計</t>
    <rPh sb="1" eb="3">
      <t>サンコウ</t>
    </rPh>
    <rPh sb="5" eb="6">
      <t>チ</t>
    </rPh>
    <rPh sb="6" eb="7">
      <t>カタ</t>
    </rPh>
    <rPh sb="7" eb="8">
      <t>ホウ</t>
    </rPh>
    <rPh sb="8" eb="9">
      <t>ニン</t>
    </rPh>
    <rPh sb="9" eb="10">
      <t>ゼイ</t>
    </rPh>
    <rPh sb="10" eb="11">
      <t>ガク</t>
    </rPh>
    <rPh sb="11" eb="12">
      <t>ゴウ</t>
    </rPh>
    <rPh sb="12" eb="13">
      <t>ケイ</t>
    </rPh>
    <phoneticPr fontId="3"/>
  </si>
  <si>
    <t>調査対象等：</t>
    <phoneticPr fontId="3"/>
  </si>
  <si>
    <t>処理した事績を示した。</t>
    <phoneticPr fontId="3"/>
  </si>
  <si>
    <t>用語の説明：</t>
    <phoneticPr fontId="3"/>
  </si>
  <si>
    <t>１　「税額」とは、所得、留保及び土地譲渡益に対する税額から、所得税額、外国税額などの控除額を差し引いた金額をいう。</t>
    <rPh sb="51" eb="52">
      <t>キン</t>
    </rPh>
    <phoneticPr fontId="3"/>
  </si>
  <si>
    <t>税額</t>
    <phoneticPr fontId="3"/>
  </si>
  <si>
    <t>現　　事　　業　　年　　度　　分　　の　　課　　税　　状　　況</t>
    <phoneticPr fontId="3"/>
  </si>
  <si>
    <t>税額</t>
    <rPh sb="0" eb="2">
      <t>ゼイガク</t>
    </rPh>
    <phoneticPr fontId="3"/>
  </si>
  <si>
    <t>税　　額</t>
    <phoneticPr fontId="3"/>
  </si>
  <si>
    <t>金額</t>
    <phoneticPr fontId="3"/>
  </si>
  <si>
    <t>金額</t>
    <rPh sb="0" eb="2">
      <t>キンガク</t>
    </rPh>
    <phoneticPr fontId="3"/>
  </si>
  <si>
    <t>税　額　総　計
 加算税を含む。</t>
    <phoneticPr fontId="3"/>
  </si>
  <si>
    <t>金額</t>
    <rPh sb="0" eb="1">
      <t>キン</t>
    </rPh>
    <rPh sb="1" eb="2">
      <t>ガク</t>
    </rPh>
    <phoneticPr fontId="3"/>
  </si>
  <si>
    <t>税額①</t>
    <phoneticPr fontId="3"/>
  </si>
  <si>
    <t>税　　額　②</t>
    <phoneticPr fontId="3"/>
  </si>
  <si>
    <t>税　額　総　計
加算税を含む。</t>
    <phoneticPr fontId="3"/>
  </si>
  <si>
    <t>所得金額</t>
    <rPh sb="0" eb="2">
      <t>ショトク</t>
    </rPh>
    <phoneticPr fontId="3"/>
  </si>
  <si>
    <t>欠損金額</t>
    <rPh sb="0" eb="2">
      <t>ケッソン</t>
    </rPh>
    <phoneticPr fontId="3"/>
  </si>
  <si>
    <t>平成28年度分</t>
    <rPh sb="4" eb="6">
      <t>ネンド</t>
    </rPh>
    <phoneticPr fontId="3"/>
  </si>
  <si>
    <t>２　「地方法人税額合計」には、法定事業年度分と清算確定分を合算したものを記載しており、加算税を含まない。</t>
    <rPh sb="3" eb="5">
      <t>チホウ</t>
    </rPh>
    <rPh sb="5" eb="8">
      <t>ホウジンゼイ</t>
    </rPh>
    <rPh sb="8" eb="9">
      <t>ガク</t>
    </rPh>
    <rPh sb="9" eb="11">
      <t>ゴウケイ</t>
    </rPh>
    <rPh sb="15" eb="17">
      <t>ホウテイ</t>
    </rPh>
    <rPh sb="17" eb="19">
      <t>ジギョウ</t>
    </rPh>
    <rPh sb="19" eb="21">
      <t>ネンド</t>
    </rPh>
    <rPh sb="21" eb="22">
      <t>ブン</t>
    </rPh>
    <rPh sb="23" eb="25">
      <t>セイサン</t>
    </rPh>
    <rPh sb="25" eb="27">
      <t>カクテイ</t>
    </rPh>
    <rPh sb="27" eb="28">
      <t>ブン</t>
    </rPh>
    <rPh sb="29" eb="31">
      <t>ガッサン</t>
    </rPh>
    <rPh sb="36" eb="38">
      <t>キサイ</t>
    </rPh>
    <rPh sb="43" eb="46">
      <t>カサンゼイ</t>
    </rPh>
    <rPh sb="47" eb="48">
      <t>フク</t>
    </rPh>
    <phoneticPr fontId="3"/>
  </si>
  <si>
    <t>平成29年度分</t>
    <rPh sb="4" eb="6">
      <t>ネンド</t>
    </rPh>
    <phoneticPr fontId="3"/>
  </si>
  <si>
    <t>平成30年度分</t>
    <rPh sb="4" eb="6">
      <t>ネンド</t>
    </rPh>
    <phoneticPr fontId="3"/>
  </si>
  <si>
    <t>　平成30年４月１日から平成31年３月31日までの間に終了した事業年度分について、令和元年７月31日までに申告のあった事績及び平成30年７月1日から令和元年６月30日までの間に</t>
    <rPh sb="41" eb="44">
      <t>レイワガン</t>
    </rPh>
    <rPh sb="74" eb="77">
      <t>レイワガン</t>
    </rPh>
    <phoneticPr fontId="3"/>
  </si>
  <si>
    <t>調査対象等：　平成30年３月31日以前に終了した事業年度分について、平成30年８月１日から令和元年７月31日までの間に申告のあった事績及び平成30年７月１日から令和元年６月30日までの間に処理した事績を示した。</t>
    <rPh sb="45" eb="48">
      <t>レイワガン</t>
    </rPh>
    <rPh sb="73" eb="74">
      <t>ネン</t>
    </rPh>
    <rPh sb="80" eb="83">
      <t>レイワガン</t>
    </rPh>
    <rPh sb="83" eb="84">
      <t>ネン</t>
    </rPh>
    <phoneticPr fontId="3"/>
  </si>
  <si>
    <t>調査対象等：　平成30年４月１日から平成31年３月31日までの間に終了した事業年度分について、令和元年７月31日までに申告のあった
　　　　　　</t>
    <rPh sb="7" eb="9">
      <t>ヘイセイ</t>
    </rPh>
    <rPh sb="37" eb="39">
      <t>ジギョウ</t>
    </rPh>
    <rPh sb="47" eb="50">
      <t>レイワガン</t>
    </rPh>
    <phoneticPr fontId="3"/>
  </si>
  <si>
    <t>　　　　　　事績及び平成30年７月１日から令和元年６月30日までの間に処理した事績を示した。</t>
    <rPh sb="21" eb="24">
      <t>レイワガン</t>
    </rPh>
    <phoneticPr fontId="3"/>
  </si>
  <si>
    <t>調査対象等：法人数については令和元年６月30日時点、申告法人数は、「(4)法人数等の状況」を税務署別に示したものである。</t>
    <rPh sb="14" eb="17">
      <t>レイワガン</t>
    </rPh>
    <rPh sb="37" eb="40">
      <t>ホウジンスウ</t>
    </rPh>
    <rPh sb="40" eb="41">
      <t>トウ</t>
    </rPh>
    <rPh sb="42" eb="44">
      <t>ジョウキョウ</t>
    </rPh>
    <rPh sb="46" eb="49">
      <t>ゼイムショ</t>
    </rPh>
    <rPh sb="49" eb="50">
      <t>ベツ</t>
    </rPh>
    <rPh sb="51" eb="52">
      <t>シメ</t>
    </rPh>
    <phoneticPr fontId="3"/>
  </si>
  <si>
    <t>-</t>
  </si>
  <si>
    <t>-</t>
    <phoneticPr fontId="3"/>
  </si>
  <si>
    <t>X</t>
  </si>
  <si>
    <t>X</t>
    <phoneticPr fontId="3"/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</si>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</sst>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;&quot;△ &quot;#,##0"/>
    <numFmt numFmtId="177" formatCode="0_);[Red]\(0\)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0.5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62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thin">
        <color indexed="55"/>
      </top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23"/>
      </bottom>
      <diagonal/>
    </border>
    <border>
      <left style="thin">
        <color indexed="64"/>
      </left>
      <right style="hair">
        <color indexed="64"/>
      </right>
      <top/>
      <bottom style="hair">
        <color indexed="23"/>
      </bottom>
      <diagonal/>
    </border>
    <border>
      <left style="hair">
        <color indexed="64"/>
      </left>
      <right style="hair">
        <color indexed="64"/>
      </right>
      <top/>
      <bottom style="hair">
        <color indexed="23"/>
      </bottom>
      <diagonal/>
    </border>
    <border>
      <left style="hair">
        <color indexed="64"/>
      </left>
      <right style="thin">
        <color indexed="64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hair">
        <color indexed="64"/>
      </right>
      <top style="hair">
        <color indexed="23"/>
      </top>
      <bottom style="hair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23"/>
      </top>
      <bottom style="hair">
        <color indexed="23"/>
      </bottom>
      <diagonal/>
    </border>
    <border>
      <left style="hair">
        <color indexed="64"/>
      </left>
      <right style="thin">
        <color indexed="64"/>
      </right>
      <top style="hair">
        <color indexed="23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23"/>
      </top>
      <bottom style="thin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23"/>
      </top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55"/>
      </top>
      <bottom style="hair">
        <color indexed="23"/>
      </bottom>
      <diagonal/>
    </border>
    <border>
      <left style="thin">
        <color indexed="64"/>
      </left>
      <right style="hair">
        <color indexed="64"/>
      </right>
      <top style="thin">
        <color indexed="55"/>
      </top>
      <bottom style="hair">
        <color indexed="23"/>
      </bottom>
      <diagonal/>
    </border>
    <border>
      <left style="thin">
        <color indexed="64"/>
      </left>
      <right style="hair">
        <color indexed="64"/>
      </right>
      <top style="thin">
        <color indexed="55"/>
      </top>
      <bottom style="thin">
        <color indexed="55"/>
      </bottom>
      <diagonal/>
    </border>
    <border diagonalUp="1">
      <left style="hair">
        <color indexed="64"/>
      </left>
      <right style="hair">
        <color indexed="64"/>
      </right>
      <top style="thin">
        <color indexed="55"/>
      </top>
      <bottom style="thin">
        <color indexed="55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thin">
        <color indexed="55"/>
      </top>
      <bottom style="double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55"/>
      </top>
      <bottom style="double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thin">
        <color indexed="55"/>
      </top>
      <bottom style="double">
        <color indexed="64"/>
      </bottom>
      <diagonal/>
    </border>
    <border diagonalUp="1"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tted">
        <color indexed="55"/>
      </bottom>
      <diagonal/>
    </border>
    <border>
      <left style="hair">
        <color indexed="64"/>
      </left>
      <right style="thin">
        <color indexed="64"/>
      </right>
      <top style="dotted">
        <color indexed="55"/>
      </top>
      <bottom style="hair">
        <color indexed="55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55"/>
      </top>
      <bottom style="hair">
        <color indexed="55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hair">
        <color indexed="64"/>
      </right>
      <top/>
      <bottom style="thin">
        <color indexed="55"/>
      </bottom>
      <diagonal/>
    </border>
    <border>
      <left style="hair">
        <color indexed="64"/>
      </left>
      <right style="thin">
        <color indexed="64"/>
      </right>
      <top/>
      <bottom style="thin">
        <color indexed="55"/>
      </bottom>
      <diagonal/>
    </border>
    <border>
      <left/>
      <right style="hair">
        <color indexed="64"/>
      </right>
      <top/>
      <bottom style="thin">
        <color indexed="55"/>
      </bottom>
      <diagonal/>
    </border>
    <border>
      <left style="thin">
        <color indexed="64"/>
      </left>
      <right/>
      <top/>
      <bottom style="thin">
        <color indexed="55"/>
      </bottom>
      <diagonal/>
    </border>
    <border>
      <left style="thin">
        <color indexed="64"/>
      </left>
      <right style="medium">
        <color indexed="64"/>
      </right>
      <top/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 style="hair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23"/>
      </bottom>
      <diagonal/>
    </border>
    <border>
      <left style="thin">
        <color indexed="64"/>
      </left>
      <right/>
      <top style="hair">
        <color indexed="23"/>
      </top>
      <bottom style="hair">
        <color indexed="23"/>
      </bottom>
      <diagonal/>
    </border>
    <border>
      <left style="thin">
        <color indexed="64"/>
      </left>
      <right/>
      <top style="hair">
        <color indexed="23"/>
      </top>
      <bottom style="thin">
        <color indexed="55"/>
      </bottom>
      <diagonal/>
    </border>
    <border>
      <left/>
      <right style="medium">
        <color indexed="64"/>
      </right>
      <top/>
      <bottom style="hair">
        <color indexed="55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55"/>
      </bottom>
      <diagonal/>
    </border>
    <border>
      <left style="medium">
        <color indexed="64"/>
      </left>
      <right/>
      <top style="hair">
        <color indexed="55"/>
      </top>
      <bottom style="hair">
        <color indexed="55"/>
      </bottom>
      <diagonal/>
    </border>
    <border>
      <left/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medium">
        <color indexed="64"/>
      </left>
      <right/>
      <top style="hair">
        <color indexed="55"/>
      </top>
      <bottom/>
      <diagonal/>
    </border>
    <border>
      <left/>
      <right style="medium">
        <color indexed="64"/>
      </right>
      <top style="hair">
        <color indexed="55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 style="thin">
        <color indexed="64"/>
      </right>
      <top/>
      <bottom style="hair">
        <color indexed="55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55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55"/>
      </top>
      <bottom style="hair">
        <color indexed="23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55"/>
      </top>
      <bottom style="hair">
        <color indexed="23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55"/>
      </top>
      <bottom style="hair">
        <color indexed="23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23"/>
      </top>
      <bottom style="hair">
        <color indexed="23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23"/>
      </top>
      <bottom style="hair">
        <color indexed="23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23"/>
      </top>
      <bottom style="hair">
        <color indexed="23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23"/>
      </top>
      <bottom style="thin">
        <color indexed="55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23"/>
      </top>
      <bottom style="thin">
        <color indexed="55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23"/>
      </top>
      <bottom style="thin">
        <color indexed="55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23"/>
      </top>
      <bottom/>
      <diagonal/>
    </border>
    <border>
      <left/>
      <right/>
      <top/>
      <bottom style="hair">
        <color indexed="55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55"/>
      </bottom>
      <diagonal/>
    </border>
    <border>
      <left style="thin">
        <color indexed="64"/>
      </left>
      <right style="hair">
        <color indexed="64"/>
      </right>
      <top/>
      <bottom style="dotted">
        <color indexed="55"/>
      </bottom>
      <diagonal/>
    </border>
    <border>
      <left style="hair">
        <color indexed="64"/>
      </left>
      <right style="medium">
        <color indexed="64"/>
      </right>
      <top/>
      <bottom style="dotted">
        <color indexed="55"/>
      </bottom>
      <diagonal/>
    </border>
    <border>
      <left style="thin">
        <color indexed="64"/>
      </left>
      <right/>
      <top style="dotted">
        <color indexed="55"/>
      </top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dotted">
        <color indexed="55"/>
      </top>
      <bottom style="hair">
        <color indexed="55"/>
      </bottom>
      <diagonal/>
    </border>
    <border>
      <left style="hair">
        <color indexed="64"/>
      </left>
      <right style="medium">
        <color indexed="64"/>
      </right>
      <top style="dotted">
        <color indexed="55"/>
      </top>
      <bottom style="hair">
        <color indexed="55"/>
      </bottom>
      <diagonal/>
    </border>
    <border>
      <left style="thin">
        <color indexed="64"/>
      </left>
      <right/>
      <top style="hair">
        <color indexed="55"/>
      </top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 style="hair">
        <color indexed="55"/>
      </bottom>
      <diagonal/>
    </border>
    <border>
      <left style="hair">
        <color indexed="64"/>
      </left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/>
      <top style="hair">
        <color indexed="55"/>
      </top>
      <bottom style="thin">
        <color indexed="55"/>
      </bottom>
      <diagonal/>
    </border>
    <border>
      <left style="hair">
        <color indexed="64"/>
      </left>
      <right style="medium">
        <color indexed="64"/>
      </right>
      <top style="hair">
        <color indexed="55"/>
      </top>
      <bottom style="thin">
        <color indexed="55"/>
      </bottom>
      <diagonal/>
    </border>
    <border>
      <left style="hair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hair">
        <color indexed="55"/>
      </bottom>
      <diagonal/>
    </border>
    <border>
      <left style="hair">
        <color indexed="64"/>
      </left>
      <right style="medium">
        <color indexed="64"/>
      </right>
      <top style="thin">
        <color indexed="55"/>
      </top>
      <bottom style="hair">
        <color indexed="55"/>
      </bottom>
      <diagonal/>
    </border>
    <border>
      <left style="thin">
        <color indexed="64"/>
      </left>
      <right/>
      <top style="thin">
        <color indexed="55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55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5"/>
      </top>
      <bottom style="hair">
        <color indexed="23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/>
      <diagonal/>
    </border>
    <border diagonalUp="1"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55"/>
      </bottom>
      <diagonal/>
    </border>
    <border>
      <left style="hair">
        <color indexed="64"/>
      </left>
      <right style="hair">
        <color indexed="64"/>
      </right>
      <top style="thin">
        <color indexed="55"/>
      </top>
      <bottom style="hair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55"/>
      </top>
      <bottom style="hair">
        <color indexed="55"/>
      </bottom>
      <diagonal/>
    </border>
    <border diagonalUp="1">
      <left style="thin">
        <color indexed="64"/>
      </left>
      <right style="hair">
        <color indexed="64"/>
      </right>
      <top/>
      <bottom style="medium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medium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55"/>
      </top>
      <bottom/>
      <diagonal/>
    </border>
    <border>
      <left style="hair">
        <color indexed="64"/>
      </left>
      <right style="thin">
        <color indexed="55"/>
      </right>
      <top style="hair">
        <color indexed="55"/>
      </top>
      <bottom/>
      <diagonal/>
    </border>
    <border>
      <left style="thin">
        <color indexed="55"/>
      </left>
      <right style="thin">
        <color indexed="64"/>
      </right>
      <top style="hair">
        <color indexed="55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55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55"/>
      </bottom>
      <diagonal/>
    </border>
    <border>
      <left style="hair">
        <color indexed="64"/>
      </left>
      <right style="thin">
        <color indexed="55"/>
      </right>
      <top/>
      <bottom style="hair">
        <color indexed="55"/>
      </bottom>
      <diagonal/>
    </border>
    <border>
      <left style="thin">
        <color indexed="55"/>
      </left>
      <right style="thin">
        <color indexed="64"/>
      </right>
      <top/>
      <bottom style="hair">
        <color indexed="55"/>
      </bottom>
      <diagonal/>
    </border>
    <border>
      <left style="hair">
        <color indexed="64"/>
      </left>
      <right style="thin">
        <color indexed="55"/>
      </right>
      <top style="hair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hair">
        <color indexed="55"/>
      </top>
      <bottom style="thin">
        <color indexed="55"/>
      </bottom>
      <diagonal/>
    </border>
    <border>
      <left style="medium">
        <color indexed="64"/>
      </left>
      <right style="hair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hair">
        <color indexed="64"/>
      </right>
      <top style="thin">
        <color indexed="55"/>
      </top>
      <bottom style="thin">
        <color indexed="64"/>
      </bottom>
      <diagonal/>
    </border>
    <border>
      <left style="hair">
        <color indexed="64"/>
      </left>
      <right style="thin">
        <color indexed="55"/>
      </right>
      <top style="thin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hair">
        <color indexed="55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64"/>
      </right>
      <top/>
      <bottom style="thin">
        <color indexed="55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double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 style="medium">
        <color indexed="64"/>
      </bottom>
      <diagonal/>
    </border>
    <border>
      <left style="thin">
        <color indexed="55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55"/>
      </top>
      <bottom style="hair">
        <color indexed="23"/>
      </bottom>
      <diagonal/>
    </border>
    <border>
      <left style="medium">
        <color indexed="64"/>
      </left>
      <right/>
      <top style="hair">
        <color indexed="23"/>
      </top>
      <bottom style="hair">
        <color indexed="23"/>
      </bottom>
      <diagonal/>
    </border>
    <border>
      <left style="medium">
        <color indexed="64"/>
      </left>
      <right/>
      <top style="hair">
        <color indexed="23"/>
      </top>
      <bottom style="thin">
        <color indexed="55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5"/>
      </top>
      <bottom style="thin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hair">
        <color indexed="55"/>
      </top>
      <bottom style="hair">
        <color theme="0" tint="-0.34998626667073579"/>
      </bottom>
      <diagonal/>
    </border>
    <border>
      <left/>
      <right style="medium">
        <color indexed="64"/>
      </right>
      <top style="hair">
        <color indexed="55"/>
      </top>
      <bottom style="hair">
        <color theme="0" tint="-0.34998626667073579"/>
      </bottom>
      <diagonal/>
    </border>
    <border>
      <left style="medium">
        <color indexed="64"/>
      </left>
      <right/>
      <top style="hair">
        <color indexed="55"/>
      </top>
      <bottom style="thin">
        <color theme="0" tint="-0.34998626667073579"/>
      </bottom>
      <diagonal/>
    </border>
    <border>
      <left/>
      <right style="medium">
        <color indexed="64"/>
      </right>
      <top style="hair">
        <color indexed="55"/>
      </top>
      <bottom style="thin">
        <color theme="0" tint="-0.34998626667073579"/>
      </bottom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double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theme="0" tint="-0.34998626667073579"/>
      </bottom>
      <diagonal/>
    </border>
    <border>
      <left/>
      <right/>
      <top style="hair">
        <color indexed="55"/>
      </top>
      <bottom style="hair">
        <color theme="0" tint="-0.34998626667073579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thin">
        <color theme="0" tint="-0.34998626667073579"/>
      </bottom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 style="hair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23"/>
      </top>
      <bottom style="hair">
        <color theme="0" tint="-0.34998626667073579"/>
      </bottom>
      <diagonal/>
    </border>
    <border>
      <left style="hair">
        <color indexed="64"/>
      </left>
      <right style="thin">
        <color indexed="64"/>
      </right>
      <top style="hair">
        <color indexed="23"/>
      </top>
      <bottom style="hair">
        <color theme="0" tint="-0.34998626667073579"/>
      </bottom>
      <diagonal/>
    </border>
    <border>
      <left style="hair">
        <color indexed="64"/>
      </left>
      <right style="hair">
        <color indexed="64"/>
      </right>
      <top style="thin">
        <color indexed="55"/>
      </top>
      <bottom style="hair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indexed="55"/>
      </top>
      <bottom style="hair">
        <color theme="0" tint="-0.34998626667073579"/>
      </bottom>
      <diagonal/>
    </border>
    <border>
      <left style="hair">
        <color indexed="64"/>
      </left>
      <right style="hair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 diagonalUp="1">
      <left style="thin">
        <color indexed="64"/>
      </left>
      <right style="hair">
        <color indexed="64"/>
      </right>
      <top style="thin">
        <color theme="0" tint="-0.34998626667073579"/>
      </top>
      <bottom style="hair">
        <color indexed="64"/>
      </bottom>
      <diagonal style="hair">
        <color indexed="64"/>
      </diagonal>
    </border>
  </borders>
  <cellStyleXfs count="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86">
    <xf numFmtId="0" fontId="0" fillId="0" borderId="0" xfId="0"/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right"/>
    </xf>
    <xf numFmtId="0" fontId="5" fillId="3" borderId="7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right"/>
    </xf>
    <xf numFmtId="0" fontId="5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9" xfId="0" applyFont="1" applyFill="1" applyBorder="1" applyAlignment="1">
      <alignment horizontal="distributed" vertical="distributed"/>
    </xf>
    <xf numFmtId="0" fontId="4" fillId="0" borderId="10" xfId="0" applyFont="1" applyFill="1" applyBorder="1" applyAlignment="1">
      <alignment horizontal="distributed" vertical="distributed"/>
    </xf>
    <xf numFmtId="0" fontId="4" fillId="0" borderId="11" xfId="0" applyFont="1" applyFill="1" applyBorder="1" applyAlignment="1">
      <alignment horizontal="distributed" vertical="distributed"/>
    </xf>
    <xf numFmtId="0" fontId="4" fillId="0" borderId="12" xfId="0" applyFont="1" applyFill="1" applyBorder="1" applyAlignment="1">
      <alignment horizontal="distributed" vertical="distributed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3" fontId="6" fillId="0" borderId="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inden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horizontal="distributed" vertical="center"/>
    </xf>
    <xf numFmtId="176" fontId="4" fillId="2" borderId="16" xfId="0" applyNumberFormat="1" applyFont="1" applyFill="1" applyBorder="1" applyAlignment="1">
      <alignment horizontal="right" vertical="center"/>
    </xf>
    <xf numFmtId="176" fontId="4" fillId="3" borderId="17" xfId="0" applyNumberFormat="1" applyFont="1" applyFill="1" applyBorder="1" applyAlignment="1">
      <alignment horizontal="right" vertical="center"/>
    </xf>
    <xf numFmtId="176" fontId="4" fillId="3" borderId="15" xfId="0" applyNumberFormat="1" applyFont="1" applyFill="1" applyBorder="1" applyAlignment="1">
      <alignment horizontal="right" vertical="center"/>
    </xf>
    <xf numFmtId="0" fontId="4" fillId="0" borderId="18" xfId="0" applyFont="1" applyBorder="1" applyAlignment="1">
      <alignment horizontal="distributed" vertical="center" wrapText="1"/>
    </xf>
    <xf numFmtId="176" fontId="4" fillId="2" borderId="19" xfId="0" applyNumberFormat="1" applyFont="1" applyFill="1" applyBorder="1" applyAlignment="1">
      <alignment horizontal="right" vertical="center"/>
    </xf>
    <xf numFmtId="176" fontId="4" fillId="3" borderId="20" xfId="0" applyNumberFormat="1" applyFont="1" applyFill="1" applyBorder="1" applyAlignment="1">
      <alignment horizontal="right" vertical="center"/>
    </xf>
    <xf numFmtId="176" fontId="4" fillId="3" borderId="18" xfId="0" applyNumberFormat="1" applyFont="1" applyFill="1" applyBorder="1" applyAlignment="1">
      <alignment horizontal="right" vertical="center"/>
    </xf>
    <xf numFmtId="176" fontId="4" fillId="2" borderId="19" xfId="2" applyNumberFormat="1" applyFont="1" applyFill="1" applyBorder="1" applyAlignment="1">
      <alignment horizontal="right" vertical="center"/>
    </xf>
    <xf numFmtId="176" fontId="4" fillId="3" borderId="20" xfId="2" applyNumberFormat="1" applyFont="1" applyFill="1" applyBorder="1" applyAlignment="1">
      <alignment horizontal="right" vertical="center"/>
    </xf>
    <xf numFmtId="176" fontId="4" fillId="3" borderId="18" xfId="2" applyNumberFormat="1" applyFont="1" applyFill="1" applyBorder="1" applyAlignment="1">
      <alignment horizontal="right" vertical="center"/>
    </xf>
    <xf numFmtId="0" fontId="4" fillId="0" borderId="19" xfId="0" applyFont="1" applyBorder="1" applyAlignment="1">
      <alignment horizontal="distributed" vertical="center" wrapText="1"/>
    </xf>
    <xf numFmtId="0" fontId="4" fillId="0" borderId="21" xfId="0" applyFont="1" applyBorder="1" applyAlignment="1">
      <alignment horizontal="distributed" vertical="center" wrapText="1"/>
    </xf>
    <xf numFmtId="176" fontId="4" fillId="2" borderId="22" xfId="0" applyNumberFormat="1" applyFont="1" applyFill="1" applyBorder="1" applyAlignment="1">
      <alignment horizontal="right" vertical="center"/>
    </xf>
    <xf numFmtId="176" fontId="4" fillId="3" borderId="23" xfId="0" applyNumberFormat="1" applyFont="1" applyFill="1" applyBorder="1" applyAlignment="1">
      <alignment vertical="center"/>
    </xf>
    <xf numFmtId="176" fontId="4" fillId="3" borderId="23" xfId="0" applyNumberFormat="1" applyFont="1" applyFill="1" applyBorder="1" applyAlignment="1">
      <alignment horizontal="right" vertical="center"/>
    </xf>
    <xf numFmtId="176" fontId="4" fillId="2" borderId="22" xfId="2" applyNumberFormat="1" applyFont="1" applyFill="1" applyBorder="1" applyAlignment="1">
      <alignment horizontal="right" vertical="center"/>
    </xf>
    <xf numFmtId="176" fontId="4" fillId="3" borderId="23" xfId="2" applyNumberFormat="1" applyFont="1" applyFill="1" applyBorder="1" applyAlignment="1">
      <alignment horizontal="right" vertical="center"/>
    </xf>
    <xf numFmtId="176" fontId="4" fillId="3" borderId="21" xfId="2" applyNumberFormat="1" applyFont="1" applyFill="1" applyBorder="1" applyAlignment="1">
      <alignment horizontal="right" vertical="center"/>
    </xf>
    <xf numFmtId="0" fontId="4" fillId="0" borderId="22" xfId="0" applyFont="1" applyBorder="1" applyAlignment="1">
      <alignment horizontal="distributed" vertical="center" wrapText="1"/>
    </xf>
    <xf numFmtId="0" fontId="4" fillId="0" borderId="24" xfId="0" applyFont="1" applyBorder="1" applyAlignment="1">
      <alignment horizontal="distributed" vertical="center"/>
    </xf>
    <xf numFmtId="0" fontId="4" fillId="0" borderId="25" xfId="0" applyFont="1" applyBorder="1" applyAlignment="1">
      <alignment horizontal="distributed" vertical="center" wrapText="1"/>
    </xf>
    <xf numFmtId="0" fontId="4" fillId="0" borderId="18" xfId="0" applyFont="1" applyBorder="1" applyAlignment="1">
      <alignment horizontal="distributed" vertical="center" wrapText="1" shrinkToFit="1"/>
    </xf>
    <xf numFmtId="0" fontId="4" fillId="0" borderId="21" xfId="0" applyFont="1" applyBorder="1" applyAlignment="1">
      <alignment horizontal="distributed" vertical="center" wrapText="1" shrinkToFit="1"/>
    </xf>
    <xf numFmtId="176" fontId="4" fillId="2" borderId="26" xfId="0" applyNumberFormat="1" applyFont="1" applyFill="1" applyBorder="1" applyAlignment="1">
      <alignment horizontal="right" vertical="center"/>
    </xf>
    <xf numFmtId="176" fontId="4" fillId="0" borderId="27" xfId="0" applyNumberFormat="1" applyFont="1" applyFill="1" applyBorder="1" applyAlignment="1">
      <alignment horizontal="right" vertical="center"/>
    </xf>
    <xf numFmtId="176" fontId="4" fillId="3" borderId="28" xfId="0" applyNumberFormat="1" applyFont="1" applyFill="1" applyBorder="1" applyAlignment="1">
      <alignment horizontal="right" vertical="center"/>
    </xf>
    <xf numFmtId="176" fontId="4" fillId="2" borderId="26" xfId="2" applyNumberFormat="1" applyFont="1" applyFill="1" applyBorder="1" applyAlignment="1">
      <alignment horizontal="right" vertical="center"/>
    </xf>
    <xf numFmtId="176" fontId="4" fillId="0" borderId="27" xfId="2" applyNumberFormat="1" applyFont="1" applyFill="1" applyBorder="1" applyAlignment="1">
      <alignment horizontal="right" vertical="center"/>
    </xf>
    <xf numFmtId="176" fontId="4" fillId="3" borderId="28" xfId="2" applyNumberFormat="1" applyFont="1" applyFill="1" applyBorder="1" applyAlignment="1">
      <alignment horizontal="right" vertical="center"/>
    </xf>
    <xf numFmtId="176" fontId="4" fillId="2" borderId="29" xfId="0" applyNumberFormat="1" applyFont="1" applyFill="1" applyBorder="1" applyAlignment="1">
      <alignment horizontal="right" vertical="center"/>
    </xf>
    <xf numFmtId="176" fontId="4" fillId="0" borderId="30" xfId="0" applyNumberFormat="1" applyFont="1" applyFill="1" applyBorder="1" applyAlignment="1">
      <alignment horizontal="right" vertical="center"/>
    </xf>
    <xf numFmtId="176" fontId="4" fillId="3" borderId="31" xfId="0" applyNumberFormat="1" applyFont="1" applyFill="1" applyBorder="1" applyAlignment="1">
      <alignment horizontal="right" vertical="center"/>
    </xf>
    <xf numFmtId="176" fontId="4" fillId="2" borderId="29" xfId="2" applyNumberFormat="1" applyFont="1" applyFill="1" applyBorder="1" applyAlignment="1">
      <alignment horizontal="right" vertical="center"/>
    </xf>
    <xf numFmtId="176" fontId="4" fillId="0" borderId="30" xfId="2" applyNumberFormat="1" applyFont="1" applyFill="1" applyBorder="1" applyAlignment="1">
      <alignment horizontal="right" vertical="center"/>
    </xf>
    <xf numFmtId="176" fontId="4" fillId="3" borderId="31" xfId="2" applyNumberFormat="1" applyFont="1" applyFill="1" applyBorder="1" applyAlignment="1">
      <alignment horizontal="right" vertical="center"/>
    </xf>
    <xf numFmtId="176" fontId="6" fillId="0" borderId="32" xfId="0" applyNumberFormat="1" applyFont="1" applyFill="1" applyBorder="1" applyAlignment="1">
      <alignment horizontal="right" vertical="center"/>
    </xf>
    <xf numFmtId="176" fontId="6" fillId="0" borderId="33" xfId="0" applyNumberFormat="1" applyFont="1" applyFill="1" applyBorder="1" applyAlignment="1">
      <alignment horizontal="right" vertical="center"/>
    </xf>
    <xf numFmtId="176" fontId="6" fillId="0" borderId="33" xfId="2" applyNumberFormat="1" applyFont="1" applyFill="1" applyBorder="1" applyAlignment="1">
      <alignment horizontal="right" vertical="center"/>
    </xf>
    <xf numFmtId="176" fontId="6" fillId="3" borderId="34" xfId="2" applyNumberFormat="1" applyFont="1" applyFill="1" applyBorder="1" applyAlignment="1">
      <alignment horizontal="right" vertical="center"/>
    </xf>
    <xf numFmtId="176" fontId="6" fillId="0" borderId="32" xfId="2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2" borderId="37" xfId="0" applyFont="1" applyFill="1" applyBorder="1" applyAlignment="1">
      <alignment horizontal="right" vertical="center"/>
    </xf>
    <xf numFmtId="0" fontId="5" fillId="3" borderId="38" xfId="0" applyFont="1" applyFill="1" applyBorder="1" applyAlignment="1">
      <alignment horizontal="right" vertical="center"/>
    </xf>
    <xf numFmtId="0" fontId="4" fillId="0" borderId="39" xfId="0" applyFont="1" applyBorder="1" applyAlignment="1">
      <alignment horizontal="distributed" vertical="center"/>
    </xf>
    <xf numFmtId="0" fontId="4" fillId="0" borderId="40" xfId="0" applyFont="1" applyBorder="1" applyAlignment="1">
      <alignment horizontal="right" vertical="center"/>
    </xf>
    <xf numFmtId="0" fontId="4" fillId="0" borderId="41" xfId="0" applyFont="1" applyBorder="1" applyAlignment="1">
      <alignment horizontal="distributed" vertical="center"/>
    </xf>
    <xf numFmtId="0" fontId="6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distributed" vertical="center"/>
    </xf>
    <xf numFmtId="0" fontId="4" fillId="0" borderId="41" xfId="0" applyFont="1" applyBorder="1" applyAlignment="1">
      <alignment horizontal="distributed" vertical="center" wrapText="1"/>
    </xf>
    <xf numFmtId="0" fontId="6" fillId="0" borderId="0" xfId="0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left" vertical="top"/>
    </xf>
    <xf numFmtId="0" fontId="4" fillId="0" borderId="44" xfId="0" applyFont="1" applyBorder="1" applyAlignment="1"/>
    <xf numFmtId="0" fontId="7" fillId="0" borderId="0" xfId="0" applyFont="1" applyAlignment="1">
      <alignment horizontal="justify"/>
    </xf>
    <xf numFmtId="0" fontId="4" fillId="0" borderId="7" xfId="0" applyFont="1" applyBorder="1" applyAlignment="1">
      <alignment horizontal="distributed" vertical="center" wrapText="1" indent="1"/>
    </xf>
    <xf numFmtId="0" fontId="5" fillId="2" borderId="6" xfId="0" applyFont="1" applyFill="1" applyBorder="1" applyAlignment="1">
      <alignment horizontal="right" vertical="top" wrapText="1"/>
    </xf>
    <xf numFmtId="0" fontId="5" fillId="3" borderId="7" xfId="0" applyFont="1" applyFill="1" applyBorder="1" applyAlignment="1">
      <alignment horizontal="right" vertical="top" wrapText="1"/>
    </xf>
    <xf numFmtId="0" fontId="5" fillId="3" borderId="37" xfId="0" applyFont="1" applyFill="1" applyBorder="1" applyAlignment="1">
      <alignment horizontal="right" vertical="top" wrapText="1"/>
    </xf>
    <xf numFmtId="0" fontId="8" fillId="0" borderId="0" xfId="0" applyFont="1" applyAlignment="1">
      <alignment vertical="center"/>
    </xf>
    <xf numFmtId="0" fontId="4" fillId="0" borderId="45" xfId="5" applyFont="1" applyBorder="1" applyAlignment="1">
      <alignment horizontal="center" vertical="center" wrapText="1"/>
    </xf>
    <xf numFmtId="0" fontId="5" fillId="0" borderId="46" xfId="5" applyFont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distributed" wrapText="1"/>
    </xf>
    <xf numFmtId="0" fontId="5" fillId="2" borderId="37" xfId="0" applyFont="1" applyFill="1" applyBorder="1" applyAlignment="1">
      <alignment horizontal="right" wrapText="1"/>
    </xf>
    <xf numFmtId="0" fontId="5" fillId="2" borderId="5" xfId="0" applyFont="1" applyFill="1" applyBorder="1" applyAlignment="1">
      <alignment horizontal="right" wrapText="1"/>
    </xf>
    <xf numFmtId="0" fontId="5" fillId="2" borderId="7" xfId="0" applyFont="1" applyFill="1" applyBorder="1" applyAlignment="1">
      <alignment horizontal="right" wrapText="1"/>
    </xf>
    <xf numFmtId="0" fontId="5" fillId="2" borderId="47" xfId="0" applyFont="1" applyFill="1" applyBorder="1" applyAlignment="1">
      <alignment horizontal="right" wrapText="1"/>
    </xf>
    <xf numFmtId="0" fontId="4" fillId="0" borderId="6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48" xfId="0" applyFont="1" applyBorder="1" applyAlignment="1">
      <alignment horizontal="distributed" vertical="center" justifyLastLine="1"/>
    </xf>
    <xf numFmtId="0" fontId="4" fillId="0" borderId="49" xfId="0" applyFont="1" applyBorder="1" applyAlignment="1">
      <alignment horizontal="distributed" vertical="center" wrapText="1" justifyLastLine="1"/>
    </xf>
    <xf numFmtId="0" fontId="4" fillId="0" borderId="50" xfId="0" applyFont="1" applyBorder="1" applyAlignment="1">
      <alignment horizontal="distributed" vertical="center" wrapText="1" justifyLastLine="1"/>
    </xf>
    <xf numFmtId="0" fontId="5" fillId="0" borderId="51" xfId="0" applyFont="1" applyBorder="1" applyAlignment="1">
      <alignment horizontal="center"/>
    </xf>
    <xf numFmtId="0" fontId="5" fillId="2" borderId="48" xfId="0" applyFont="1" applyFill="1" applyBorder="1" applyAlignment="1">
      <alignment horizontal="right"/>
    </xf>
    <xf numFmtId="0" fontId="5" fillId="3" borderId="8" xfId="0" applyFont="1" applyFill="1" applyBorder="1" applyAlignment="1">
      <alignment horizontal="right"/>
    </xf>
    <xf numFmtId="0" fontId="5" fillId="3" borderId="52" xfId="0" applyFont="1" applyFill="1" applyBorder="1" applyAlignment="1">
      <alignment horizontal="right"/>
    </xf>
    <xf numFmtId="0" fontId="4" fillId="0" borderId="0" xfId="0" applyFont="1" applyAlignment="1">
      <alignment horizontal="left"/>
    </xf>
    <xf numFmtId="0" fontId="4" fillId="0" borderId="53" xfId="5" applyFont="1" applyBorder="1" applyAlignment="1">
      <alignment horizontal="distributed" vertical="center"/>
    </xf>
    <xf numFmtId="3" fontId="4" fillId="2" borderId="54" xfId="5" applyNumberFormat="1" applyFont="1" applyFill="1" applyBorder="1" applyAlignment="1">
      <alignment horizontal="right" vertical="center"/>
    </xf>
    <xf numFmtId="3" fontId="4" fillId="3" borderId="55" xfId="5" applyNumberFormat="1" applyFont="1" applyFill="1" applyBorder="1" applyAlignment="1">
      <alignment horizontal="right" vertical="center"/>
    </xf>
    <xf numFmtId="3" fontId="4" fillId="2" borderId="56" xfId="5" applyNumberFormat="1" applyFont="1" applyFill="1" applyBorder="1" applyAlignment="1">
      <alignment horizontal="right" vertical="center"/>
    </xf>
    <xf numFmtId="3" fontId="4" fillId="3" borderId="57" xfId="5" applyNumberFormat="1" applyFont="1" applyFill="1" applyBorder="1" applyAlignment="1">
      <alignment horizontal="right" vertical="center"/>
    </xf>
    <xf numFmtId="3" fontId="4" fillId="3" borderId="58" xfId="5" applyNumberFormat="1" applyFont="1" applyFill="1" applyBorder="1" applyAlignment="1">
      <alignment horizontal="right" vertical="center"/>
    </xf>
    <xf numFmtId="0" fontId="4" fillId="0" borderId="0" xfId="5" applyFont="1" applyAlignment="1">
      <alignment horizontal="left" vertical="center"/>
    </xf>
    <xf numFmtId="0" fontId="4" fillId="0" borderId="59" xfId="5" applyFont="1" applyBorder="1" applyAlignment="1">
      <alignment horizontal="distributed" vertical="center"/>
    </xf>
    <xf numFmtId="3" fontId="4" fillId="2" borderId="26" xfId="5" applyNumberFormat="1" applyFont="1" applyFill="1" applyBorder="1" applyAlignment="1">
      <alignment horizontal="right" vertical="center"/>
    </xf>
    <xf numFmtId="3" fontId="4" fillId="3" borderId="28" xfId="5" applyNumberFormat="1" applyFont="1" applyFill="1" applyBorder="1" applyAlignment="1">
      <alignment horizontal="right" vertical="center"/>
    </xf>
    <xf numFmtId="3" fontId="4" fillId="2" borderId="60" xfId="5" applyNumberFormat="1" applyFont="1" applyFill="1" applyBorder="1" applyAlignment="1">
      <alignment horizontal="right" vertical="center"/>
    </xf>
    <xf numFmtId="3" fontId="4" fillId="3" borderId="61" xfId="5" applyNumberFormat="1" applyFont="1" applyFill="1" applyBorder="1" applyAlignment="1">
      <alignment horizontal="right" vertical="center"/>
    </xf>
    <xf numFmtId="3" fontId="4" fillId="3" borderId="62" xfId="5" applyNumberFormat="1" applyFont="1" applyFill="1" applyBorder="1" applyAlignment="1">
      <alignment horizontal="right" vertical="center"/>
    </xf>
    <xf numFmtId="0" fontId="4" fillId="0" borderId="63" xfId="0" applyFont="1" applyBorder="1" applyAlignment="1">
      <alignment horizontal="distributed" vertical="center"/>
    </xf>
    <xf numFmtId="3" fontId="4" fillId="2" borderId="64" xfId="0" applyNumberFormat="1" applyFont="1" applyFill="1" applyBorder="1" applyAlignment="1">
      <alignment horizontal="right" vertical="center"/>
    </xf>
    <xf numFmtId="3" fontId="4" fillId="3" borderId="34" xfId="0" applyNumberFormat="1" applyFont="1" applyFill="1" applyBorder="1" applyAlignment="1">
      <alignment horizontal="right" vertical="center"/>
    </xf>
    <xf numFmtId="3" fontId="4" fillId="2" borderId="65" xfId="0" applyNumberFormat="1" applyFont="1" applyFill="1" applyBorder="1" applyAlignment="1">
      <alignment horizontal="right" vertical="center"/>
    </xf>
    <xf numFmtId="3" fontId="4" fillId="3" borderId="66" xfId="0" applyNumberFormat="1" applyFont="1" applyFill="1" applyBorder="1" applyAlignment="1">
      <alignment horizontal="right" vertical="center"/>
    </xf>
    <xf numFmtId="3" fontId="4" fillId="3" borderId="67" xfId="0" applyNumberFormat="1" applyFont="1" applyFill="1" applyBorder="1" applyAlignment="1">
      <alignment horizontal="right" vertical="center"/>
    </xf>
    <xf numFmtId="0" fontId="4" fillId="0" borderId="68" xfId="0" applyFont="1" applyBorder="1" applyAlignment="1">
      <alignment horizontal="distributed" vertical="center" wrapText="1"/>
    </xf>
    <xf numFmtId="0" fontId="4" fillId="0" borderId="69" xfId="0" applyFont="1" applyBorder="1" applyAlignment="1">
      <alignment horizontal="distributed" vertical="center" wrapText="1"/>
    </xf>
    <xf numFmtId="0" fontId="4" fillId="0" borderId="7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left"/>
    </xf>
    <xf numFmtId="0" fontId="4" fillId="0" borderId="0" xfId="5" applyFont="1" applyBorder="1" applyAlignment="1">
      <alignment horizontal="left" vertical="center"/>
    </xf>
    <xf numFmtId="0" fontId="5" fillId="6" borderId="52" xfId="0" applyFont="1" applyFill="1" applyBorder="1" applyAlignment="1">
      <alignment horizontal="distributed" vertical="center" wrapText="1"/>
    </xf>
    <xf numFmtId="0" fontId="4" fillId="6" borderId="71" xfId="0" applyFont="1" applyFill="1" applyBorder="1" applyAlignment="1">
      <alignment horizontal="distributed" vertical="center" wrapText="1"/>
    </xf>
    <xf numFmtId="0" fontId="5" fillId="6" borderId="72" xfId="0" applyFont="1" applyFill="1" applyBorder="1" applyAlignment="1">
      <alignment horizontal="distributed" wrapText="1"/>
    </xf>
    <xf numFmtId="177" fontId="4" fillId="0" borderId="0" xfId="0" applyNumberFormat="1" applyFont="1" applyFill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/>
    </xf>
    <xf numFmtId="177" fontId="6" fillId="0" borderId="0" xfId="0" applyNumberFormat="1" applyFont="1" applyFill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7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Alignment="1">
      <alignment horizontal="left" vertical="center"/>
    </xf>
    <xf numFmtId="38" fontId="4" fillId="2" borderId="26" xfId="1" applyFont="1" applyFill="1" applyBorder="1" applyAlignment="1">
      <alignment horizontal="right" vertical="center"/>
    </xf>
    <xf numFmtId="38" fontId="4" fillId="3" borderId="28" xfId="1" applyFont="1" applyFill="1" applyBorder="1" applyAlignment="1">
      <alignment horizontal="right" vertical="center"/>
    </xf>
    <xf numFmtId="38" fontId="4" fillId="2" borderId="29" xfId="1" applyFont="1" applyFill="1" applyBorder="1" applyAlignment="1">
      <alignment horizontal="right" vertical="center"/>
    </xf>
    <xf numFmtId="38" fontId="4" fillId="3" borderId="31" xfId="1" applyFont="1" applyFill="1" applyBorder="1" applyAlignment="1">
      <alignment horizontal="right" vertical="center"/>
    </xf>
    <xf numFmtId="177" fontId="4" fillId="0" borderId="0" xfId="0" applyNumberFormat="1" applyFont="1" applyAlignment="1">
      <alignment horizontal="left" vertical="center"/>
    </xf>
    <xf numFmtId="177" fontId="4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horizontal="left" vertical="center"/>
    </xf>
    <xf numFmtId="177" fontId="6" fillId="0" borderId="0" xfId="0" applyNumberFormat="1" applyFont="1" applyFill="1" applyBorder="1" applyAlignment="1">
      <alignment horizontal="left" vertical="center"/>
    </xf>
    <xf numFmtId="38" fontId="4" fillId="0" borderId="0" xfId="1" applyFont="1" applyAlignment="1">
      <alignment horizontal="left" vertical="center"/>
    </xf>
    <xf numFmtId="41" fontId="4" fillId="0" borderId="0" xfId="0" applyNumberFormat="1" applyFont="1" applyAlignment="1">
      <alignment horizontal="left" vertical="center"/>
    </xf>
    <xf numFmtId="0" fontId="0" fillId="0" borderId="0" xfId="5" applyFont="1"/>
    <xf numFmtId="177" fontId="0" fillId="0" borderId="0" xfId="0" applyNumberFormat="1"/>
    <xf numFmtId="0" fontId="1" fillId="0" borderId="0" xfId="5"/>
    <xf numFmtId="177" fontId="1" fillId="0" borderId="0" xfId="5" applyNumberFormat="1"/>
    <xf numFmtId="177" fontId="0" fillId="0" borderId="0" xfId="5" applyNumberFormat="1" applyFont="1"/>
    <xf numFmtId="0" fontId="1" fillId="0" borderId="0" xfId="5" applyBorder="1"/>
    <xf numFmtId="0" fontId="0" fillId="0" borderId="0" xfId="0" applyAlignment="1"/>
    <xf numFmtId="177" fontId="0" fillId="0" borderId="0" xfId="0" applyNumberFormat="1" applyAlignment="1"/>
    <xf numFmtId="0" fontId="0" fillId="0" borderId="0" xfId="0" applyBorder="1" applyAlignment="1"/>
    <xf numFmtId="0" fontId="4" fillId="5" borderId="73" xfId="0" applyFont="1" applyFill="1" applyBorder="1" applyAlignment="1">
      <alignment horizontal="distributed" vertical="center"/>
    </xf>
    <xf numFmtId="0" fontId="4" fillId="6" borderId="71" xfId="0" applyFont="1" applyFill="1" applyBorder="1" applyAlignment="1">
      <alignment horizontal="distributed" vertical="center"/>
    </xf>
    <xf numFmtId="0" fontId="0" fillId="0" borderId="0" xfId="0" applyAlignment="1">
      <alignment vertical="center"/>
    </xf>
    <xf numFmtId="177" fontId="0" fillId="0" borderId="0" xfId="0" applyNumberFormat="1" applyAlignment="1">
      <alignment vertical="center"/>
    </xf>
    <xf numFmtId="0" fontId="0" fillId="0" borderId="0" xfId="0" applyBorder="1" applyAlignment="1">
      <alignment vertical="center"/>
    </xf>
    <xf numFmtId="0" fontId="4" fillId="5" borderId="74" xfId="0" applyFont="1" applyFill="1" applyBorder="1" applyAlignment="1">
      <alignment horizontal="distributed" vertical="center"/>
    </xf>
    <xf numFmtId="0" fontId="4" fillId="6" borderId="75" xfId="0" applyFont="1" applyFill="1" applyBorder="1" applyAlignment="1">
      <alignment horizontal="distributed" vertical="center"/>
    </xf>
    <xf numFmtId="0" fontId="6" fillId="5" borderId="76" xfId="0" applyFont="1" applyFill="1" applyBorder="1" applyAlignment="1">
      <alignment horizontal="distributed" vertical="center"/>
    </xf>
    <xf numFmtId="0" fontId="6" fillId="6" borderId="77" xfId="0" applyFont="1" applyFill="1" applyBorder="1" applyAlignment="1">
      <alignment horizontal="distributed" vertical="center"/>
    </xf>
    <xf numFmtId="0" fontId="6" fillId="0" borderId="235" xfId="0" applyFont="1" applyFill="1" applyBorder="1" applyAlignment="1">
      <alignment horizontal="distributed" vertical="center"/>
    </xf>
    <xf numFmtId="0" fontId="6" fillId="0" borderId="236" xfId="0" applyFont="1" applyFill="1" applyBorder="1" applyAlignment="1">
      <alignment horizontal="distributed" vertical="center"/>
    </xf>
    <xf numFmtId="0" fontId="6" fillId="5" borderId="73" xfId="0" applyFont="1" applyFill="1" applyBorder="1" applyAlignment="1">
      <alignment horizontal="distributed" vertical="center"/>
    </xf>
    <xf numFmtId="0" fontId="6" fillId="6" borderId="71" xfId="0" applyFont="1" applyFill="1" applyBorder="1" applyAlignment="1">
      <alignment horizontal="distributed" vertical="center"/>
    </xf>
    <xf numFmtId="0" fontId="4" fillId="5" borderId="237" xfId="0" applyFont="1" applyFill="1" applyBorder="1" applyAlignment="1">
      <alignment horizontal="distributed" vertical="center"/>
    </xf>
    <xf numFmtId="0" fontId="4" fillId="6" borderId="238" xfId="0" applyFont="1" applyFill="1" applyBorder="1" applyAlignment="1">
      <alignment horizontal="distributed" vertical="center"/>
    </xf>
    <xf numFmtId="0" fontId="6" fillId="5" borderId="78" xfId="0" applyFont="1" applyFill="1" applyBorder="1" applyAlignment="1">
      <alignment horizontal="distributed" vertical="center"/>
    </xf>
    <xf numFmtId="0" fontId="6" fillId="6" borderId="79" xfId="0" applyFont="1" applyFill="1" applyBorder="1" applyAlignment="1">
      <alignment horizontal="distributed" vertical="center"/>
    </xf>
    <xf numFmtId="0" fontId="6" fillId="5" borderId="239" xfId="0" applyFont="1" applyFill="1" applyBorder="1" applyAlignment="1">
      <alignment horizontal="distributed" vertical="center"/>
    </xf>
    <xf numFmtId="0" fontId="6" fillId="6" borderId="240" xfId="0" applyFont="1" applyFill="1" applyBorder="1" applyAlignment="1">
      <alignment horizontal="distributed" vertical="center"/>
    </xf>
    <xf numFmtId="0" fontId="6" fillId="0" borderId="80" xfId="0" applyFont="1" applyFill="1" applyBorder="1" applyAlignment="1">
      <alignment horizontal="distributed" vertical="center"/>
    </xf>
    <xf numFmtId="0" fontId="6" fillId="0" borderId="81" xfId="0" applyFont="1" applyFill="1" applyBorder="1" applyAlignment="1">
      <alignment horizontal="distributed" vertical="center"/>
    </xf>
    <xf numFmtId="41" fontId="0" fillId="0" borderId="0" xfId="0" applyNumberFormat="1"/>
    <xf numFmtId="0" fontId="4" fillId="0" borderId="6" xfId="0" applyFont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distributed" vertical="distributed" wrapText="1"/>
    </xf>
    <xf numFmtId="0" fontId="0" fillId="0" borderId="0" xfId="0" applyBorder="1"/>
    <xf numFmtId="0" fontId="4" fillId="5" borderId="73" xfId="0" applyFont="1" applyFill="1" applyBorder="1" applyAlignment="1">
      <alignment horizontal="distributed" vertical="distributed" wrapText="1"/>
    </xf>
    <xf numFmtId="41" fontId="4" fillId="2" borderId="9" xfId="0" applyNumberFormat="1" applyFont="1" applyFill="1" applyBorder="1" applyAlignment="1">
      <alignment horizontal="right" vertical="center" wrapText="1"/>
    </xf>
    <xf numFmtId="41" fontId="4" fillId="3" borderId="82" xfId="0" applyNumberFormat="1" applyFont="1" applyFill="1" applyBorder="1" applyAlignment="1">
      <alignment horizontal="right" vertical="center" wrapText="1"/>
    </xf>
    <xf numFmtId="41" fontId="4" fillId="3" borderId="83" xfId="0" applyNumberFormat="1" applyFont="1" applyFill="1" applyBorder="1" applyAlignment="1">
      <alignment horizontal="right" vertical="center" wrapText="1"/>
    </xf>
    <xf numFmtId="0" fontId="6" fillId="5" borderId="84" xfId="0" applyFont="1" applyFill="1" applyBorder="1" applyAlignment="1">
      <alignment horizontal="distributed" vertical="distributed" wrapText="1"/>
    </xf>
    <xf numFmtId="41" fontId="6" fillId="3" borderId="85" xfId="0" applyNumberFormat="1" applyFont="1" applyFill="1" applyBorder="1" applyAlignment="1">
      <alignment horizontal="right" vertical="center" wrapText="1"/>
    </xf>
    <xf numFmtId="0" fontId="6" fillId="6" borderId="79" xfId="0" applyFont="1" applyFill="1" applyBorder="1" applyAlignment="1">
      <alignment horizontal="distributed" vertical="center" wrapText="1"/>
    </xf>
    <xf numFmtId="0" fontId="4" fillId="7" borderId="235" xfId="0" applyFont="1" applyFill="1" applyBorder="1" applyAlignment="1">
      <alignment horizontal="distributed" vertical="distributed" wrapText="1"/>
    </xf>
    <xf numFmtId="41" fontId="4" fillId="7" borderId="241" xfId="0" applyNumberFormat="1" applyFont="1" applyFill="1" applyBorder="1" applyAlignment="1">
      <alignment horizontal="right" vertical="center" wrapText="1"/>
    </xf>
    <xf numFmtId="41" fontId="4" fillId="7" borderId="242" xfId="0" applyNumberFormat="1" applyFont="1" applyFill="1" applyBorder="1" applyAlignment="1">
      <alignment horizontal="right" vertical="center" wrapText="1"/>
    </xf>
    <xf numFmtId="41" fontId="4" fillId="7" borderId="243" xfId="0" applyNumberFormat="1" applyFont="1" applyFill="1" applyBorder="1" applyAlignment="1">
      <alignment horizontal="right" vertical="center" wrapText="1"/>
    </xf>
    <xf numFmtId="0" fontId="4" fillId="0" borderId="236" xfId="0" applyFont="1" applyFill="1" applyBorder="1" applyAlignment="1">
      <alignment horizontal="distributed" vertical="center" wrapText="1"/>
    </xf>
    <xf numFmtId="0" fontId="6" fillId="5" borderId="73" xfId="0" applyFont="1" applyFill="1" applyBorder="1" applyAlignment="1">
      <alignment horizontal="distributed" vertical="distributed" wrapText="1"/>
    </xf>
    <xf numFmtId="41" fontId="6" fillId="2" borderId="9" xfId="0" applyNumberFormat="1" applyFont="1" applyFill="1" applyBorder="1" applyAlignment="1">
      <alignment horizontal="right" vertical="center" wrapText="1"/>
    </xf>
    <xf numFmtId="41" fontId="6" fillId="3" borderId="82" xfId="0" applyNumberFormat="1" applyFont="1" applyFill="1" applyBorder="1" applyAlignment="1">
      <alignment horizontal="right" vertical="center" wrapText="1"/>
    </xf>
    <xf numFmtId="41" fontId="6" fillId="3" borderId="83" xfId="0" applyNumberFormat="1" applyFont="1" applyFill="1" applyBorder="1" applyAlignment="1">
      <alignment horizontal="right" vertical="center" wrapText="1"/>
    </xf>
    <xf numFmtId="0" fontId="6" fillId="6" borderId="71" xfId="0" applyFont="1" applyFill="1" applyBorder="1" applyAlignment="1">
      <alignment horizontal="distributed" vertical="center" wrapText="1"/>
    </xf>
    <xf numFmtId="41" fontId="6" fillId="2" borderId="86" xfId="0" applyNumberFormat="1" applyFont="1" applyFill="1" applyBorder="1" applyAlignment="1">
      <alignment horizontal="right" vertical="center" wrapText="1"/>
    </xf>
    <xf numFmtId="41" fontId="6" fillId="8" borderId="41" xfId="0" applyNumberFormat="1" applyFont="1" applyFill="1" applyBorder="1" applyAlignment="1">
      <alignment horizontal="right" vertical="center" wrapText="1"/>
    </xf>
    <xf numFmtId="0" fontId="4" fillId="7" borderId="244" xfId="0" applyFont="1" applyFill="1" applyBorder="1" applyAlignment="1">
      <alignment horizontal="distributed" vertical="distributed" wrapText="1"/>
    </xf>
    <xf numFmtId="41" fontId="4" fillId="7" borderId="245" xfId="0" applyNumberFormat="1" applyFont="1" applyFill="1" applyBorder="1" applyAlignment="1">
      <alignment horizontal="right" vertical="center" wrapText="1"/>
    </xf>
    <xf numFmtId="41" fontId="4" fillId="7" borderId="246" xfId="0" applyNumberFormat="1" applyFont="1" applyFill="1" applyBorder="1" applyAlignment="1">
      <alignment horizontal="right" vertical="center" wrapText="1"/>
    </xf>
    <xf numFmtId="41" fontId="4" fillId="7" borderId="247" xfId="0" applyNumberFormat="1" applyFont="1" applyFill="1" applyBorder="1" applyAlignment="1">
      <alignment horizontal="right" vertical="center" wrapText="1"/>
    </xf>
    <xf numFmtId="0" fontId="4" fillId="0" borderId="248" xfId="0" applyFont="1" applyFill="1" applyBorder="1" applyAlignment="1">
      <alignment horizontal="distributed" vertical="center" wrapText="1"/>
    </xf>
    <xf numFmtId="0" fontId="6" fillId="5" borderId="87" xfId="0" applyFont="1" applyFill="1" applyBorder="1" applyAlignment="1">
      <alignment horizontal="distributed" vertical="distributed" wrapText="1"/>
    </xf>
    <xf numFmtId="41" fontId="6" fillId="2" borderId="64" xfId="0" applyNumberFormat="1" applyFont="1" applyFill="1" applyBorder="1" applyAlignment="1">
      <alignment horizontal="right" vertical="center" wrapText="1"/>
    </xf>
    <xf numFmtId="41" fontId="6" fillId="3" borderId="34" xfId="0" applyNumberFormat="1" applyFont="1" applyFill="1" applyBorder="1" applyAlignment="1">
      <alignment horizontal="right" vertical="center" wrapText="1"/>
    </xf>
    <xf numFmtId="41" fontId="6" fillId="3" borderId="88" xfId="0" applyNumberFormat="1" applyFont="1" applyFill="1" applyBorder="1" applyAlignment="1">
      <alignment horizontal="right" vertical="center" wrapText="1"/>
    </xf>
    <xf numFmtId="0" fontId="6" fillId="6" borderId="89" xfId="0" applyFont="1" applyFill="1" applyBorder="1" applyAlignment="1">
      <alignment horizontal="distributed" vertical="center" wrapText="1"/>
    </xf>
    <xf numFmtId="177" fontId="9" fillId="0" borderId="0" xfId="0" applyNumberFormat="1" applyFont="1" applyAlignment="1">
      <alignment vertical="distributed"/>
    </xf>
    <xf numFmtId="41" fontId="9" fillId="0" borderId="0" xfId="0" applyNumberFormat="1" applyFont="1"/>
    <xf numFmtId="177" fontId="9" fillId="0" borderId="0" xfId="0" applyNumberFormat="1" applyFont="1"/>
    <xf numFmtId="0" fontId="9" fillId="0" borderId="0" xfId="0" applyNumberFormat="1" applyFont="1"/>
    <xf numFmtId="0" fontId="0" fillId="0" borderId="0" xfId="0" applyAlignment="1">
      <alignment vertical="distributed"/>
    </xf>
    <xf numFmtId="0" fontId="6" fillId="6" borderId="90" xfId="0" applyFont="1" applyFill="1" applyBorder="1" applyAlignment="1">
      <alignment horizontal="center" vertical="center"/>
    </xf>
    <xf numFmtId="41" fontId="0" fillId="0" borderId="0" xfId="0" applyNumberFormat="1" applyAlignment="1">
      <alignment vertical="center"/>
    </xf>
    <xf numFmtId="0" fontId="6" fillId="6" borderId="91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top"/>
    </xf>
    <xf numFmtId="41" fontId="4" fillId="0" borderId="95" xfId="2" applyNumberFormat="1" applyFont="1" applyFill="1" applyBorder="1" applyAlignment="1">
      <alignment horizontal="right" vertical="center"/>
    </xf>
    <xf numFmtId="41" fontId="4" fillId="0" borderId="96" xfId="2" applyNumberFormat="1" applyFont="1" applyFill="1" applyBorder="1" applyAlignment="1">
      <alignment horizontal="right" vertical="center"/>
    </xf>
    <xf numFmtId="41" fontId="4" fillId="0" borderId="97" xfId="2" applyNumberFormat="1" applyFont="1" applyFill="1" applyBorder="1" applyAlignment="1">
      <alignment horizontal="right" vertical="center"/>
    </xf>
    <xf numFmtId="176" fontId="4" fillId="3" borderId="23" xfId="2" applyNumberFormat="1" applyFont="1" applyFill="1" applyBorder="1" applyAlignment="1">
      <alignment horizontal="right" vertical="center" shrinkToFit="1"/>
    </xf>
    <xf numFmtId="177" fontId="0" fillId="0" borderId="0" xfId="0" applyNumberFormat="1" applyAlignment="1">
      <alignment horizontal="right"/>
    </xf>
    <xf numFmtId="176" fontId="4" fillId="2" borderId="101" xfId="2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distributed" vertical="top"/>
    </xf>
    <xf numFmtId="38" fontId="4" fillId="2" borderId="83" xfId="1" applyFont="1" applyFill="1" applyBorder="1" applyAlignment="1">
      <alignment horizontal="right" vertical="center" wrapText="1"/>
    </xf>
    <xf numFmtId="38" fontId="6" fillId="2" borderId="85" xfId="1" applyFont="1" applyFill="1" applyBorder="1" applyAlignment="1">
      <alignment horizontal="right" vertical="center" wrapText="1"/>
    </xf>
    <xf numFmtId="38" fontId="6" fillId="2" borderId="83" xfId="1" applyFont="1" applyFill="1" applyBorder="1" applyAlignment="1">
      <alignment horizontal="right" vertical="center" wrapText="1"/>
    </xf>
    <xf numFmtId="38" fontId="4" fillId="0" borderId="243" xfId="1" applyFont="1" applyFill="1" applyBorder="1" applyAlignment="1">
      <alignment horizontal="right" vertical="center" wrapText="1"/>
    </xf>
    <xf numFmtId="38" fontId="4" fillId="2" borderId="250" xfId="1" applyFont="1" applyFill="1" applyBorder="1" applyAlignment="1">
      <alignment horizontal="right" vertical="center" wrapText="1"/>
    </xf>
    <xf numFmtId="38" fontId="6" fillId="2" borderId="253" xfId="1" applyFont="1" applyFill="1" applyBorder="1" applyAlignment="1">
      <alignment horizontal="right" vertical="center" wrapText="1"/>
    </xf>
    <xf numFmtId="38" fontId="4" fillId="0" borderId="103" xfId="1" applyFont="1" applyFill="1" applyBorder="1" applyAlignment="1">
      <alignment horizontal="right" vertical="center" wrapText="1"/>
    </xf>
    <xf numFmtId="38" fontId="6" fillId="2" borderId="106" xfId="1" applyFont="1" applyFill="1" applyBorder="1" applyAlignment="1">
      <alignment horizontal="right" vertical="center" wrapText="1"/>
    </xf>
    <xf numFmtId="38" fontId="4" fillId="2" borderId="110" xfId="1" applyFont="1" applyFill="1" applyBorder="1" applyAlignment="1">
      <alignment horizontal="right" vertical="center"/>
    </xf>
    <xf numFmtId="38" fontId="4" fillId="2" borderId="111" xfId="1" applyFont="1" applyFill="1" applyBorder="1" applyAlignment="1">
      <alignment horizontal="right" vertical="center"/>
    </xf>
    <xf numFmtId="38" fontId="4" fillId="3" borderId="39" xfId="1" applyFont="1" applyFill="1" applyBorder="1" applyAlignment="1">
      <alignment horizontal="right" vertical="center"/>
    </xf>
    <xf numFmtId="38" fontId="4" fillId="3" borderId="112" xfId="1" applyFont="1" applyFill="1" applyBorder="1" applyAlignment="1">
      <alignment horizontal="right" vertical="center"/>
    </xf>
    <xf numFmtId="38" fontId="4" fillId="2" borderId="113" xfId="1" applyFont="1" applyFill="1" applyBorder="1" applyAlignment="1">
      <alignment horizontal="right" vertical="center"/>
    </xf>
    <xf numFmtId="38" fontId="4" fillId="2" borderId="114" xfId="1" applyFont="1" applyFill="1" applyBorder="1" applyAlignment="1">
      <alignment horizontal="right" vertical="center"/>
    </xf>
    <xf numFmtId="38" fontId="4" fillId="3" borderId="40" xfId="1" applyFont="1" applyFill="1" applyBorder="1" applyAlignment="1">
      <alignment horizontal="right" vertical="center"/>
    </xf>
    <xf numFmtId="38" fontId="4" fillId="3" borderId="115" xfId="1" applyFont="1" applyFill="1" applyBorder="1" applyAlignment="1">
      <alignment horizontal="right" vertical="center"/>
    </xf>
    <xf numFmtId="38" fontId="4" fillId="2" borderId="116" xfId="1" applyFont="1" applyFill="1" applyBorder="1" applyAlignment="1">
      <alignment horizontal="right" vertical="center"/>
    </xf>
    <xf numFmtId="38" fontId="4" fillId="2" borderId="117" xfId="1" applyFont="1" applyFill="1" applyBorder="1" applyAlignment="1">
      <alignment horizontal="right" vertical="center"/>
    </xf>
    <xf numFmtId="38" fontId="4" fillId="3" borderId="41" xfId="1" applyFont="1" applyFill="1" applyBorder="1" applyAlignment="1">
      <alignment horizontal="right" vertical="center"/>
    </xf>
    <xf numFmtId="38" fontId="4" fillId="3" borderId="118" xfId="1" applyFont="1" applyFill="1" applyBorder="1" applyAlignment="1">
      <alignment horizontal="right" vertical="center"/>
    </xf>
    <xf numFmtId="38" fontId="6" fillId="2" borderId="119" xfId="1" applyFont="1" applyFill="1" applyBorder="1" applyAlignment="1">
      <alignment horizontal="right" vertical="center"/>
    </xf>
    <xf numFmtId="38" fontId="6" fillId="2" borderId="10" xfId="1" applyFont="1" applyFill="1" applyBorder="1" applyAlignment="1">
      <alignment horizontal="right" vertical="center"/>
    </xf>
    <xf numFmtId="38" fontId="6" fillId="3" borderId="42" xfId="1" applyFont="1" applyFill="1" applyBorder="1" applyAlignment="1">
      <alignment horizontal="right" vertical="center"/>
    </xf>
    <xf numFmtId="38" fontId="6" fillId="3" borderId="120" xfId="1" applyFont="1" applyFill="1" applyBorder="1" applyAlignment="1">
      <alignment horizontal="right" vertical="center"/>
    </xf>
    <xf numFmtId="38" fontId="4" fillId="2" borderId="61" xfId="1" applyFont="1" applyFill="1" applyBorder="1" applyAlignment="1">
      <alignment horizontal="right" vertical="center"/>
    </xf>
    <xf numFmtId="38" fontId="4" fillId="3" borderId="121" xfId="1" applyFont="1" applyFill="1" applyBorder="1" applyAlignment="1">
      <alignment horizontal="right" vertical="center"/>
    </xf>
    <xf numFmtId="38" fontId="4" fillId="2" borderId="122" xfId="1" applyFont="1" applyFill="1" applyBorder="1" applyAlignment="1">
      <alignment horizontal="right" vertical="center"/>
    </xf>
    <xf numFmtId="38" fontId="4" fillId="2" borderId="11" xfId="1" applyFont="1" applyFill="1" applyBorder="1" applyAlignment="1">
      <alignment horizontal="right" vertical="center"/>
    </xf>
    <xf numFmtId="38" fontId="4" fillId="3" borderId="43" xfId="1" applyFont="1" applyFill="1" applyBorder="1" applyAlignment="1">
      <alignment horizontal="right" vertical="center"/>
    </xf>
    <xf numFmtId="38" fontId="4" fillId="3" borderId="123" xfId="1" applyFont="1" applyFill="1" applyBorder="1" applyAlignment="1">
      <alignment horizontal="right" vertical="center"/>
    </xf>
    <xf numFmtId="38" fontId="4" fillId="2" borderId="124" xfId="1" applyFont="1" applyFill="1" applyBorder="1" applyAlignment="1">
      <alignment horizontal="right" vertical="center"/>
    </xf>
    <xf numFmtId="38" fontId="4" fillId="3" borderId="125" xfId="1" applyFont="1" applyFill="1" applyBorder="1" applyAlignment="1">
      <alignment horizontal="right" vertical="center"/>
    </xf>
    <xf numFmtId="38" fontId="6" fillId="2" borderId="66" xfId="1" applyFont="1" applyFill="1" applyBorder="1" applyAlignment="1">
      <alignment horizontal="right" vertical="center"/>
    </xf>
    <xf numFmtId="38" fontId="6" fillId="2" borderId="64" xfId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38" fontId="6" fillId="0" borderId="128" xfId="1" applyFont="1" applyFill="1" applyBorder="1" applyAlignment="1">
      <alignment horizontal="right" vertical="center" shrinkToFit="1"/>
    </xf>
    <xf numFmtId="177" fontId="4" fillId="0" borderId="0" xfId="0" applyNumberFormat="1" applyFont="1" applyFill="1" applyAlignment="1">
      <alignment horizontal="right"/>
    </xf>
    <xf numFmtId="176" fontId="4" fillId="8" borderId="55" xfId="0" applyNumberFormat="1" applyFont="1" applyFill="1" applyBorder="1" applyAlignment="1">
      <alignment horizontal="right" vertical="center"/>
    </xf>
    <xf numFmtId="176" fontId="4" fillId="3" borderId="255" xfId="2" applyNumberFormat="1" applyFont="1" applyFill="1" applyBorder="1" applyAlignment="1">
      <alignment horizontal="right" vertical="center"/>
    </xf>
    <xf numFmtId="176" fontId="4" fillId="3" borderId="130" xfId="2" applyNumberFormat="1" applyFont="1" applyFill="1" applyBorder="1" applyAlignment="1">
      <alignment horizontal="right" vertical="center"/>
    </xf>
    <xf numFmtId="176" fontId="4" fillId="3" borderId="55" xfId="2" applyNumberFormat="1" applyFont="1" applyFill="1" applyBorder="1" applyAlignment="1">
      <alignment horizontal="right" vertical="center"/>
    </xf>
    <xf numFmtId="176" fontId="4" fillId="3" borderId="257" xfId="2" applyNumberFormat="1" applyFont="1" applyFill="1" applyBorder="1" applyAlignment="1">
      <alignment horizontal="right" vertical="center"/>
    </xf>
    <xf numFmtId="176" fontId="4" fillId="3" borderId="258" xfId="2" applyNumberFormat="1" applyFont="1" applyFill="1" applyBorder="1" applyAlignment="1">
      <alignment horizontal="right" vertical="center"/>
    </xf>
    <xf numFmtId="176" fontId="6" fillId="0" borderId="133" xfId="2" applyNumberFormat="1" applyFont="1" applyFill="1" applyBorder="1" applyAlignment="1">
      <alignment horizontal="right" vertical="center"/>
    </xf>
    <xf numFmtId="176" fontId="6" fillId="0" borderId="134" xfId="2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distributed" vertical="top"/>
    </xf>
    <xf numFmtId="176" fontId="6" fillId="3" borderId="34" xfId="0" applyNumberFormat="1" applyFont="1" applyFill="1" applyBorder="1" applyAlignment="1">
      <alignment horizontal="right" vertical="center"/>
    </xf>
    <xf numFmtId="38" fontId="6" fillId="3" borderId="34" xfId="1" applyFont="1" applyFill="1" applyBorder="1" applyAlignment="1">
      <alignment horizontal="right" vertical="center"/>
    </xf>
    <xf numFmtId="38" fontId="6" fillId="3" borderId="140" xfId="1" applyFont="1" applyFill="1" applyBorder="1" applyAlignment="1">
      <alignment horizontal="right" vertical="center"/>
    </xf>
    <xf numFmtId="41" fontId="4" fillId="8" borderId="82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distributed" vertical="top"/>
    </xf>
    <xf numFmtId="41" fontId="6" fillId="0" borderId="261" xfId="1" applyNumberFormat="1" applyFont="1" applyFill="1" applyBorder="1" applyAlignment="1">
      <alignment horizontal="right" vertical="center" shrinkToFit="1"/>
    </xf>
    <xf numFmtId="41" fontId="6" fillId="0" borderId="135" xfId="1" applyNumberFormat="1" applyFont="1" applyFill="1" applyBorder="1" applyAlignment="1">
      <alignment horizontal="right" vertical="center" shrinkToFit="1"/>
    </xf>
    <xf numFmtId="41" fontId="6" fillId="0" borderId="138" xfId="1" applyNumberFormat="1" applyFont="1" applyFill="1" applyBorder="1" applyAlignment="1">
      <alignment horizontal="right" vertical="center" shrinkToFit="1"/>
    </xf>
    <xf numFmtId="41" fontId="6" fillId="0" borderId="136" xfId="1" applyNumberFormat="1" applyFont="1" applyFill="1" applyBorder="1" applyAlignment="1">
      <alignment horizontal="right" vertical="center" shrinkToFit="1"/>
    </xf>
    <xf numFmtId="41" fontId="6" fillId="0" borderId="137" xfId="1" applyNumberFormat="1" applyFont="1" applyFill="1" applyBorder="1" applyAlignment="1">
      <alignment horizontal="right" vertical="center" shrinkToFit="1"/>
    </xf>
    <xf numFmtId="41" fontId="6" fillId="0" borderId="139" xfId="1" applyNumberFormat="1" applyFont="1" applyFill="1" applyBorder="1" applyAlignment="1">
      <alignment horizontal="right" vertical="center" shrinkToFit="1"/>
    </xf>
    <xf numFmtId="41" fontId="6" fillId="0" borderId="32" xfId="1" applyNumberFormat="1" applyFont="1" applyFill="1" applyBorder="1" applyAlignment="1">
      <alignment horizontal="right" vertical="center" shrinkToFit="1"/>
    </xf>
    <xf numFmtId="176" fontId="4" fillId="0" borderId="92" xfId="2" applyNumberFormat="1" applyFont="1" applyFill="1" applyBorder="1" applyAlignment="1">
      <alignment horizontal="right" vertical="center"/>
    </xf>
    <xf numFmtId="176" fontId="4" fillId="0" borderId="93" xfId="2" applyNumberFormat="1" applyFont="1" applyFill="1" applyBorder="1" applyAlignment="1">
      <alignment horizontal="right" vertical="center"/>
    </xf>
    <xf numFmtId="176" fontId="4" fillId="0" borderId="94" xfId="2" applyNumberFormat="1" applyFont="1" applyFill="1" applyBorder="1" applyAlignment="1">
      <alignment horizontal="right" vertical="center"/>
    </xf>
    <xf numFmtId="176" fontId="4" fillId="2" borderId="254" xfId="1" applyNumberFormat="1" applyFont="1" applyFill="1" applyBorder="1" applyAlignment="1">
      <alignment horizontal="right" vertical="center"/>
    </xf>
    <xf numFmtId="176" fontId="4" fillId="3" borderId="126" xfId="1" applyNumberFormat="1" applyFont="1" applyFill="1" applyBorder="1" applyAlignment="1">
      <alignment horizontal="right" vertical="center"/>
    </xf>
    <xf numFmtId="176" fontId="4" fillId="3" borderId="24" xfId="1" applyNumberFormat="1" applyFont="1" applyFill="1" applyBorder="1" applyAlignment="1">
      <alignment horizontal="right" vertical="center"/>
    </xf>
    <xf numFmtId="176" fontId="4" fillId="0" borderId="95" xfId="2" applyNumberFormat="1" applyFont="1" applyFill="1" applyBorder="1" applyAlignment="1">
      <alignment horizontal="right" vertical="center"/>
    </xf>
    <xf numFmtId="176" fontId="4" fillId="0" borderId="96" xfId="2" applyNumberFormat="1" applyFont="1" applyFill="1" applyBorder="1" applyAlignment="1">
      <alignment horizontal="right" vertical="center"/>
    </xf>
    <xf numFmtId="176" fontId="4" fillId="0" borderId="97" xfId="2" applyNumberFormat="1" applyFont="1" applyFill="1" applyBorder="1" applyAlignment="1">
      <alignment horizontal="right" vertical="center"/>
    </xf>
    <xf numFmtId="176" fontId="4" fillId="0" borderId="98" xfId="2" applyNumberFormat="1" applyFont="1" applyFill="1" applyBorder="1" applyAlignment="1">
      <alignment horizontal="right" vertical="center"/>
    </xf>
    <xf numFmtId="176" fontId="4" fillId="0" borderId="99" xfId="2" applyNumberFormat="1" applyFont="1" applyFill="1" applyBorder="1" applyAlignment="1">
      <alignment horizontal="right" vertical="center"/>
    </xf>
    <xf numFmtId="176" fontId="4" fillId="0" borderId="100" xfId="2" applyNumberFormat="1" applyFont="1" applyFill="1" applyBorder="1" applyAlignment="1">
      <alignment horizontal="right" vertical="center"/>
    </xf>
    <xf numFmtId="176" fontId="4" fillId="2" borderId="26" xfId="1" applyNumberFormat="1" applyFont="1" applyFill="1" applyBorder="1" applyAlignment="1">
      <alignment horizontal="right" vertical="center"/>
    </xf>
    <xf numFmtId="176" fontId="4" fillId="0" borderId="27" xfId="1" applyNumberFormat="1" applyFont="1" applyFill="1" applyBorder="1" applyAlignment="1">
      <alignment horizontal="right" vertical="center"/>
    </xf>
    <xf numFmtId="176" fontId="4" fillId="3" borderId="28" xfId="1" applyNumberFormat="1" applyFont="1" applyFill="1" applyBorder="1" applyAlignment="1">
      <alignment horizontal="right" vertical="center"/>
    </xf>
    <xf numFmtId="176" fontId="4" fillId="2" borderId="29" xfId="1" applyNumberFormat="1" applyFont="1" applyFill="1" applyBorder="1" applyAlignment="1">
      <alignment horizontal="right" vertical="center"/>
    </xf>
    <xf numFmtId="176" fontId="4" fillId="0" borderId="30" xfId="1" applyNumberFormat="1" applyFont="1" applyFill="1" applyBorder="1" applyAlignment="1">
      <alignment horizontal="right" vertical="center"/>
    </xf>
    <xf numFmtId="176" fontId="4" fillId="3" borderId="31" xfId="1" applyNumberFormat="1" applyFont="1" applyFill="1" applyBorder="1" applyAlignment="1">
      <alignment horizontal="right" vertical="center"/>
    </xf>
    <xf numFmtId="177" fontId="4" fillId="3" borderId="82" xfId="0" applyNumberFormat="1" applyFont="1" applyFill="1" applyBorder="1" applyAlignment="1">
      <alignment horizontal="right" vertical="center" wrapText="1"/>
    </xf>
    <xf numFmtId="41" fontId="4" fillId="2" borderId="83" xfId="1" applyNumberFormat="1" applyFont="1" applyFill="1" applyBorder="1" applyAlignment="1">
      <alignment horizontal="right" vertical="center" wrapText="1"/>
    </xf>
    <xf numFmtId="41" fontId="4" fillId="2" borderId="102" xfId="1" applyNumberFormat="1" applyFont="1" applyFill="1" applyBorder="1" applyAlignment="1">
      <alignment horizontal="right" vertical="center" wrapText="1"/>
    </xf>
    <xf numFmtId="41" fontId="4" fillId="2" borderId="82" xfId="1" applyNumberFormat="1" applyFont="1" applyFill="1" applyBorder="1" applyAlignment="1">
      <alignment horizontal="right" vertical="center" wrapText="1"/>
    </xf>
    <xf numFmtId="41" fontId="6" fillId="2" borderId="83" xfId="1" applyNumberFormat="1" applyFont="1" applyFill="1" applyBorder="1" applyAlignment="1">
      <alignment horizontal="right" vertical="center" wrapText="1"/>
    </xf>
    <xf numFmtId="41" fontId="6" fillId="2" borderId="102" xfId="1" applyNumberFormat="1" applyFont="1" applyFill="1" applyBorder="1" applyAlignment="1">
      <alignment horizontal="right" vertical="center" wrapText="1"/>
    </xf>
    <xf numFmtId="41" fontId="6" fillId="2" borderId="82" xfId="1" applyNumberFormat="1" applyFont="1" applyFill="1" applyBorder="1" applyAlignment="1">
      <alignment horizontal="right" vertical="center" wrapText="1"/>
    </xf>
    <xf numFmtId="41" fontId="4" fillId="0" borderId="243" xfId="1" applyNumberFormat="1" applyFont="1" applyFill="1" applyBorder="1" applyAlignment="1">
      <alignment horizontal="right" vertical="center" wrapText="1"/>
    </xf>
    <xf numFmtId="41" fontId="4" fillId="0" borderId="249" xfId="1" applyNumberFormat="1" applyFont="1" applyFill="1" applyBorder="1" applyAlignment="1">
      <alignment horizontal="right" vertical="center" wrapText="1"/>
    </xf>
    <xf numFmtId="41" fontId="4" fillId="0" borderId="242" xfId="1" applyNumberFormat="1" applyFont="1" applyFill="1" applyBorder="1" applyAlignment="1">
      <alignment horizontal="right" vertical="center" wrapText="1"/>
    </xf>
    <xf numFmtId="41" fontId="4" fillId="2" borderId="250" xfId="1" applyNumberFormat="1" applyFont="1" applyFill="1" applyBorder="1" applyAlignment="1">
      <alignment horizontal="right" vertical="center" wrapText="1"/>
    </xf>
    <xf numFmtId="41" fontId="4" fillId="2" borderId="251" xfId="1" applyNumberFormat="1" applyFont="1" applyFill="1" applyBorder="1" applyAlignment="1">
      <alignment horizontal="right" vertical="center" wrapText="1"/>
    </xf>
    <xf numFmtId="41" fontId="4" fillId="2" borderId="252" xfId="1" applyNumberFormat="1" applyFont="1" applyFill="1" applyBorder="1" applyAlignment="1">
      <alignment horizontal="right" vertical="center" wrapText="1"/>
    </xf>
    <xf numFmtId="41" fontId="4" fillId="0" borderId="103" xfId="1" applyNumberFormat="1" applyFont="1" applyFill="1" applyBorder="1" applyAlignment="1">
      <alignment horizontal="right" vertical="center" wrapText="1"/>
    </xf>
    <xf numFmtId="41" fontId="4" fillId="0" borderId="104" xfId="1" applyNumberFormat="1" applyFont="1" applyFill="1" applyBorder="1" applyAlignment="1">
      <alignment horizontal="right" vertical="center" wrapText="1"/>
    </xf>
    <xf numFmtId="41" fontId="4" fillId="0" borderId="105" xfId="1" applyNumberFormat="1" applyFont="1" applyFill="1" applyBorder="1" applyAlignment="1">
      <alignment horizontal="right" vertical="center" wrapText="1"/>
    </xf>
    <xf numFmtId="41" fontId="6" fillId="2" borderId="107" xfId="1" applyNumberFormat="1" applyFont="1" applyFill="1" applyBorder="1" applyAlignment="1">
      <alignment horizontal="right" vertical="center" wrapText="1"/>
    </xf>
    <xf numFmtId="41" fontId="6" fillId="2" borderId="108" xfId="1" applyNumberFormat="1" applyFont="1" applyFill="1" applyBorder="1" applyAlignment="1">
      <alignment horizontal="right" vertical="center" wrapText="1"/>
    </xf>
    <xf numFmtId="41" fontId="6" fillId="2" borderId="109" xfId="1" applyNumberFormat="1" applyFont="1" applyFill="1" applyBorder="1" applyAlignment="1">
      <alignment horizontal="right" vertical="center" wrapText="1"/>
    </xf>
    <xf numFmtId="41" fontId="6" fillId="0" borderId="128" xfId="1" applyNumberFormat="1" applyFont="1" applyFill="1" applyBorder="1" applyAlignment="1">
      <alignment horizontal="right" vertical="center" shrinkToFit="1"/>
    </xf>
    <xf numFmtId="41" fontId="4" fillId="0" borderId="30" xfId="2" applyNumberFormat="1" applyFont="1" applyFill="1" applyBorder="1" applyAlignment="1">
      <alignment horizontal="right" vertical="center"/>
    </xf>
    <xf numFmtId="38" fontId="4" fillId="2" borderId="9" xfId="1" applyFont="1" applyFill="1" applyBorder="1" applyAlignment="1">
      <alignment horizontal="right" vertical="center" shrinkToFit="1"/>
    </xf>
    <xf numFmtId="38" fontId="4" fillId="3" borderId="82" xfId="1" applyFont="1" applyFill="1" applyBorder="1" applyAlignment="1">
      <alignment horizontal="right" vertical="center" shrinkToFit="1"/>
    </xf>
    <xf numFmtId="38" fontId="4" fillId="2" borderId="10" xfId="1" applyFont="1" applyFill="1" applyBorder="1" applyAlignment="1">
      <alignment horizontal="right" vertical="center" shrinkToFit="1"/>
    </xf>
    <xf numFmtId="38" fontId="4" fillId="3" borderId="42" xfId="1" applyFont="1" applyFill="1" applyBorder="1" applyAlignment="1">
      <alignment horizontal="right" vertical="center" shrinkToFit="1"/>
    </xf>
    <xf numFmtId="38" fontId="4" fillId="2" borderId="11" xfId="1" applyFont="1" applyFill="1" applyBorder="1" applyAlignment="1">
      <alignment horizontal="right" vertical="center" shrinkToFit="1"/>
    </xf>
    <xf numFmtId="38" fontId="4" fillId="3" borderId="43" xfId="1" applyFont="1" applyFill="1" applyBorder="1" applyAlignment="1">
      <alignment horizontal="right" vertical="center" shrinkToFit="1"/>
    </xf>
    <xf numFmtId="38" fontId="4" fillId="2" borderId="12" xfId="1" applyFont="1" applyFill="1" applyBorder="1" applyAlignment="1">
      <alignment horizontal="right" vertical="center" shrinkToFit="1"/>
    </xf>
    <xf numFmtId="38" fontId="4" fillId="3" borderId="127" xfId="1" applyFont="1" applyFill="1" applyBorder="1" applyAlignment="1">
      <alignment horizontal="right" vertical="center" shrinkToFit="1"/>
    </xf>
    <xf numFmtId="38" fontId="6" fillId="2" borderId="49" xfId="1" applyFont="1" applyFill="1" applyBorder="1" applyAlignment="1">
      <alignment horizontal="right" vertical="center" shrinkToFit="1"/>
    </xf>
    <xf numFmtId="38" fontId="6" fillId="3" borderId="50" xfId="1" applyFont="1" applyFill="1" applyBorder="1" applyAlignment="1">
      <alignment horizontal="right" vertical="center" shrinkToFit="1"/>
    </xf>
    <xf numFmtId="38" fontId="4" fillId="2" borderId="54" xfId="1" applyFont="1" applyFill="1" applyBorder="1" applyAlignment="1">
      <alignment horizontal="right" vertical="center" shrinkToFit="1"/>
    </xf>
    <xf numFmtId="38" fontId="4" fillId="3" borderId="55" xfId="1" applyFont="1" applyFill="1" applyBorder="1" applyAlignment="1">
      <alignment horizontal="right" vertical="center" shrinkToFit="1"/>
    </xf>
    <xf numFmtId="38" fontId="4" fillId="2" borderId="26" xfId="1" applyFont="1" applyFill="1" applyBorder="1" applyAlignment="1">
      <alignment horizontal="right" vertical="center" shrinkToFit="1"/>
    </xf>
    <xf numFmtId="38" fontId="4" fillId="3" borderId="28" xfId="1" applyFont="1" applyFill="1" applyBorder="1" applyAlignment="1">
      <alignment horizontal="right" vertical="center" shrinkToFit="1"/>
    </xf>
    <xf numFmtId="38" fontId="4" fillId="2" borderId="29" xfId="1" applyFont="1" applyFill="1" applyBorder="1" applyAlignment="1">
      <alignment horizontal="right" vertical="center" shrinkToFit="1"/>
    </xf>
    <xf numFmtId="38" fontId="4" fillId="3" borderId="31" xfId="1" applyFont="1" applyFill="1" applyBorder="1" applyAlignment="1">
      <alignment horizontal="right" vertical="center" shrinkToFit="1"/>
    </xf>
    <xf numFmtId="38" fontId="6" fillId="3" borderId="34" xfId="1" applyFont="1" applyFill="1" applyBorder="1" applyAlignment="1">
      <alignment horizontal="right" vertical="center" shrinkToFit="1"/>
    </xf>
    <xf numFmtId="38" fontId="6" fillId="3" borderId="129" xfId="1" applyFont="1" applyFill="1" applyBorder="1" applyAlignment="1">
      <alignment horizontal="right" vertical="center" shrinkToFit="1"/>
    </xf>
    <xf numFmtId="0" fontId="4" fillId="2" borderId="19" xfId="1" applyNumberFormat="1" applyFont="1" applyFill="1" applyBorder="1" applyAlignment="1">
      <alignment horizontal="right" vertical="center"/>
    </xf>
    <xf numFmtId="0" fontId="4" fillId="3" borderId="20" xfId="1" applyNumberFormat="1" applyFont="1" applyFill="1" applyBorder="1" applyAlignment="1">
      <alignment horizontal="right" vertical="center"/>
    </xf>
    <xf numFmtId="0" fontId="4" fillId="3" borderId="18" xfId="1" applyNumberFormat="1" applyFont="1" applyFill="1" applyBorder="1" applyAlignment="1">
      <alignment horizontal="right" vertical="center"/>
    </xf>
    <xf numFmtId="0" fontId="4" fillId="2" borderId="16" xfId="1" applyNumberFormat="1" applyFont="1" applyFill="1" applyBorder="1" applyAlignment="1">
      <alignment horizontal="right" vertical="center"/>
    </xf>
    <xf numFmtId="0" fontId="4" fillId="3" borderId="17" xfId="1" applyNumberFormat="1" applyFont="1" applyFill="1" applyBorder="1" applyAlignment="1">
      <alignment horizontal="right" vertical="center"/>
    </xf>
    <xf numFmtId="0" fontId="4" fillId="3" borderId="15" xfId="1" applyNumberFormat="1" applyFont="1" applyFill="1" applyBorder="1" applyAlignment="1">
      <alignment horizontal="right" vertical="center"/>
    </xf>
    <xf numFmtId="0" fontId="4" fillId="2" borderId="19" xfId="2" applyNumberFormat="1" applyFont="1" applyFill="1" applyBorder="1" applyAlignment="1">
      <alignment horizontal="right" vertical="center"/>
    </xf>
    <xf numFmtId="0" fontId="4" fillId="3" borderId="20" xfId="2" applyNumberFormat="1" applyFont="1" applyFill="1" applyBorder="1" applyAlignment="1">
      <alignment horizontal="right" vertical="center"/>
    </xf>
    <xf numFmtId="0" fontId="4" fillId="3" borderId="18" xfId="2" applyNumberFormat="1" applyFont="1" applyFill="1" applyBorder="1" applyAlignment="1">
      <alignment horizontal="right" vertical="center"/>
    </xf>
    <xf numFmtId="0" fontId="4" fillId="3" borderId="255" xfId="1" applyNumberFormat="1" applyFont="1" applyFill="1" applyBorder="1" applyAlignment="1">
      <alignment horizontal="right" vertical="center"/>
    </xf>
    <xf numFmtId="0" fontId="4" fillId="3" borderId="256" xfId="1" applyNumberFormat="1" applyFont="1" applyFill="1" applyBorder="1" applyAlignment="1">
      <alignment horizontal="right" vertical="center"/>
    </xf>
    <xf numFmtId="0" fontId="4" fillId="3" borderId="259" xfId="2" applyNumberFormat="1" applyFont="1" applyFill="1" applyBorder="1" applyAlignment="1">
      <alignment horizontal="right" vertical="center"/>
    </xf>
    <xf numFmtId="0" fontId="4" fillId="3" borderId="260" xfId="2" applyNumberFormat="1" applyFont="1" applyFill="1" applyBorder="1" applyAlignment="1">
      <alignment horizontal="right" vertical="center"/>
    </xf>
    <xf numFmtId="0" fontId="4" fillId="3" borderId="130" xfId="2" applyNumberFormat="1" applyFont="1" applyFill="1" applyBorder="1" applyAlignment="1">
      <alignment horizontal="right" vertical="center"/>
    </xf>
    <xf numFmtId="0" fontId="4" fillId="3" borderId="55" xfId="2" applyNumberFormat="1" applyFont="1" applyFill="1" applyBorder="1" applyAlignment="1">
      <alignment horizontal="right" vertical="center"/>
    </xf>
    <xf numFmtId="0" fontId="4" fillId="2" borderId="29" xfId="2" applyNumberFormat="1" applyFont="1" applyFill="1" applyBorder="1" applyAlignment="1">
      <alignment horizontal="right" vertical="center"/>
    </xf>
    <xf numFmtId="0" fontId="4" fillId="3" borderId="31" xfId="2" applyNumberFormat="1" applyFont="1" applyFill="1" applyBorder="1" applyAlignment="1">
      <alignment horizontal="right" vertical="center"/>
    </xf>
    <xf numFmtId="38" fontId="0" fillId="0" borderId="0" xfId="0" applyNumberFormat="1" applyAlignment="1">
      <alignment vertical="center"/>
    </xf>
    <xf numFmtId="0" fontId="4" fillId="0" borderId="0" xfId="0" applyFont="1" applyAlignment="1">
      <alignment horizontal="distributed" vertical="top"/>
    </xf>
    <xf numFmtId="0" fontId="4" fillId="0" borderId="180" xfId="0" applyFont="1" applyFill="1" applyBorder="1" applyAlignment="1">
      <alignment horizontal="distributed" vertical="center"/>
    </xf>
    <xf numFmtId="0" fontId="4" fillId="0" borderId="181" xfId="0" applyFont="1" applyFill="1" applyBorder="1" applyAlignment="1">
      <alignment horizontal="distributed" vertical="center"/>
    </xf>
    <xf numFmtId="0" fontId="4" fillId="0" borderId="182" xfId="0" applyFont="1" applyFill="1" applyBorder="1" applyAlignment="1">
      <alignment horizontal="distributed" vertical="center"/>
    </xf>
    <xf numFmtId="0" fontId="4" fillId="0" borderId="183" xfId="0" applyFont="1" applyFill="1" applyBorder="1" applyAlignment="1">
      <alignment horizontal="distributed" vertical="center"/>
    </xf>
    <xf numFmtId="0" fontId="4" fillId="0" borderId="184" xfId="0" applyFont="1" applyFill="1" applyBorder="1" applyAlignment="1">
      <alignment horizontal="distributed" vertical="center"/>
    </xf>
    <xf numFmtId="0" fontId="4" fillId="0" borderId="185" xfId="0" applyFont="1" applyFill="1" applyBorder="1" applyAlignment="1">
      <alignment horizontal="distributed" vertical="center"/>
    </xf>
    <xf numFmtId="0" fontId="4" fillId="0" borderId="186" xfId="0" applyFont="1" applyFill="1" applyBorder="1" applyAlignment="1">
      <alignment horizontal="distributed" vertical="center"/>
    </xf>
    <xf numFmtId="0" fontId="4" fillId="0" borderId="187" xfId="0" applyFont="1" applyFill="1" applyBorder="1" applyAlignment="1">
      <alignment horizontal="distributed" vertical="center"/>
    </xf>
    <xf numFmtId="0" fontId="4" fillId="0" borderId="188" xfId="0" applyFont="1" applyFill="1" applyBorder="1" applyAlignment="1">
      <alignment horizontal="distributed" vertical="center"/>
    </xf>
    <xf numFmtId="0" fontId="4" fillId="0" borderId="189" xfId="0" applyFont="1" applyFill="1" applyBorder="1" applyAlignment="1">
      <alignment horizontal="distributed" vertical="center"/>
    </xf>
    <xf numFmtId="0" fontId="6" fillId="0" borderId="190" xfId="0" applyFont="1" applyFill="1" applyBorder="1" applyAlignment="1">
      <alignment horizontal="distributed" vertical="center"/>
    </xf>
    <xf numFmtId="0" fontId="6" fillId="0" borderId="191" xfId="0" applyFont="1" applyFill="1" applyBorder="1" applyAlignment="1">
      <alignment horizontal="distributed" vertical="center"/>
    </xf>
    <xf numFmtId="0" fontId="6" fillId="0" borderId="192" xfId="0" applyFont="1" applyFill="1" applyBorder="1" applyAlignment="1">
      <alignment horizontal="distributed" vertical="center"/>
    </xf>
    <xf numFmtId="0" fontId="6" fillId="0" borderId="193" xfId="0" applyFont="1" applyFill="1" applyBorder="1" applyAlignment="1">
      <alignment horizontal="distributed" vertical="center"/>
    </xf>
    <xf numFmtId="0" fontId="6" fillId="0" borderId="194" xfId="0" applyFont="1" applyFill="1" applyBorder="1" applyAlignment="1">
      <alignment horizontal="distributed" vertical="center"/>
    </xf>
    <xf numFmtId="0" fontId="6" fillId="0" borderId="195" xfId="0" applyFont="1" applyFill="1" applyBorder="1" applyAlignment="1">
      <alignment horizontal="distributed" vertical="center" wrapText="1"/>
    </xf>
    <xf numFmtId="0" fontId="6" fillId="0" borderId="196" xfId="0" applyFont="1" applyFill="1" applyBorder="1" applyAlignment="1">
      <alignment horizontal="distributed" vertical="center" wrapText="1"/>
    </xf>
    <xf numFmtId="0" fontId="6" fillId="0" borderId="197" xfId="0" applyFont="1" applyFill="1" applyBorder="1" applyAlignment="1">
      <alignment horizontal="distributed" vertical="center" wrapText="1"/>
    </xf>
    <xf numFmtId="0" fontId="4" fillId="0" borderId="173" xfId="0" applyFont="1" applyFill="1" applyBorder="1" applyAlignment="1">
      <alignment horizontal="distributed" vertical="center"/>
    </xf>
    <xf numFmtId="0" fontId="4" fillId="0" borderId="174" xfId="0" applyFont="1" applyFill="1" applyBorder="1" applyAlignment="1">
      <alignment horizontal="distributed" vertical="center"/>
    </xf>
    <xf numFmtId="0" fontId="4" fillId="0" borderId="175" xfId="0" applyFont="1" applyFill="1" applyBorder="1" applyAlignment="1">
      <alignment horizontal="distributed" vertical="center"/>
    </xf>
    <xf numFmtId="0" fontId="4" fillId="0" borderId="176" xfId="0" applyFont="1" applyFill="1" applyBorder="1" applyAlignment="1">
      <alignment horizontal="distributed" vertical="center"/>
    </xf>
    <xf numFmtId="0" fontId="4" fillId="0" borderId="177" xfId="0" applyFont="1" applyFill="1" applyBorder="1" applyAlignment="1">
      <alignment horizontal="distributed" vertical="center"/>
    </xf>
    <xf numFmtId="0" fontId="4" fillId="0" borderId="0" xfId="0" applyFont="1" applyBorder="1" applyAlignment="1">
      <alignment horizontal="distributed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6" fillId="0" borderId="178" xfId="0" applyFont="1" applyFill="1" applyBorder="1" applyAlignment="1">
      <alignment horizontal="distributed" vertical="center" wrapText="1"/>
    </xf>
    <xf numFmtId="0" fontId="6" fillId="0" borderId="179" xfId="0" applyFont="1" applyFill="1" applyBorder="1" applyAlignment="1">
      <alignment horizontal="distributed" vertical="center"/>
    </xf>
    <xf numFmtId="0" fontId="6" fillId="0" borderId="168" xfId="0" applyFont="1" applyFill="1" applyBorder="1" applyAlignment="1">
      <alignment horizontal="distributed" vertical="center"/>
    </xf>
    <xf numFmtId="0" fontId="6" fillId="0" borderId="169" xfId="0" applyFont="1" applyFill="1" applyBorder="1" applyAlignment="1">
      <alignment horizontal="distributed" vertical="center"/>
    </xf>
    <xf numFmtId="0" fontId="6" fillId="0" borderId="170" xfId="0" applyFont="1" applyFill="1" applyBorder="1" applyAlignment="1">
      <alignment horizontal="distributed" vertical="center"/>
    </xf>
    <xf numFmtId="0" fontId="6" fillId="0" borderId="171" xfId="0" applyFont="1" applyFill="1" applyBorder="1" applyAlignment="1">
      <alignment horizontal="distributed" vertical="center"/>
    </xf>
    <xf numFmtId="0" fontId="6" fillId="0" borderId="172" xfId="0" applyFont="1" applyFill="1" applyBorder="1" applyAlignment="1">
      <alignment horizontal="distributed" vertical="center"/>
    </xf>
    <xf numFmtId="0" fontId="4" fillId="0" borderId="121" xfId="0" applyFont="1" applyFill="1" applyBorder="1" applyAlignment="1">
      <alignment horizontal="center" vertical="distributed" textRotation="255" wrapText="1"/>
    </xf>
    <xf numFmtId="0" fontId="4" fillId="0" borderId="141" xfId="0" applyFont="1" applyFill="1" applyBorder="1" applyAlignment="1">
      <alignment horizontal="center" vertical="distributed" textRotation="255" wrapText="1"/>
    </xf>
    <xf numFmtId="0" fontId="4" fillId="0" borderId="142" xfId="0" applyFont="1" applyFill="1" applyBorder="1" applyAlignment="1">
      <alignment horizontal="distributed" vertical="center"/>
    </xf>
    <xf numFmtId="0" fontId="4" fillId="0" borderId="143" xfId="0" applyFont="1" applyFill="1" applyBorder="1" applyAlignment="1">
      <alignment horizontal="distributed" vertical="center"/>
    </xf>
    <xf numFmtId="0" fontId="4" fillId="0" borderId="38" xfId="0" applyFont="1" applyFill="1" applyBorder="1" applyAlignment="1">
      <alignment horizontal="center" vertical="distributed" textRotation="255" wrapText="1"/>
    </xf>
    <xf numFmtId="0" fontId="0" fillId="0" borderId="35" xfId="0" applyBorder="1" applyAlignment="1">
      <alignment horizontal="center"/>
    </xf>
    <xf numFmtId="0" fontId="0" fillId="0" borderId="144" xfId="0" applyBorder="1" applyAlignment="1">
      <alignment horizontal="center"/>
    </xf>
    <xf numFmtId="0" fontId="4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145" xfId="0" applyFont="1" applyFill="1" applyBorder="1" applyAlignment="1">
      <alignment horizontal="center" vertical="center"/>
    </xf>
    <xf numFmtId="0" fontId="4" fillId="0" borderId="146" xfId="0" applyFont="1" applyFill="1" applyBorder="1" applyAlignment="1">
      <alignment horizontal="center" vertical="center"/>
    </xf>
    <xf numFmtId="0" fontId="4" fillId="0" borderId="147" xfId="0" applyFont="1" applyFill="1" applyBorder="1" applyAlignment="1">
      <alignment horizontal="center" vertical="center"/>
    </xf>
    <xf numFmtId="0" fontId="4" fillId="0" borderId="8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148" xfId="0" applyFont="1" applyFill="1" applyBorder="1" applyAlignment="1">
      <alignment horizontal="distributed" vertical="center" indent="4"/>
    </xf>
    <xf numFmtId="0" fontId="4" fillId="0" borderId="149" xfId="0" applyFont="1" applyFill="1" applyBorder="1" applyAlignment="1">
      <alignment horizontal="distributed" vertical="center" indent="4"/>
    </xf>
    <xf numFmtId="0" fontId="4" fillId="0" borderId="150" xfId="0" applyFont="1" applyFill="1" applyBorder="1" applyAlignment="1">
      <alignment horizontal="distributed" vertical="center" indent="4"/>
    </xf>
    <xf numFmtId="0" fontId="4" fillId="0" borderId="151" xfId="0" applyFont="1" applyFill="1" applyBorder="1" applyAlignment="1">
      <alignment horizontal="center" vertical="center"/>
    </xf>
    <xf numFmtId="0" fontId="4" fillId="0" borderId="152" xfId="0" applyFont="1" applyFill="1" applyBorder="1" applyAlignment="1">
      <alignment horizontal="center" vertical="center"/>
    </xf>
    <xf numFmtId="0" fontId="4" fillId="0" borderId="153" xfId="0" applyFont="1" applyFill="1" applyBorder="1" applyAlignment="1">
      <alignment horizontal="center" vertical="center"/>
    </xf>
    <xf numFmtId="0" fontId="4" fillId="0" borderId="154" xfId="0" applyFont="1" applyFill="1" applyBorder="1" applyAlignment="1">
      <alignment horizontal="center" vertical="center"/>
    </xf>
    <xf numFmtId="0" fontId="4" fillId="0" borderId="155" xfId="0" applyFont="1" applyFill="1" applyBorder="1" applyAlignment="1">
      <alignment horizontal="center" vertical="center"/>
    </xf>
    <xf numFmtId="0" fontId="4" fillId="0" borderId="156" xfId="0" applyFont="1" applyFill="1" applyBorder="1" applyAlignment="1">
      <alignment horizontal="center" vertical="center"/>
    </xf>
    <xf numFmtId="0" fontId="4" fillId="0" borderId="79" xfId="0" applyFont="1" applyFill="1" applyBorder="1" applyAlignment="1">
      <alignment horizontal="center" vertical="center"/>
    </xf>
    <xf numFmtId="0" fontId="4" fillId="0" borderId="152" xfId="0" applyFont="1" applyFill="1" applyBorder="1" applyAlignment="1">
      <alignment horizontal="distributed" vertical="center" indent="1"/>
    </xf>
    <xf numFmtId="0" fontId="4" fillId="0" borderId="154" xfId="0" applyFont="1" applyFill="1" applyBorder="1" applyAlignment="1">
      <alignment horizontal="distributed" vertical="center" indent="1"/>
    </xf>
    <xf numFmtId="0" fontId="4" fillId="0" borderId="157" xfId="0" applyFont="1" applyFill="1" applyBorder="1" applyAlignment="1">
      <alignment horizontal="center" vertical="distributed" textRotation="255" wrapText="1"/>
    </xf>
    <xf numFmtId="0" fontId="4" fillId="0" borderId="158" xfId="0" applyFont="1" applyFill="1" applyBorder="1" applyAlignment="1">
      <alignment horizontal="center" vertical="distributed" textRotation="255" wrapText="1"/>
    </xf>
    <xf numFmtId="0" fontId="4" fillId="0" borderId="159" xfId="0" applyFont="1" applyFill="1" applyBorder="1" applyAlignment="1">
      <alignment horizontal="center" vertical="distributed" textRotation="255" wrapText="1"/>
    </xf>
    <xf numFmtId="0" fontId="4" fillId="0" borderId="160" xfId="0" applyFont="1" applyFill="1" applyBorder="1" applyAlignment="1">
      <alignment horizontal="distributed" vertical="center"/>
    </xf>
    <xf numFmtId="0" fontId="4" fillId="0" borderId="161" xfId="0" applyFont="1" applyFill="1" applyBorder="1" applyAlignment="1">
      <alignment horizontal="distributed" vertical="center"/>
    </xf>
    <xf numFmtId="0" fontId="4" fillId="0" borderId="162" xfId="0" applyFont="1" applyFill="1" applyBorder="1" applyAlignment="1">
      <alignment horizontal="distributed" vertical="center"/>
    </xf>
    <xf numFmtId="0" fontId="4" fillId="0" borderId="163" xfId="0" applyFont="1" applyFill="1" applyBorder="1" applyAlignment="1">
      <alignment horizontal="distributed" vertical="center"/>
    </xf>
    <xf numFmtId="0" fontId="4" fillId="0" borderId="164" xfId="0" applyFont="1" applyFill="1" applyBorder="1" applyAlignment="1">
      <alignment horizontal="center" vertical="distributed" textRotation="255" wrapText="1"/>
    </xf>
    <xf numFmtId="0" fontId="4" fillId="0" borderId="165" xfId="0" applyFont="1" applyFill="1" applyBorder="1" applyAlignment="1">
      <alignment horizontal="center" vertical="distributed" textRotation="255" wrapText="1"/>
    </xf>
    <xf numFmtId="0" fontId="4" fillId="0" borderId="166" xfId="0" applyFont="1" applyFill="1" applyBorder="1" applyAlignment="1">
      <alignment horizontal="distributed" vertical="center"/>
    </xf>
    <xf numFmtId="0" fontId="4" fillId="0" borderId="167" xfId="0" applyFont="1" applyFill="1" applyBorder="1" applyAlignment="1">
      <alignment horizontal="distributed" vertical="center"/>
    </xf>
    <xf numFmtId="0" fontId="4" fillId="0" borderId="0" xfId="0" applyFont="1" applyAlignment="1">
      <alignment horizontal="left" vertical="top" wrapText="1"/>
    </xf>
    <xf numFmtId="0" fontId="4" fillId="0" borderId="202" xfId="0" applyFont="1" applyBorder="1" applyAlignment="1">
      <alignment horizontal="distributed" vertical="center" indent="1"/>
    </xf>
    <xf numFmtId="0" fontId="4" fillId="0" borderId="78" xfId="0" applyFont="1" applyBorder="1" applyAlignment="1">
      <alignment horizontal="distributed" vertical="center" indent="1"/>
    </xf>
    <xf numFmtId="0" fontId="4" fillId="0" borderId="203" xfId="0" applyFont="1" applyBorder="1" applyAlignment="1">
      <alignment horizontal="distributed" vertical="center" indent="1"/>
    </xf>
    <xf numFmtId="0" fontId="4" fillId="0" borderId="148" xfId="0" applyFont="1" applyBorder="1" applyAlignment="1">
      <alignment horizontal="center" vertical="center"/>
    </xf>
    <xf numFmtId="0" fontId="4" fillId="0" borderId="149" xfId="0" applyFont="1" applyBorder="1" applyAlignment="1">
      <alignment horizontal="center" vertical="center"/>
    </xf>
    <xf numFmtId="0" fontId="4" fillId="0" borderId="204" xfId="0" applyFont="1" applyBorder="1" applyAlignment="1">
      <alignment horizontal="center" vertical="center"/>
    </xf>
    <xf numFmtId="0" fontId="4" fillId="0" borderId="205" xfId="0" applyFont="1" applyBorder="1" applyAlignment="1">
      <alignment horizontal="distributed" vertical="center" indent="3"/>
    </xf>
    <xf numFmtId="0" fontId="4" fillId="0" borderId="206" xfId="0" applyFont="1" applyBorder="1" applyAlignment="1">
      <alignment horizontal="distributed" vertical="center" indent="3"/>
    </xf>
    <xf numFmtId="0" fontId="4" fillId="0" borderId="207" xfId="0" applyFont="1" applyBorder="1" applyAlignment="1">
      <alignment horizontal="distributed" vertical="center" indent="3"/>
    </xf>
    <xf numFmtId="0" fontId="4" fillId="0" borderId="156" xfId="0" applyFont="1" applyBorder="1" applyAlignment="1">
      <alignment horizontal="distributed" vertical="center" wrapText="1" indent="3"/>
    </xf>
    <xf numFmtId="0" fontId="4" fillId="0" borderId="0" xfId="0" applyFont="1" applyBorder="1" applyAlignment="1">
      <alignment horizontal="distributed" vertical="center" wrapText="1" indent="3"/>
    </xf>
    <xf numFmtId="0" fontId="4" fillId="0" borderId="45" xfId="0" applyFont="1" applyBorder="1" applyAlignment="1">
      <alignment horizontal="distributed" vertical="center" wrapText="1" indent="3"/>
    </xf>
    <xf numFmtId="0" fontId="4" fillId="0" borderId="156" xfId="0" applyFont="1" applyBorder="1" applyAlignment="1">
      <alignment horizontal="distributed" vertical="center" justifyLastLine="1"/>
    </xf>
    <xf numFmtId="0" fontId="4" fillId="0" borderId="198" xfId="0" applyFont="1" applyBorder="1" applyAlignment="1">
      <alignment horizontal="center" vertical="center" wrapText="1"/>
    </xf>
    <xf numFmtId="0" fontId="0" fillId="0" borderId="198" xfId="0" applyFont="1" applyBorder="1"/>
    <xf numFmtId="0" fontId="0" fillId="0" borderId="199" xfId="0" applyFont="1" applyBorder="1"/>
    <xf numFmtId="0" fontId="4" fillId="0" borderId="200" xfId="0" applyFont="1" applyBorder="1" applyAlignment="1">
      <alignment horizontal="distributed" vertical="center" indent="1"/>
    </xf>
    <xf numFmtId="0" fontId="4" fillId="0" borderId="170" xfId="0" applyFont="1" applyBorder="1" applyAlignment="1">
      <alignment horizontal="distributed" vertical="center" indent="1"/>
    </xf>
    <xf numFmtId="0" fontId="4" fillId="0" borderId="200" xfId="0" applyFont="1" applyBorder="1" applyAlignment="1">
      <alignment horizontal="distributed" vertical="center" indent="3"/>
    </xf>
    <xf numFmtId="0" fontId="4" fillId="0" borderId="170" xfId="0" applyFont="1" applyBorder="1" applyAlignment="1">
      <alignment horizontal="distributed" vertical="center" indent="3"/>
    </xf>
    <xf numFmtId="0" fontId="4" fillId="0" borderId="37" xfId="0" applyFont="1" applyBorder="1" applyAlignment="1">
      <alignment horizontal="center" vertical="center" wrapText="1" justifyLastLine="1"/>
    </xf>
    <xf numFmtId="0" fontId="4" fillId="0" borderId="201" xfId="0" applyFont="1" applyBorder="1" applyAlignment="1">
      <alignment horizontal="center" vertical="center" wrapText="1" justifyLastLine="1"/>
    </xf>
    <xf numFmtId="0" fontId="4" fillId="0" borderId="180" xfId="0" applyFont="1" applyBorder="1" applyAlignment="1">
      <alignment horizontal="distributed" vertical="center"/>
    </xf>
    <xf numFmtId="0" fontId="4" fillId="0" borderId="182" xfId="0" applyFont="1" applyBorder="1" applyAlignment="1">
      <alignment horizontal="distributed" vertical="center"/>
    </xf>
    <xf numFmtId="0" fontId="4" fillId="0" borderId="183" xfId="0" applyFont="1" applyBorder="1" applyAlignment="1">
      <alignment horizontal="distributed" vertical="center" wrapText="1"/>
    </xf>
    <xf numFmtId="0" fontId="4" fillId="0" borderId="184" xfId="0" applyFont="1" applyBorder="1" applyAlignment="1">
      <alignment horizontal="distributed" vertical="center" wrapText="1"/>
    </xf>
    <xf numFmtId="0" fontId="4" fillId="0" borderId="185" xfId="0" applyFont="1" applyBorder="1" applyAlignment="1">
      <alignment horizontal="distributed" vertical="center"/>
    </xf>
    <xf numFmtId="0" fontId="4" fillId="0" borderId="187" xfId="0" applyFont="1" applyBorder="1" applyAlignment="1">
      <alignment horizontal="distributed" vertical="center"/>
    </xf>
    <xf numFmtId="0" fontId="4" fillId="0" borderId="188" xfId="0" applyFont="1" applyBorder="1" applyAlignment="1">
      <alignment horizontal="distributed" vertical="center" wrapText="1"/>
    </xf>
    <xf numFmtId="0" fontId="4" fillId="0" borderId="189" xfId="0" applyFont="1" applyBorder="1" applyAlignment="1">
      <alignment horizontal="distributed" vertical="center" wrapText="1"/>
    </xf>
    <xf numFmtId="0" fontId="6" fillId="0" borderId="190" xfId="0" applyFont="1" applyBorder="1" applyAlignment="1">
      <alignment horizontal="center" vertical="center"/>
    </xf>
    <xf numFmtId="0" fontId="6" fillId="0" borderId="192" xfId="0" applyFont="1" applyBorder="1" applyAlignment="1">
      <alignment horizontal="center" vertical="center"/>
    </xf>
    <xf numFmtId="0" fontId="6" fillId="0" borderId="221" xfId="0" applyFont="1" applyBorder="1" applyAlignment="1">
      <alignment horizontal="center" vertical="center" wrapText="1"/>
    </xf>
    <xf numFmtId="0" fontId="6" fillId="0" borderId="90" xfId="0" applyFont="1" applyBorder="1" applyAlignment="1">
      <alignment horizontal="center" vertical="center" wrapText="1"/>
    </xf>
    <xf numFmtId="0" fontId="4" fillId="0" borderId="218" xfId="0" applyFont="1" applyBorder="1" applyAlignment="1">
      <alignment horizontal="center" vertical="distributed" textRotation="255" wrapText="1"/>
    </xf>
    <xf numFmtId="0" fontId="4" fillId="0" borderId="219" xfId="0" applyFont="1" applyBorder="1" applyAlignment="1">
      <alignment horizontal="center" vertical="distributed" textRotation="255"/>
    </xf>
    <xf numFmtId="0" fontId="4" fillId="0" borderId="220" xfId="0" applyFont="1" applyBorder="1" applyAlignment="1">
      <alignment horizontal="center" vertical="distributed" textRotation="255"/>
    </xf>
    <xf numFmtId="0" fontId="4" fillId="0" borderId="121" xfId="0" applyFont="1" applyBorder="1" applyAlignment="1">
      <alignment horizontal="center" vertical="distributed" textRotation="255" wrapText="1"/>
    </xf>
    <xf numFmtId="0" fontId="4" fillId="0" borderId="157" xfId="3" applyFont="1" applyFill="1" applyBorder="1" applyAlignment="1">
      <alignment horizontal="center" vertical="distributed" textRotation="255" wrapText="1"/>
    </xf>
    <xf numFmtId="0" fontId="4" fillId="0" borderId="158" xfId="3" applyFont="1" applyFill="1" applyBorder="1" applyAlignment="1">
      <alignment horizontal="center" vertical="distributed" textRotation="255" wrapText="1"/>
    </xf>
    <xf numFmtId="0" fontId="4" fillId="0" borderId="159" xfId="3" applyFont="1" applyFill="1" applyBorder="1" applyAlignment="1">
      <alignment horizontal="center" vertical="distributed" textRotation="255" wrapText="1"/>
    </xf>
    <xf numFmtId="0" fontId="4" fillId="0" borderId="38" xfId="3" applyFont="1" applyFill="1" applyBorder="1" applyAlignment="1">
      <alignment horizontal="center" vertical="distributed" textRotation="255" wrapText="1"/>
    </xf>
    <xf numFmtId="0" fontId="4" fillId="0" borderId="35" xfId="3" applyFont="1" applyFill="1" applyBorder="1" applyAlignment="1">
      <alignment horizontal="center" vertical="distributed" textRotation="255" wrapText="1"/>
    </xf>
    <xf numFmtId="0" fontId="4" fillId="0" borderId="144" xfId="3" applyFont="1" applyFill="1" applyBorder="1" applyAlignment="1">
      <alignment horizontal="center" vertical="distributed" textRotation="255" wrapText="1"/>
    </xf>
    <xf numFmtId="0" fontId="4" fillId="0" borderId="145" xfId="0" applyFont="1" applyBorder="1" applyAlignment="1">
      <alignment horizontal="center" vertical="center"/>
    </xf>
    <xf numFmtId="0" fontId="4" fillId="0" borderId="147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148" xfId="0" applyFont="1" applyBorder="1" applyAlignment="1">
      <alignment horizontal="distributed" vertical="center" indent="7"/>
    </xf>
    <xf numFmtId="0" fontId="4" fillId="0" borderId="149" xfId="0" applyFont="1" applyBorder="1" applyAlignment="1">
      <alignment horizontal="distributed" vertical="center" indent="7"/>
    </xf>
    <xf numFmtId="0" fontId="4" fillId="0" borderId="150" xfId="0" applyFont="1" applyBorder="1" applyAlignment="1">
      <alignment horizontal="distributed" vertical="center" indent="7"/>
    </xf>
    <xf numFmtId="0" fontId="4" fillId="0" borderId="208" xfId="0" applyFont="1" applyBorder="1" applyAlignment="1">
      <alignment horizontal="center" vertical="center"/>
    </xf>
    <xf numFmtId="0" fontId="4" fillId="0" borderId="209" xfId="0" applyFont="1" applyBorder="1" applyAlignment="1">
      <alignment horizontal="center" vertical="center"/>
    </xf>
    <xf numFmtId="0" fontId="4" fillId="0" borderId="210" xfId="0" applyFont="1" applyBorder="1" applyAlignment="1">
      <alignment horizontal="center" vertical="center"/>
    </xf>
    <xf numFmtId="0" fontId="4" fillId="0" borderId="211" xfId="0" applyFont="1" applyBorder="1" applyAlignment="1">
      <alignment horizontal="center" vertical="center"/>
    </xf>
    <xf numFmtId="0" fontId="4" fillId="0" borderId="212" xfId="0" applyFont="1" applyBorder="1" applyAlignment="1">
      <alignment horizontal="center" vertical="center"/>
    </xf>
    <xf numFmtId="0" fontId="4" fillId="0" borderId="213" xfId="0" applyFont="1" applyBorder="1" applyAlignment="1">
      <alignment horizontal="center" vertical="center"/>
    </xf>
    <xf numFmtId="0" fontId="4" fillId="0" borderId="151" xfId="0" applyFont="1" applyBorder="1" applyAlignment="1">
      <alignment horizontal="center" vertical="center"/>
    </xf>
    <xf numFmtId="0" fontId="4" fillId="0" borderId="155" xfId="0" applyFont="1" applyBorder="1" applyAlignment="1">
      <alignment horizontal="center" vertical="center"/>
    </xf>
    <xf numFmtId="0" fontId="4" fillId="0" borderId="156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214" xfId="0" applyFont="1" applyBorder="1" applyAlignment="1">
      <alignment horizontal="center" vertical="center"/>
    </xf>
    <xf numFmtId="0" fontId="4" fillId="0" borderId="215" xfId="0" applyFont="1" applyBorder="1" applyAlignment="1">
      <alignment horizontal="center" vertical="center"/>
    </xf>
    <xf numFmtId="0" fontId="4" fillId="0" borderId="216" xfId="0" applyFont="1" applyBorder="1" applyAlignment="1">
      <alignment horizontal="center" vertical="center"/>
    </xf>
    <xf numFmtId="0" fontId="4" fillId="0" borderId="217" xfId="0" applyFont="1" applyBorder="1" applyAlignment="1">
      <alignment horizontal="center" vertical="center"/>
    </xf>
    <xf numFmtId="0" fontId="6" fillId="0" borderId="19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4" fillId="0" borderId="158" xfId="0" applyFont="1" applyBorder="1" applyAlignment="1">
      <alignment horizontal="center" vertical="distributed" textRotation="255" indent="5"/>
    </xf>
    <xf numFmtId="0" fontId="4" fillId="0" borderId="159" xfId="0" applyFont="1" applyBorder="1" applyAlignment="1">
      <alignment horizontal="center" vertical="distributed" textRotation="255" indent="5"/>
    </xf>
    <xf numFmtId="0" fontId="4" fillId="0" borderId="13" xfId="0" applyFont="1" applyBorder="1" applyAlignment="1">
      <alignment horizontal="center" vertical="distributed" textRotation="255" indent="2"/>
    </xf>
    <xf numFmtId="0" fontId="4" fillId="0" borderId="130" xfId="0" applyFont="1" applyBorder="1" applyAlignment="1">
      <alignment horizontal="center" vertical="distributed" textRotation="255" indent="2"/>
    </xf>
    <xf numFmtId="0" fontId="4" fillId="0" borderId="229" xfId="0" applyFont="1" applyBorder="1" applyAlignment="1">
      <alignment horizontal="distributed" vertical="center"/>
    </xf>
    <xf numFmtId="0" fontId="4" fillId="0" borderId="28" xfId="0" applyFont="1" applyBorder="1" applyAlignment="1">
      <alignment horizontal="distributed" vertical="center"/>
    </xf>
    <xf numFmtId="0" fontId="4" fillId="0" borderId="131" xfId="0" applyFont="1" applyBorder="1" applyAlignment="1">
      <alignment horizontal="center" vertical="distributed" textRotation="255" indent="2"/>
    </xf>
    <xf numFmtId="0" fontId="4" fillId="0" borderId="132" xfId="0" applyFont="1" applyBorder="1" applyAlignment="1">
      <alignment horizontal="center" vertical="distributed" textRotation="255" indent="2"/>
    </xf>
    <xf numFmtId="0" fontId="4" fillId="0" borderId="230" xfId="0" applyFont="1" applyBorder="1" applyAlignment="1">
      <alignment horizontal="center" vertical="distributed" textRotation="255" indent="2"/>
    </xf>
    <xf numFmtId="0" fontId="4" fillId="0" borderId="186" xfId="0" applyFont="1" applyBorder="1" applyAlignment="1">
      <alignment horizontal="distributed" vertical="center"/>
    </xf>
    <xf numFmtId="0" fontId="4" fillId="0" borderId="231" xfId="0" applyFont="1" applyBorder="1" applyAlignment="1">
      <alignment horizontal="distributed" vertical="center"/>
    </xf>
    <xf numFmtId="0" fontId="4" fillId="0" borderId="222" xfId="0" applyFont="1" applyBorder="1" applyAlignment="1">
      <alignment horizontal="center" vertical="center"/>
    </xf>
    <xf numFmtId="0" fontId="4" fillId="0" borderId="223" xfId="0" applyFont="1" applyBorder="1" applyAlignment="1">
      <alignment horizontal="center" vertical="center"/>
    </xf>
    <xf numFmtId="0" fontId="4" fillId="0" borderId="224" xfId="0" applyFont="1" applyBorder="1" applyAlignment="1">
      <alignment horizontal="center" vertical="center"/>
    </xf>
    <xf numFmtId="0" fontId="4" fillId="0" borderId="225" xfId="0" applyFont="1" applyBorder="1" applyAlignment="1">
      <alignment horizontal="center" vertical="center"/>
    </xf>
    <xf numFmtId="0" fontId="4" fillId="0" borderId="20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51" xfId="0" applyFont="1" applyBorder="1" applyAlignment="1">
      <alignment horizontal="center" vertical="center" wrapText="1"/>
    </xf>
    <xf numFmtId="0" fontId="4" fillId="0" borderId="85" xfId="0" applyFont="1" applyBorder="1" applyAlignment="1">
      <alignment horizontal="center" vertical="center" wrapText="1"/>
    </xf>
    <xf numFmtId="0" fontId="4" fillId="0" borderId="201" xfId="0" applyFont="1" applyBorder="1" applyAlignment="1">
      <alignment horizontal="center" vertical="center" wrapText="1"/>
    </xf>
    <xf numFmtId="0" fontId="4" fillId="0" borderId="149" xfId="0" applyFont="1" applyBorder="1" applyAlignment="1">
      <alignment horizontal="distributed" vertical="center" indent="5"/>
    </xf>
    <xf numFmtId="0" fontId="4" fillId="0" borderId="204" xfId="0" applyFont="1" applyBorder="1" applyAlignment="1">
      <alignment horizontal="distributed" vertical="center" indent="5"/>
    </xf>
    <xf numFmtId="0" fontId="4" fillId="0" borderId="226" xfId="0" applyFont="1" applyBorder="1" applyAlignment="1">
      <alignment horizontal="center" vertical="center"/>
    </xf>
    <xf numFmtId="0" fontId="4" fillId="0" borderId="227" xfId="0" applyFont="1" applyBorder="1" applyAlignment="1">
      <alignment horizontal="center" vertical="center"/>
    </xf>
    <xf numFmtId="0" fontId="4" fillId="0" borderId="228" xfId="0" applyFont="1" applyBorder="1" applyAlignment="1">
      <alignment horizontal="center" vertical="center"/>
    </xf>
    <xf numFmtId="0" fontId="4" fillId="0" borderId="44" xfId="0" applyFont="1" applyBorder="1" applyAlignment="1">
      <alignment vertical="distributed"/>
    </xf>
    <xf numFmtId="0" fontId="0" fillId="0" borderId="44" xfId="0" applyBorder="1" applyAlignment="1"/>
    <xf numFmtId="0" fontId="4" fillId="0" borderId="202" xfId="0" applyFont="1" applyBorder="1" applyAlignment="1">
      <alignment horizontal="distributed" vertical="distributed" wrapText="1"/>
    </xf>
    <xf numFmtId="0" fontId="4" fillId="0" borderId="78" xfId="0" applyFont="1" applyBorder="1" applyAlignment="1">
      <alignment horizontal="distributed" vertical="distributed" wrapText="1"/>
    </xf>
    <xf numFmtId="0" fontId="4" fillId="0" borderId="203" xfId="0" applyFont="1" applyBorder="1" applyAlignment="1">
      <alignment horizontal="distributed" vertical="distributed" wrapText="1"/>
    </xf>
    <xf numFmtId="0" fontId="4" fillId="0" borderId="148" xfId="0" applyFont="1" applyBorder="1" applyAlignment="1">
      <alignment horizontal="distributed" vertical="center" wrapText="1" indent="5"/>
    </xf>
    <xf numFmtId="0" fontId="4" fillId="0" borderId="149" xfId="0" applyFont="1" applyBorder="1" applyAlignment="1">
      <alignment horizontal="distributed" vertical="center" wrapText="1" indent="5"/>
    </xf>
    <xf numFmtId="0" fontId="4" fillId="0" borderId="150" xfId="0" applyFont="1" applyBorder="1" applyAlignment="1">
      <alignment horizontal="distributed" vertical="center" wrapText="1" indent="5"/>
    </xf>
    <xf numFmtId="0" fontId="4" fillId="0" borderId="148" xfId="0" applyFont="1" applyBorder="1" applyAlignment="1">
      <alignment horizontal="distributed" vertical="center" wrapText="1" indent="3"/>
    </xf>
    <xf numFmtId="0" fontId="4" fillId="0" borderId="149" xfId="0" applyFont="1" applyBorder="1" applyAlignment="1">
      <alignment horizontal="distributed" vertical="center" wrapText="1" indent="3"/>
    </xf>
    <xf numFmtId="0" fontId="4" fillId="0" borderId="150" xfId="0" applyFont="1" applyBorder="1" applyAlignment="1">
      <alignment horizontal="distributed" vertical="center" wrapText="1" indent="3"/>
    </xf>
    <xf numFmtId="0" fontId="4" fillId="0" borderId="232" xfId="0" applyFont="1" applyBorder="1" applyAlignment="1">
      <alignment horizontal="center" vertical="center" wrapText="1"/>
    </xf>
    <xf numFmtId="0" fontId="4" fillId="0" borderId="233" xfId="0" applyFont="1" applyBorder="1" applyAlignment="1">
      <alignment horizontal="distributed" vertical="center" wrapText="1" justifyLastLine="1"/>
    </xf>
    <xf numFmtId="0" fontId="4" fillId="0" borderId="198" xfId="0" applyFont="1" applyBorder="1" applyAlignment="1">
      <alignment horizontal="distributed" vertical="center" wrapText="1" justifyLastLine="1"/>
    </xf>
    <xf numFmtId="0" fontId="4" fillId="0" borderId="199" xfId="0" applyFont="1" applyBorder="1" applyAlignment="1">
      <alignment horizontal="distributed" vertical="center" wrapText="1" justifyLastLine="1"/>
    </xf>
    <xf numFmtId="0" fontId="4" fillId="0" borderId="200" xfId="0" applyFont="1" applyBorder="1" applyAlignment="1">
      <alignment horizontal="distributed" vertical="center" wrapText="1" indent="2"/>
    </xf>
    <xf numFmtId="0" fontId="4" fillId="0" borderId="170" xfId="0" applyFont="1" applyBorder="1" applyAlignment="1">
      <alignment horizontal="distributed" vertical="center" wrapText="1" indent="2"/>
    </xf>
    <xf numFmtId="0" fontId="4" fillId="0" borderId="49" xfId="0" applyFont="1" applyBorder="1" applyAlignment="1">
      <alignment horizontal="distributed" vertical="center" wrapText="1" indent="2"/>
    </xf>
    <xf numFmtId="0" fontId="4" fillId="0" borderId="50" xfId="0" applyFont="1" applyBorder="1" applyAlignment="1">
      <alignment horizontal="distributed" vertical="center" wrapText="1" indent="2"/>
    </xf>
    <xf numFmtId="0" fontId="4" fillId="0" borderId="37" xfId="0" applyFont="1" applyBorder="1" applyAlignment="1">
      <alignment horizontal="center" vertical="center" shrinkToFit="1"/>
    </xf>
    <xf numFmtId="0" fontId="0" fillId="0" borderId="85" xfId="0" applyFont="1" applyBorder="1" applyAlignment="1">
      <alignment shrinkToFit="1"/>
    </xf>
    <xf numFmtId="0" fontId="4" fillId="0" borderId="155" xfId="5" applyFont="1" applyBorder="1" applyAlignment="1">
      <alignment horizontal="distributed" vertical="center" wrapText="1" justifyLastLine="1"/>
    </xf>
    <xf numFmtId="0" fontId="4" fillId="0" borderId="79" xfId="5" applyFont="1" applyBorder="1" applyAlignment="1">
      <alignment horizontal="distributed" vertical="center" wrapText="1" justifyLastLine="1"/>
    </xf>
    <xf numFmtId="0" fontId="4" fillId="0" borderId="234" xfId="5" applyFont="1" applyBorder="1" applyAlignment="1">
      <alignment horizontal="distributed" vertical="center" wrapText="1" justifyLastLine="1"/>
    </xf>
    <xf numFmtId="0" fontId="4" fillId="0" borderId="200" xfId="5" applyFont="1" applyBorder="1" applyAlignment="1">
      <alignment horizontal="distributed" vertical="center" wrapText="1" indent="4"/>
    </xf>
    <xf numFmtId="0" fontId="4" fillId="0" borderId="169" xfId="5" applyFont="1" applyBorder="1" applyAlignment="1">
      <alignment horizontal="distributed" vertical="center" wrapText="1" indent="4"/>
    </xf>
    <xf numFmtId="0" fontId="4" fillId="0" borderId="170" xfId="5" applyFont="1" applyBorder="1" applyAlignment="1">
      <alignment horizontal="distributed" vertical="center" wrapText="1" indent="4"/>
    </xf>
    <xf numFmtId="0" fontId="4" fillId="0" borderId="37" xfId="5" applyFont="1" applyBorder="1" applyAlignment="1">
      <alignment horizontal="distributed" vertical="center" wrapText="1"/>
    </xf>
    <xf numFmtId="0" fontId="4" fillId="0" borderId="85" xfId="5" applyFont="1" applyBorder="1" applyAlignment="1">
      <alignment horizontal="distributed" vertical="center" wrapText="1"/>
    </xf>
    <xf numFmtId="0" fontId="4" fillId="0" borderId="201" xfId="5" applyFont="1" applyBorder="1" applyAlignment="1">
      <alignment horizontal="distributed" vertical="center" wrapText="1"/>
    </xf>
    <xf numFmtId="0" fontId="4" fillId="0" borderId="5" xfId="5" applyFont="1" applyBorder="1" applyAlignment="1">
      <alignment horizontal="center" vertical="center" wrapText="1"/>
    </xf>
    <xf numFmtId="0" fontId="1" fillId="0" borderId="0" xfId="5" applyBorder="1" applyAlignment="1">
      <alignment horizontal="center" vertical="center" wrapText="1"/>
    </xf>
    <xf numFmtId="0" fontId="4" fillId="0" borderId="37" xfId="5" applyFont="1" applyBorder="1" applyAlignment="1">
      <alignment horizontal="center" vertical="center" wrapText="1"/>
    </xf>
    <xf numFmtId="0" fontId="1" fillId="0" borderId="85" xfId="5" applyBorder="1" applyAlignment="1">
      <alignment horizontal="center" vertical="center" wrapText="1"/>
    </xf>
    <xf numFmtId="0" fontId="4" fillId="0" borderId="202" xfId="5" applyFont="1" applyBorder="1" applyAlignment="1">
      <alignment horizontal="distributed" vertical="center" wrapText="1" justifyLastLine="1"/>
    </xf>
    <xf numFmtId="0" fontId="4" fillId="0" borderId="78" xfId="5" applyFont="1" applyBorder="1" applyAlignment="1">
      <alignment horizontal="distributed" vertical="center" wrapText="1" justifyLastLine="1"/>
    </xf>
    <xf numFmtId="0" fontId="4" fillId="0" borderId="203" xfId="5" applyFont="1" applyBorder="1" applyAlignment="1">
      <alignment horizontal="distributed" vertical="center" wrapText="1" justifyLastLine="1"/>
    </xf>
    <xf numFmtId="0" fontId="4" fillId="0" borderId="232" xfId="5" applyFont="1" applyBorder="1" applyAlignment="1">
      <alignment horizontal="distributed" vertical="center" wrapText="1" justifyLastLine="1"/>
    </xf>
    <xf numFmtId="0" fontId="4" fillId="0" borderId="85" xfId="5" applyFont="1" applyBorder="1" applyAlignment="1">
      <alignment horizontal="distributed" vertical="center" wrapText="1" justifyLastLine="1"/>
    </xf>
    <xf numFmtId="0" fontId="4" fillId="0" borderId="201" xfId="5" applyFont="1" applyBorder="1" applyAlignment="1">
      <alignment horizontal="distributed" vertical="center" wrapText="1" justifyLastLine="1"/>
    </xf>
    <xf numFmtId="0" fontId="4" fillId="0" borderId="232" xfId="5" applyFont="1" applyBorder="1" applyAlignment="1">
      <alignment horizontal="center" vertical="center" wrapText="1" justifyLastLine="1"/>
    </xf>
    <xf numFmtId="0" fontId="4" fillId="0" borderId="85" xfId="5" applyFont="1" applyBorder="1" applyAlignment="1">
      <alignment horizontal="center" vertical="center" wrapText="1" justifyLastLine="1"/>
    </xf>
    <xf numFmtId="0" fontId="4" fillId="0" borderId="201" xfId="5" applyFont="1" applyBorder="1" applyAlignment="1">
      <alignment horizontal="center" vertical="center" wrapText="1" justifyLastLine="1"/>
    </xf>
    <xf numFmtId="0" fontId="4" fillId="0" borderId="149" xfId="5" applyFont="1" applyBorder="1" applyAlignment="1">
      <alignment horizontal="distributed" vertical="center" wrapText="1" indent="10"/>
    </xf>
    <xf numFmtId="0" fontId="1" fillId="0" borderId="149" xfId="5" applyBorder="1" applyAlignment="1">
      <alignment horizontal="distributed" vertical="center" wrapText="1" indent="10"/>
    </xf>
    <xf numFmtId="0" fontId="4" fillId="0" borderId="232" xfId="5" applyFont="1" applyBorder="1" applyAlignment="1">
      <alignment horizontal="distributed" vertical="center" wrapText="1"/>
    </xf>
    <xf numFmtId="38" fontId="4" fillId="0" borderId="27" xfId="1" applyFont="1" applyFill="1" applyBorder="1" applyAlignment="1">
      <alignment horizontal="right" vertical="center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 2 2" xfId="4"/>
    <cellStyle name="標準_法人税-1（課税状況）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3</xdr:row>
      <xdr:rowOff>180975</xdr:rowOff>
    </xdr:from>
    <xdr:to>
      <xdr:col>9</xdr:col>
      <xdr:colOff>971550</xdr:colOff>
      <xdr:row>4</xdr:row>
      <xdr:rowOff>85725</xdr:rowOff>
    </xdr:to>
    <xdr:sp macro="" textlink="">
      <xdr:nvSpPr>
        <xdr:cNvPr id="11321" name="AutoShape 1"/>
        <xdr:cNvSpPr>
          <a:spLocks noChangeArrowheads="1"/>
        </xdr:cNvSpPr>
      </xdr:nvSpPr>
      <xdr:spPr bwMode="auto">
        <a:xfrm>
          <a:off x="8391525" y="809625"/>
          <a:ext cx="933450" cy="1333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2</xdr:row>
      <xdr:rowOff>142875</xdr:rowOff>
    </xdr:from>
    <xdr:to>
      <xdr:col>9</xdr:col>
      <xdr:colOff>962025</xdr:colOff>
      <xdr:row>3</xdr:row>
      <xdr:rowOff>161925</xdr:rowOff>
    </xdr:to>
    <xdr:sp macro="" textlink="">
      <xdr:nvSpPr>
        <xdr:cNvPr id="14514" name="AutoShape 1"/>
        <xdr:cNvSpPr>
          <a:spLocks noChangeArrowheads="1"/>
        </xdr:cNvSpPr>
      </xdr:nvSpPr>
      <xdr:spPr bwMode="auto">
        <a:xfrm>
          <a:off x="8277225" y="495300"/>
          <a:ext cx="885825" cy="1905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showGridLines="0" zoomScaleNormal="100" zoomScaleSheetLayoutView="100" workbookViewId="0">
      <selection sqref="A1:Q1"/>
    </sheetView>
  </sheetViews>
  <sheetFormatPr defaultColWidth="9.625" defaultRowHeight="11.25"/>
  <cols>
    <col min="1" max="1" width="4.625" style="23" customWidth="1"/>
    <col min="2" max="2" width="6.5" style="23" customWidth="1"/>
    <col min="3" max="3" width="4.375" style="23" customWidth="1"/>
    <col min="4" max="4" width="8.25" style="23" bestFit="1" customWidth="1"/>
    <col min="5" max="5" width="13" style="23" bestFit="1" customWidth="1"/>
    <col min="6" max="6" width="8.375" style="23" bestFit="1" customWidth="1"/>
    <col min="7" max="7" width="9.75" style="23" bestFit="1" customWidth="1"/>
    <col min="8" max="8" width="7.75" style="23" bestFit="1" customWidth="1"/>
    <col min="9" max="9" width="11.375" style="23" bestFit="1" customWidth="1"/>
    <col min="10" max="10" width="7.75" style="23" bestFit="1" customWidth="1"/>
    <col min="11" max="11" width="10.875" style="23" customWidth="1"/>
    <col min="12" max="12" width="7.75" style="23" bestFit="1" customWidth="1"/>
    <col min="13" max="13" width="10.875" style="23" customWidth="1"/>
    <col min="14" max="14" width="8.25" style="23" bestFit="1" customWidth="1"/>
    <col min="15" max="15" width="13" style="23" bestFit="1" customWidth="1"/>
    <col min="16" max="16" width="10.875" style="23" customWidth="1"/>
    <col min="17" max="17" width="4.625" style="23" customWidth="1"/>
    <col min="18" max="18" width="3.5" style="23" customWidth="1"/>
    <col min="19" max="19" width="7.625" style="23" bestFit="1" customWidth="1"/>
    <col min="20" max="20" width="9.625" style="146" customWidth="1"/>
    <col min="21" max="21" width="13.875" style="146" bestFit="1" customWidth="1"/>
    <col min="22" max="22" width="10" style="146" bestFit="1" customWidth="1"/>
    <col min="23" max="23" width="14.125" style="146" customWidth="1"/>
    <col min="24" max="24" width="4.625" style="23" customWidth="1"/>
    <col min="25" max="16384" width="9.625" style="23"/>
  </cols>
  <sheetData>
    <row r="1" spans="1:27" s="1" customFormat="1" ht="15">
      <c r="A1" s="413" t="s">
        <v>75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  <c r="T1" s="142"/>
      <c r="U1" s="142"/>
      <c r="V1" s="142"/>
      <c r="W1" s="142"/>
    </row>
    <row r="2" spans="1:27" s="1" customFormat="1" ht="12" thickBot="1">
      <c r="A2" s="1" t="s">
        <v>271</v>
      </c>
      <c r="T2" s="142"/>
      <c r="U2" s="142"/>
      <c r="V2" s="142"/>
      <c r="W2" s="142"/>
    </row>
    <row r="3" spans="1:27" s="1" customFormat="1" ht="19.5" customHeight="1">
      <c r="A3" s="414" t="s">
        <v>0</v>
      </c>
      <c r="B3" s="415"/>
      <c r="C3" s="416"/>
      <c r="D3" s="420" t="s">
        <v>1</v>
      </c>
      <c r="E3" s="421"/>
      <c r="F3" s="421"/>
      <c r="G3" s="421"/>
      <c r="H3" s="421"/>
      <c r="I3" s="421"/>
      <c r="J3" s="421"/>
      <c r="K3" s="422"/>
      <c r="L3" s="423" t="s">
        <v>2</v>
      </c>
      <c r="M3" s="415"/>
      <c r="N3" s="423" t="s">
        <v>3</v>
      </c>
      <c r="O3" s="416"/>
      <c r="P3" s="423" t="s">
        <v>0</v>
      </c>
      <c r="Q3" s="427"/>
      <c r="T3" s="142"/>
      <c r="U3" s="142"/>
      <c r="V3" s="142"/>
      <c r="W3" s="142"/>
    </row>
    <row r="4" spans="1:27" s="1" customFormat="1" ht="18.75" customHeight="1">
      <c r="A4" s="417"/>
      <c r="B4" s="418"/>
      <c r="C4" s="419"/>
      <c r="D4" s="430" t="s">
        <v>4</v>
      </c>
      <c r="E4" s="431"/>
      <c r="F4" s="424" t="s">
        <v>5</v>
      </c>
      <c r="G4" s="426"/>
      <c r="H4" s="430" t="s">
        <v>6</v>
      </c>
      <c r="I4" s="431"/>
      <c r="J4" s="430" t="s">
        <v>7</v>
      </c>
      <c r="K4" s="431"/>
      <c r="L4" s="424"/>
      <c r="M4" s="425"/>
      <c r="N4" s="424"/>
      <c r="O4" s="426"/>
      <c r="P4" s="428"/>
      <c r="Q4" s="429"/>
      <c r="R4" s="2"/>
      <c r="S4" s="2"/>
      <c r="T4" s="147"/>
      <c r="U4" s="143"/>
      <c r="V4" s="143"/>
      <c r="W4" s="143"/>
      <c r="X4" s="2"/>
      <c r="Y4" s="2"/>
      <c r="Z4" s="2"/>
      <c r="AA4" s="2"/>
    </row>
    <row r="5" spans="1:27" s="1" customFormat="1" ht="22.5">
      <c r="A5" s="417"/>
      <c r="B5" s="418"/>
      <c r="C5" s="419"/>
      <c r="D5" s="3" t="s">
        <v>8</v>
      </c>
      <c r="E5" s="4" t="s">
        <v>9</v>
      </c>
      <c r="F5" s="3" t="s">
        <v>8</v>
      </c>
      <c r="G5" s="4" t="s">
        <v>9</v>
      </c>
      <c r="H5" s="3" t="s">
        <v>8</v>
      </c>
      <c r="I5" s="4" t="s">
        <v>9</v>
      </c>
      <c r="J5" s="3" t="s">
        <v>8</v>
      </c>
      <c r="K5" s="4" t="s">
        <v>9</v>
      </c>
      <c r="L5" s="3" t="s">
        <v>8</v>
      </c>
      <c r="M5" s="4" t="s">
        <v>9</v>
      </c>
      <c r="N5" s="3" t="s">
        <v>8</v>
      </c>
      <c r="O5" s="5" t="s">
        <v>9</v>
      </c>
      <c r="P5" s="428"/>
      <c r="Q5" s="429"/>
      <c r="R5" s="2"/>
      <c r="S5" s="2"/>
      <c r="T5" s="147"/>
      <c r="U5" s="143"/>
      <c r="V5" s="143"/>
      <c r="W5" s="143"/>
      <c r="X5" s="2"/>
      <c r="Y5" s="2"/>
      <c r="Z5" s="2"/>
      <c r="AA5" s="2"/>
    </row>
    <row r="6" spans="1:27" s="13" customFormat="1" ht="15" customHeight="1">
      <c r="A6" s="432" t="s">
        <v>10</v>
      </c>
      <c r="B6" s="6"/>
      <c r="C6" s="7"/>
      <c r="D6" s="8"/>
      <c r="E6" s="9" t="s">
        <v>11</v>
      </c>
      <c r="F6" s="8"/>
      <c r="G6" s="9" t="s">
        <v>11</v>
      </c>
      <c r="H6" s="8"/>
      <c r="I6" s="9" t="s">
        <v>11</v>
      </c>
      <c r="J6" s="8"/>
      <c r="K6" s="9" t="s">
        <v>11</v>
      </c>
      <c r="L6" s="8"/>
      <c r="M6" s="9" t="s">
        <v>11</v>
      </c>
      <c r="N6" s="8"/>
      <c r="O6" s="10" t="s">
        <v>11</v>
      </c>
      <c r="P6" s="11"/>
      <c r="Q6" s="409" t="s">
        <v>13</v>
      </c>
      <c r="R6" s="12"/>
      <c r="S6" s="12"/>
      <c r="T6" s="144"/>
      <c r="U6" s="144"/>
      <c r="V6" s="144"/>
      <c r="W6" s="144"/>
      <c r="X6" s="12"/>
      <c r="Y6" s="12"/>
      <c r="Z6" s="12"/>
      <c r="AA6" s="12"/>
    </row>
    <row r="7" spans="1:27" s="1" customFormat="1" ht="30" customHeight="1">
      <c r="A7" s="433"/>
      <c r="B7" s="435" t="s">
        <v>12</v>
      </c>
      <c r="C7" s="436"/>
      <c r="D7" s="335">
        <v>294747</v>
      </c>
      <c r="E7" s="336">
        <v>31875855617</v>
      </c>
      <c r="F7" s="335">
        <v>4951</v>
      </c>
      <c r="G7" s="336">
        <v>8226541</v>
      </c>
      <c r="H7" s="335">
        <v>3249</v>
      </c>
      <c r="I7" s="336">
        <v>649192594</v>
      </c>
      <c r="J7" s="335">
        <v>6447</v>
      </c>
      <c r="K7" s="336">
        <v>133595268</v>
      </c>
      <c r="L7" s="335">
        <v>2754</v>
      </c>
      <c r="M7" s="336">
        <v>438604675</v>
      </c>
      <c r="N7" s="335">
        <v>312148</v>
      </c>
      <c r="O7" s="336">
        <v>33105474695</v>
      </c>
      <c r="P7" s="14" t="s">
        <v>12</v>
      </c>
      <c r="Q7" s="410"/>
      <c r="T7" s="142"/>
      <c r="U7" s="142"/>
      <c r="V7" s="143"/>
      <c r="W7" s="142"/>
    </row>
    <row r="8" spans="1:27" s="1" customFormat="1" ht="33.75" customHeight="1">
      <c r="A8" s="434"/>
      <c r="B8" s="437" t="s">
        <v>282</v>
      </c>
      <c r="C8" s="438"/>
      <c r="D8" s="337">
        <v>289622</v>
      </c>
      <c r="E8" s="338">
        <v>6125478495</v>
      </c>
      <c r="F8" s="337">
        <v>4943</v>
      </c>
      <c r="G8" s="338">
        <v>1348280</v>
      </c>
      <c r="H8" s="337">
        <v>3063</v>
      </c>
      <c r="I8" s="338">
        <v>78398639</v>
      </c>
      <c r="J8" s="337">
        <v>6420</v>
      </c>
      <c r="K8" s="338">
        <v>27470520</v>
      </c>
      <c r="L8" s="337">
        <v>2446</v>
      </c>
      <c r="M8" s="338">
        <v>86364216</v>
      </c>
      <c r="N8" s="337">
        <v>306494</v>
      </c>
      <c r="O8" s="338">
        <v>6319060150</v>
      </c>
      <c r="P8" s="15" t="s">
        <v>282</v>
      </c>
      <c r="Q8" s="411"/>
      <c r="T8" s="142"/>
      <c r="U8" s="142"/>
      <c r="V8" s="143"/>
      <c r="W8" s="142"/>
    </row>
    <row r="9" spans="1:27" s="1" customFormat="1" ht="33.75" customHeight="1">
      <c r="A9" s="439" t="s">
        <v>14</v>
      </c>
      <c r="B9" s="441" t="s">
        <v>12</v>
      </c>
      <c r="C9" s="442"/>
      <c r="D9" s="339">
        <v>383</v>
      </c>
      <c r="E9" s="340">
        <v>10427039</v>
      </c>
      <c r="F9" s="289"/>
      <c r="G9" s="290"/>
      <c r="H9" s="339">
        <v>9</v>
      </c>
      <c r="I9" s="340">
        <v>704767</v>
      </c>
      <c r="J9" s="289"/>
      <c r="K9" s="291"/>
      <c r="L9" s="289"/>
      <c r="M9" s="290"/>
      <c r="N9" s="339">
        <v>392</v>
      </c>
      <c r="O9" s="340">
        <v>11131807</v>
      </c>
      <c r="P9" s="16" t="s">
        <v>12</v>
      </c>
      <c r="Q9" s="405" t="s">
        <v>15</v>
      </c>
      <c r="T9" s="142"/>
      <c r="U9" s="142"/>
      <c r="V9" s="142"/>
      <c r="W9" s="142"/>
    </row>
    <row r="10" spans="1:27" s="1" customFormat="1" ht="33.75" customHeight="1">
      <c r="A10" s="440"/>
      <c r="B10" s="407" t="s">
        <v>282</v>
      </c>
      <c r="C10" s="408"/>
      <c r="D10" s="341">
        <v>359</v>
      </c>
      <c r="E10" s="342">
        <v>1827031</v>
      </c>
      <c r="F10" s="292"/>
      <c r="G10" s="293"/>
      <c r="H10" s="341">
        <v>9</v>
      </c>
      <c r="I10" s="342">
        <v>132731</v>
      </c>
      <c r="J10" s="292"/>
      <c r="K10" s="294"/>
      <c r="L10" s="292"/>
      <c r="M10" s="293"/>
      <c r="N10" s="341">
        <v>368</v>
      </c>
      <c r="O10" s="342">
        <v>1959763</v>
      </c>
      <c r="P10" s="17" t="s">
        <v>282</v>
      </c>
      <c r="Q10" s="406"/>
      <c r="T10" s="142"/>
      <c r="U10" s="142"/>
      <c r="V10" s="142"/>
      <c r="W10" s="142"/>
    </row>
    <row r="11" spans="1:27" s="18" customFormat="1" ht="33.75" customHeight="1">
      <c r="A11" s="400" t="s">
        <v>16</v>
      </c>
      <c r="B11" s="401"/>
      <c r="C11" s="402"/>
      <c r="D11" s="343">
        <v>289981</v>
      </c>
      <c r="E11" s="344">
        <v>6127305526</v>
      </c>
      <c r="F11" s="343">
        <v>4943</v>
      </c>
      <c r="G11" s="344">
        <v>1348280</v>
      </c>
      <c r="H11" s="343">
        <v>3072</v>
      </c>
      <c r="I11" s="344">
        <v>78531370</v>
      </c>
      <c r="J11" s="343">
        <v>6420</v>
      </c>
      <c r="K11" s="344">
        <v>27470520</v>
      </c>
      <c r="L11" s="343">
        <v>2446</v>
      </c>
      <c r="M11" s="344">
        <v>86364216</v>
      </c>
      <c r="N11" s="343">
        <v>306862</v>
      </c>
      <c r="O11" s="344">
        <v>6321019912</v>
      </c>
      <c r="P11" s="403" t="s">
        <v>17</v>
      </c>
      <c r="Q11" s="404"/>
      <c r="T11" s="145"/>
      <c r="U11" s="145"/>
      <c r="V11" s="145"/>
      <c r="W11" s="145"/>
    </row>
    <row r="12" spans="1:27" s="1" customFormat="1" ht="33.75" customHeight="1">
      <c r="A12" s="390" t="s">
        <v>18</v>
      </c>
      <c r="B12" s="391"/>
      <c r="C12" s="392"/>
      <c r="D12" s="345">
        <v>677</v>
      </c>
      <c r="E12" s="346">
        <v>64425</v>
      </c>
      <c r="F12" s="345">
        <v>74</v>
      </c>
      <c r="G12" s="346">
        <v>1214</v>
      </c>
      <c r="H12" s="345">
        <v>3</v>
      </c>
      <c r="I12" s="346">
        <v>174</v>
      </c>
      <c r="J12" s="345">
        <v>7</v>
      </c>
      <c r="K12" s="346">
        <v>115</v>
      </c>
      <c r="L12" s="345">
        <v>2</v>
      </c>
      <c r="M12" s="346">
        <v>99</v>
      </c>
      <c r="N12" s="345">
        <v>763</v>
      </c>
      <c r="O12" s="346">
        <v>66027</v>
      </c>
      <c r="P12" s="393" t="s">
        <v>18</v>
      </c>
      <c r="Q12" s="394"/>
      <c r="T12" s="142"/>
      <c r="U12" s="142"/>
      <c r="V12" s="142"/>
      <c r="W12" s="142"/>
    </row>
    <row r="13" spans="1:27" s="1" customFormat="1" ht="33.75" customHeight="1">
      <c r="A13" s="372" t="s">
        <v>19</v>
      </c>
      <c r="B13" s="373"/>
      <c r="C13" s="374"/>
      <c r="D13" s="347">
        <v>3612</v>
      </c>
      <c r="E13" s="348">
        <v>319153</v>
      </c>
      <c r="F13" s="347">
        <v>1</v>
      </c>
      <c r="G13" s="348">
        <v>36</v>
      </c>
      <c r="H13" s="347">
        <v>3</v>
      </c>
      <c r="I13" s="348">
        <v>84</v>
      </c>
      <c r="J13" s="347">
        <v>2</v>
      </c>
      <c r="K13" s="348">
        <v>523</v>
      </c>
      <c r="L13" s="347" t="s">
        <v>305</v>
      </c>
      <c r="M13" s="348" t="s">
        <v>304</v>
      </c>
      <c r="N13" s="347">
        <v>3618</v>
      </c>
      <c r="O13" s="348">
        <v>319796</v>
      </c>
      <c r="P13" s="375" t="s">
        <v>19</v>
      </c>
      <c r="Q13" s="376"/>
      <c r="T13" s="142"/>
      <c r="U13" s="142"/>
      <c r="V13" s="142"/>
      <c r="W13" s="142"/>
    </row>
    <row r="14" spans="1:27" s="1" customFormat="1" ht="33.75" customHeight="1" thickBot="1">
      <c r="A14" s="377" t="s">
        <v>20</v>
      </c>
      <c r="B14" s="378"/>
      <c r="C14" s="379"/>
      <c r="D14" s="349">
        <v>1168</v>
      </c>
      <c r="E14" s="350">
        <v>421332</v>
      </c>
      <c r="F14" s="349" t="s">
        <v>304</v>
      </c>
      <c r="G14" s="350" t="s">
        <v>304</v>
      </c>
      <c r="H14" s="349">
        <v>2</v>
      </c>
      <c r="I14" s="350">
        <v>462</v>
      </c>
      <c r="J14" s="349" t="s">
        <v>304</v>
      </c>
      <c r="K14" s="350" t="s">
        <v>304</v>
      </c>
      <c r="L14" s="349" t="s">
        <v>304</v>
      </c>
      <c r="M14" s="350" t="s">
        <v>304</v>
      </c>
      <c r="N14" s="349">
        <v>1170</v>
      </c>
      <c r="O14" s="350">
        <v>421794</v>
      </c>
      <c r="P14" s="380" t="s">
        <v>20</v>
      </c>
      <c r="Q14" s="381"/>
      <c r="T14" s="142"/>
      <c r="U14" s="142"/>
      <c r="V14" s="142"/>
      <c r="W14" s="142"/>
    </row>
    <row r="15" spans="1:27" s="18" customFormat="1" ht="33.75" customHeight="1" thickTop="1" thickBot="1">
      <c r="A15" s="382" t="s">
        <v>21</v>
      </c>
      <c r="B15" s="383"/>
      <c r="C15" s="384"/>
      <c r="D15" s="295"/>
      <c r="E15" s="351">
        <v>6128110436</v>
      </c>
      <c r="F15" s="295"/>
      <c r="G15" s="351">
        <v>1349529</v>
      </c>
      <c r="H15" s="295"/>
      <c r="I15" s="351">
        <v>78532090</v>
      </c>
      <c r="J15" s="295"/>
      <c r="K15" s="351">
        <v>27471158</v>
      </c>
      <c r="L15" s="295"/>
      <c r="M15" s="351">
        <v>86364315</v>
      </c>
      <c r="N15" s="295"/>
      <c r="O15" s="351">
        <v>6321827528</v>
      </c>
      <c r="P15" s="385" t="s">
        <v>22</v>
      </c>
      <c r="Q15" s="386"/>
      <c r="R15" s="19"/>
      <c r="T15" s="145"/>
      <c r="U15" s="145"/>
      <c r="V15" s="145"/>
      <c r="W15" s="145"/>
    </row>
    <row r="16" spans="1:27" s="18" customFormat="1" ht="3" customHeight="1" thickBot="1">
      <c r="A16" s="22"/>
      <c r="B16" s="22"/>
      <c r="C16" s="2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9"/>
      <c r="T16" s="145"/>
      <c r="U16" s="145"/>
      <c r="V16" s="145"/>
      <c r="W16" s="145"/>
    </row>
    <row r="17" spans="1:23" s="18" customFormat="1" ht="33.75" customHeight="1" thickBot="1">
      <c r="A17" s="387" t="s">
        <v>277</v>
      </c>
      <c r="B17" s="388"/>
      <c r="C17" s="389"/>
      <c r="D17" s="273"/>
      <c r="E17" s="352">
        <v>306063602</v>
      </c>
      <c r="F17" s="333"/>
      <c r="G17" s="352">
        <v>59416</v>
      </c>
      <c r="H17" s="333"/>
      <c r="I17" s="352">
        <v>5177970</v>
      </c>
      <c r="J17" s="333"/>
      <c r="K17" s="352">
        <v>1218302</v>
      </c>
      <c r="L17" s="333"/>
      <c r="M17" s="352">
        <v>4451030</v>
      </c>
      <c r="N17" s="333"/>
      <c r="O17" s="352">
        <v>316970320</v>
      </c>
      <c r="P17" s="398" t="s">
        <v>277</v>
      </c>
      <c r="Q17" s="399"/>
      <c r="R17" s="19"/>
      <c r="T17" s="145"/>
      <c r="U17" s="145"/>
      <c r="V17" s="145"/>
      <c r="W17" s="145"/>
    </row>
    <row r="18" spans="1:23" s="13" customFormat="1" ht="20.25" customHeight="1">
      <c r="A18" s="395" t="s">
        <v>278</v>
      </c>
      <c r="B18" s="395"/>
      <c r="C18" s="396" t="s">
        <v>299</v>
      </c>
      <c r="D18" s="397"/>
      <c r="E18" s="397"/>
      <c r="F18" s="397"/>
      <c r="G18" s="397"/>
      <c r="H18" s="397"/>
      <c r="I18" s="397"/>
      <c r="J18" s="397"/>
      <c r="K18" s="397"/>
      <c r="L18" s="397"/>
      <c r="M18" s="397"/>
      <c r="N18" s="397"/>
      <c r="O18" s="397"/>
      <c r="P18" s="397"/>
      <c r="Q18" s="397"/>
      <c r="T18" s="274"/>
      <c r="U18" s="274"/>
      <c r="V18" s="274"/>
      <c r="W18" s="274"/>
    </row>
    <row r="19" spans="1:23" s="1" customFormat="1" ht="12" customHeight="1">
      <c r="A19" s="237"/>
      <c r="B19" s="237"/>
      <c r="C19" s="23" t="s">
        <v>279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T19" s="142"/>
      <c r="U19" s="142"/>
      <c r="V19" s="142"/>
      <c r="W19" s="142"/>
    </row>
    <row r="20" spans="1:23" s="1" customFormat="1" ht="11.25" customHeight="1">
      <c r="A20" s="371" t="s">
        <v>280</v>
      </c>
      <c r="B20" s="371"/>
      <c r="C20" s="21" t="s">
        <v>281</v>
      </c>
      <c r="T20" s="142"/>
      <c r="U20" s="142"/>
      <c r="V20" s="142"/>
      <c r="W20" s="142"/>
    </row>
    <row r="21" spans="1:23" s="1" customFormat="1" ht="11.25" customHeight="1">
      <c r="A21" s="283"/>
      <c r="B21" s="283"/>
      <c r="C21" s="21" t="s">
        <v>296</v>
      </c>
      <c r="T21" s="142"/>
      <c r="U21" s="142"/>
      <c r="V21" s="142"/>
      <c r="W21" s="142"/>
    </row>
    <row r="22" spans="1:23" s="1" customFormat="1" ht="11.25" customHeight="1">
      <c r="A22" s="288"/>
      <c r="B22" s="288"/>
      <c r="C22" s="21"/>
      <c r="T22" s="142"/>
      <c r="U22" s="142"/>
      <c r="V22" s="142"/>
      <c r="W22" s="142"/>
    </row>
    <row r="24" spans="1:23">
      <c r="D24" s="272"/>
      <c r="E24" s="412"/>
      <c r="F24" s="412"/>
      <c r="G24" s="412"/>
      <c r="H24" s="412"/>
    </row>
    <row r="25" spans="1:23" ht="13.5">
      <c r="D25"/>
      <c r="E25"/>
      <c r="F25"/>
      <c r="G25"/>
      <c r="H25"/>
    </row>
    <row r="26" spans="1:23" ht="13.5">
      <c r="D26"/>
      <c r="E26"/>
      <c r="F26"/>
      <c r="G26"/>
      <c r="H26"/>
    </row>
    <row r="27" spans="1:23" ht="13.5">
      <c r="D27"/>
      <c r="E27"/>
      <c r="F27"/>
      <c r="G27"/>
      <c r="H27"/>
    </row>
    <row r="28" spans="1:23" ht="13.5">
      <c r="D28"/>
      <c r="E28"/>
      <c r="F28"/>
      <c r="G28"/>
      <c r="H28"/>
    </row>
    <row r="29" spans="1:23" ht="13.5">
      <c r="D29"/>
      <c r="E29"/>
      <c r="F29"/>
      <c r="G29"/>
      <c r="H29"/>
    </row>
    <row r="30" spans="1:23" ht="13.5">
      <c r="D30"/>
      <c r="E30"/>
      <c r="F30"/>
      <c r="G30"/>
      <c r="H30"/>
    </row>
    <row r="31" spans="1:23" ht="13.5">
      <c r="D31"/>
      <c r="E31"/>
      <c r="F31"/>
      <c r="G31"/>
      <c r="H31"/>
    </row>
    <row r="32" spans="1:23" ht="13.5">
      <c r="D32"/>
      <c r="E32"/>
      <c r="F32"/>
      <c r="G32"/>
      <c r="H32"/>
    </row>
    <row r="33" spans="4:8" ht="13.5">
      <c r="D33"/>
      <c r="E33"/>
      <c r="F33"/>
      <c r="G33"/>
      <c r="H33"/>
    </row>
    <row r="34" spans="4:8" ht="13.5">
      <c r="D34"/>
      <c r="E34"/>
      <c r="F34"/>
      <c r="G34"/>
      <c r="H34"/>
    </row>
    <row r="35" spans="4:8" ht="13.5">
      <c r="D35"/>
      <c r="E35"/>
      <c r="F35"/>
      <c r="G35"/>
      <c r="H35"/>
    </row>
  </sheetData>
  <mergeCells count="34">
    <mergeCell ref="E24:H24"/>
    <mergeCell ref="A1:Q1"/>
    <mergeCell ref="A3:C5"/>
    <mergeCell ref="D3:K3"/>
    <mergeCell ref="L3:M4"/>
    <mergeCell ref="N3:O4"/>
    <mergeCell ref="P3:Q5"/>
    <mergeCell ref="J4:K4"/>
    <mergeCell ref="A6:A8"/>
    <mergeCell ref="B7:C7"/>
    <mergeCell ref="B8:C8"/>
    <mergeCell ref="A9:A10"/>
    <mergeCell ref="B9:C9"/>
    <mergeCell ref="D4:E4"/>
    <mergeCell ref="F4:G4"/>
    <mergeCell ref="H4:I4"/>
    <mergeCell ref="A11:C11"/>
    <mergeCell ref="P11:Q11"/>
    <mergeCell ref="Q9:Q10"/>
    <mergeCell ref="B10:C10"/>
    <mergeCell ref="Q6:Q8"/>
    <mergeCell ref="A12:C12"/>
    <mergeCell ref="P12:Q12"/>
    <mergeCell ref="A18:B18"/>
    <mergeCell ref="C18:Q18"/>
    <mergeCell ref="P17:Q17"/>
    <mergeCell ref="A20:B20"/>
    <mergeCell ref="A13:C13"/>
    <mergeCell ref="P13:Q13"/>
    <mergeCell ref="A14:C14"/>
    <mergeCell ref="P14:Q14"/>
    <mergeCell ref="A15:C15"/>
    <mergeCell ref="P15:Q15"/>
    <mergeCell ref="A17:C17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>
    <oddFooter>&amp;R&amp;10東京国税局
法人税１
（H30）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showGridLines="0" zoomScaleNormal="100" workbookViewId="0"/>
  </sheetViews>
  <sheetFormatPr defaultColWidth="5.875" defaultRowHeight="11.25"/>
  <cols>
    <col min="1" max="1" width="13.375" style="24" customWidth="1"/>
    <col min="2" max="2" width="11.25" style="24" customWidth="1"/>
    <col min="3" max="3" width="12.5" style="24" customWidth="1"/>
    <col min="4" max="4" width="11.25" style="24" customWidth="1"/>
    <col min="5" max="5" width="12.5" style="24" customWidth="1"/>
    <col min="6" max="6" width="11.25" style="24" customWidth="1"/>
    <col min="7" max="9" width="12.5" style="24" customWidth="1"/>
    <col min="10" max="10" width="13.875" style="24" customWidth="1"/>
    <col min="11" max="16384" width="5.875" style="24"/>
  </cols>
  <sheetData>
    <row r="1" spans="1:22" ht="13.5" customHeight="1" thickBot="1">
      <c r="A1" s="24" t="s">
        <v>272</v>
      </c>
    </row>
    <row r="2" spans="1:22" ht="18" customHeight="1">
      <c r="A2" s="444" t="s">
        <v>67</v>
      </c>
      <c r="B2" s="447" t="s">
        <v>283</v>
      </c>
      <c r="C2" s="448"/>
      <c r="D2" s="448"/>
      <c r="E2" s="448"/>
      <c r="F2" s="448"/>
      <c r="G2" s="448"/>
      <c r="H2" s="448"/>
      <c r="I2" s="448"/>
      <c r="J2" s="449"/>
    </row>
    <row r="3" spans="1:22" ht="18" customHeight="1">
      <c r="A3" s="445"/>
      <c r="B3" s="450" t="s">
        <v>68</v>
      </c>
      <c r="C3" s="451"/>
      <c r="D3" s="451"/>
      <c r="E3" s="452"/>
      <c r="F3" s="453" t="s">
        <v>69</v>
      </c>
      <c r="G3" s="454"/>
      <c r="H3" s="455"/>
      <c r="I3" s="456" t="s">
        <v>17</v>
      </c>
      <c r="J3" s="457" t="s">
        <v>288</v>
      </c>
    </row>
    <row r="4" spans="1:22" ht="18" customHeight="1">
      <c r="A4" s="445"/>
      <c r="B4" s="460" t="s">
        <v>71</v>
      </c>
      <c r="C4" s="461"/>
      <c r="D4" s="462" t="s">
        <v>284</v>
      </c>
      <c r="E4" s="463"/>
      <c r="F4" s="460" t="s">
        <v>71</v>
      </c>
      <c r="G4" s="461"/>
      <c r="H4" s="464" t="s">
        <v>285</v>
      </c>
      <c r="I4" s="456"/>
      <c r="J4" s="458"/>
    </row>
    <row r="5" spans="1:22" ht="18.75" customHeight="1">
      <c r="A5" s="446"/>
      <c r="B5" s="105" t="s">
        <v>70</v>
      </c>
      <c r="C5" s="106" t="s">
        <v>286</v>
      </c>
      <c r="D5" s="107" t="s">
        <v>70</v>
      </c>
      <c r="E5" s="106" t="s">
        <v>287</v>
      </c>
      <c r="F5" s="108" t="s">
        <v>70</v>
      </c>
      <c r="G5" s="109" t="s">
        <v>287</v>
      </c>
      <c r="H5" s="465"/>
      <c r="I5" s="456"/>
      <c r="J5" s="459"/>
    </row>
    <row r="6" spans="1:22" s="114" customFormat="1">
      <c r="A6" s="110"/>
      <c r="B6" s="8"/>
      <c r="C6" s="9" t="s">
        <v>72</v>
      </c>
      <c r="D6" s="111"/>
      <c r="E6" s="9" t="s">
        <v>72</v>
      </c>
      <c r="F6" s="8"/>
      <c r="G6" s="9" t="s">
        <v>72</v>
      </c>
      <c r="H6" s="9" t="s">
        <v>72</v>
      </c>
      <c r="I6" s="112" t="s">
        <v>72</v>
      </c>
      <c r="J6" s="113" t="s">
        <v>72</v>
      </c>
      <c r="V6" s="137"/>
    </row>
    <row r="7" spans="1:22" s="121" customFormat="1" ht="30" customHeight="1">
      <c r="A7" s="115" t="s">
        <v>273</v>
      </c>
      <c r="B7" s="116">
        <v>253830</v>
      </c>
      <c r="C7" s="117">
        <v>26411109803</v>
      </c>
      <c r="D7" s="118">
        <v>248097</v>
      </c>
      <c r="E7" s="117">
        <v>5417802934</v>
      </c>
      <c r="F7" s="116">
        <v>362</v>
      </c>
      <c r="G7" s="117">
        <v>5635938</v>
      </c>
      <c r="H7" s="117">
        <v>1366112</v>
      </c>
      <c r="I7" s="119">
        <v>5419169046</v>
      </c>
      <c r="J7" s="120">
        <v>5419864418</v>
      </c>
      <c r="V7" s="138"/>
    </row>
    <row r="8" spans="1:22" s="121" customFormat="1" ht="30" customHeight="1">
      <c r="A8" s="122" t="s">
        <v>276</v>
      </c>
      <c r="B8" s="123">
        <v>270759</v>
      </c>
      <c r="C8" s="124">
        <v>27859938211</v>
      </c>
      <c r="D8" s="125">
        <v>264676</v>
      </c>
      <c r="E8" s="124">
        <v>5537668574</v>
      </c>
      <c r="F8" s="123">
        <v>326</v>
      </c>
      <c r="G8" s="124">
        <v>3157973</v>
      </c>
      <c r="H8" s="124">
        <v>737031</v>
      </c>
      <c r="I8" s="126">
        <v>5538405604</v>
      </c>
      <c r="J8" s="127">
        <v>5539203022</v>
      </c>
      <c r="V8" s="138"/>
    </row>
    <row r="9" spans="1:22" s="121" customFormat="1" ht="30" customHeight="1">
      <c r="A9" s="122" t="s">
        <v>295</v>
      </c>
      <c r="B9" s="123">
        <v>286304</v>
      </c>
      <c r="C9" s="124">
        <v>28847484262</v>
      </c>
      <c r="D9" s="125">
        <v>280483</v>
      </c>
      <c r="E9" s="124">
        <v>5499574788</v>
      </c>
      <c r="F9" s="123">
        <v>476</v>
      </c>
      <c r="G9" s="124">
        <v>45681336</v>
      </c>
      <c r="H9" s="124">
        <v>11522383</v>
      </c>
      <c r="I9" s="126">
        <v>5511097170</v>
      </c>
      <c r="J9" s="127">
        <v>5511835337</v>
      </c>
      <c r="V9" s="138"/>
    </row>
    <row r="10" spans="1:22" s="121" customFormat="1" ht="30" customHeight="1">
      <c r="A10" s="122" t="s">
        <v>297</v>
      </c>
      <c r="B10" s="123">
        <v>301113</v>
      </c>
      <c r="C10" s="124">
        <v>30787795682</v>
      </c>
      <c r="D10" s="125">
        <v>295517</v>
      </c>
      <c r="E10" s="124">
        <v>5923421933</v>
      </c>
      <c r="F10" s="123">
        <v>346</v>
      </c>
      <c r="G10" s="124">
        <v>5116369</v>
      </c>
      <c r="H10" s="124">
        <v>1149418</v>
      </c>
      <c r="I10" s="126">
        <v>5924571351</v>
      </c>
      <c r="J10" s="127">
        <v>5925360083</v>
      </c>
    </row>
    <row r="11" spans="1:22" ht="30" customHeight="1" thickBot="1">
      <c r="A11" s="128" t="s">
        <v>298</v>
      </c>
      <c r="B11" s="129">
        <v>312148</v>
      </c>
      <c r="C11" s="130">
        <v>33105474695</v>
      </c>
      <c r="D11" s="131">
        <v>306494</v>
      </c>
      <c r="E11" s="130">
        <v>6319060150</v>
      </c>
      <c r="F11" s="129">
        <v>392</v>
      </c>
      <c r="G11" s="130">
        <v>11131807</v>
      </c>
      <c r="H11" s="130">
        <v>1959763</v>
      </c>
      <c r="I11" s="132">
        <v>6321019912</v>
      </c>
      <c r="J11" s="133">
        <v>6321827528</v>
      </c>
    </row>
    <row r="12" spans="1:22" ht="6" customHeight="1"/>
    <row r="13" spans="1:22" ht="11.25" customHeight="1">
      <c r="A13" s="443" t="s">
        <v>274</v>
      </c>
      <c r="B13" s="443"/>
      <c r="C13" s="443"/>
      <c r="D13" s="443"/>
      <c r="E13" s="443"/>
      <c r="F13" s="443"/>
      <c r="G13" s="443"/>
      <c r="H13" s="443"/>
      <c r="I13" s="443"/>
      <c r="J13" s="443"/>
    </row>
    <row r="14" spans="1:22">
      <c r="A14" s="23" t="s">
        <v>275</v>
      </c>
      <c r="B14" s="23"/>
      <c r="C14" s="23"/>
      <c r="D14" s="23"/>
      <c r="E14" s="23"/>
      <c r="F14" s="23"/>
      <c r="G14" s="23"/>
      <c r="H14" s="23"/>
      <c r="I14" s="23"/>
      <c r="J14" s="23"/>
    </row>
    <row r="15" spans="1:22" ht="13.5">
      <c r="B15"/>
      <c r="C15"/>
      <c r="D15"/>
      <c r="E15"/>
      <c r="F15"/>
      <c r="G15"/>
      <c r="H15"/>
      <c r="I15"/>
      <c r="J15"/>
    </row>
    <row r="16" spans="1:22" ht="13.5">
      <c r="B16"/>
      <c r="C16"/>
      <c r="D16"/>
      <c r="E16"/>
      <c r="F16"/>
      <c r="G16"/>
      <c r="H16"/>
      <c r="I16"/>
      <c r="J16"/>
    </row>
    <row r="17" spans="2:10" ht="13.5">
      <c r="B17"/>
      <c r="C17"/>
      <c r="D17"/>
      <c r="E17"/>
      <c r="F17"/>
      <c r="G17"/>
      <c r="H17"/>
      <c r="I17"/>
      <c r="J17"/>
    </row>
    <row r="18" spans="2:10" ht="13.5">
      <c r="B18"/>
      <c r="C18"/>
      <c r="D18"/>
      <c r="E18"/>
      <c r="F18"/>
      <c r="G18"/>
      <c r="H18"/>
      <c r="I18"/>
      <c r="J18"/>
    </row>
    <row r="19" spans="2:10" ht="13.5">
      <c r="B19"/>
      <c r="C19"/>
      <c r="D19"/>
      <c r="E19"/>
      <c r="F19"/>
      <c r="G19"/>
      <c r="H19"/>
      <c r="I19"/>
      <c r="J19"/>
    </row>
    <row r="20" spans="2:10" ht="13.5">
      <c r="B20"/>
      <c r="C20"/>
      <c r="D20"/>
      <c r="E20"/>
      <c r="F20"/>
      <c r="G20"/>
      <c r="H20"/>
      <c r="I20"/>
      <c r="J20"/>
    </row>
    <row r="21" spans="2:10" ht="13.5">
      <c r="B21"/>
      <c r="C21"/>
      <c r="D21"/>
      <c r="E21"/>
      <c r="F21"/>
      <c r="G21"/>
      <c r="H21"/>
      <c r="I21"/>
      <c r="J21"/>
    </row>
    <row r="22" spans="2:10" ht="13.5">
      <c r="B22"/>
      <c r="C22"/>
      <c r="D22"/>
      <c r="E22"/>
      <c r="F22"/>
      <c r="G22"/>
      <c r="H22"/>
      <c r="I22"/>
      <c r="J22"/>
    </row>
    <row r="23" spans="2:10" ht="13.5">
      <c r="B23"/>
      <c r="C23"/>
      <c r="D23"/>
      <c r="E23"/>
      <c r="F23"/>
      <c r="G23"/>
      <c r="H23"/>
      <c r="I23"/>
      <c r="J23"/>
    </row>
    <row r="24" spans="2:10" ht="13.5">
      <c r="B24"/>
      <c r="C24"/>
      <c r="D24"/>
      <c r="E24"/>
      <c r="F24"/>
      <c r="G24"/>
      <c r="H24"/>
      <c r="I24"/>
      <c r="J24"/>
    </row>
    <row r="25" spans="2:10" ht="13.5">
      <c r="B25"/>
      <c r="C25"/>
      <c r="D25"/>
      <c r="E25"/>
      <c r="F25"/>
      <c r="G25"/>
      <c r="H25"/>
      <c r="I25"/>
      <c r="J25"/>
    </row>
    <row r="26" spans="2:10" ht="13.5">
      <c r="B26"/>
      <c r="C26"/>
      <c r="D26"/>
      <c r="E26"/>
      <c r="F26"/>
      <c r="G26"/>
      <c r="H26"/>
      <c r="I26"/>
      <c r="J26"/>
    </row>
    <row r="27" spans="2:10" ht="13.5">
      <c r="B27"/>
      <c r="C27"/>
      <c r="D27"/>
      <c r="E27"/>
      <c r="F27"/>
      <c r="G27"/>
      <c r="H27"/>
      <c r="I27"/>
      <c r="J27"/>
    </row>
  </sheetData>
  <mergeCells count="11">
    <mergeCell ref="A13:J13"/>
    <mergeCell ref="A2:A5"/>
    <mergeCell ref="B2:J2"/>
    <mergeCell ref="B3:E3"/>
    <mergeCell ref="F3:H3"/>
    <mergeCell ref="I3:I5"/>
    <mergeCell ref="J3:J5"/>
    <mergeCell ref="B4:C4"/>
    <mergeCell ref="D4:E4"/>
    <mergeCell ref="F4:G4"/>
    <mergeCell ref="H4:H5"/>
  </mergeCells>
  <phoneticPr fontId="3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>
    <oddFooter>&amp;R&amp;10東京国税局
法人税１
（H30）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showGridLines="0" tabSelected="1" zoomScaleNormal="100" zoomScaleSheetLayoutView="85" workbookViewId="0">
      <selection activeCell="K21" sqref="K21"/>
    </sheetView>
  </sheetViews>
  <sheetFormatPr defaultColWidth="9.625" defaultRowHeight="11.25"/>
  <cols>
    <col min="1" max="1" width="5" style="23" customWidth="1"/>
    <col min="2" max="2" width="12.5" style="23" customWidth="1"/>
    <col min="3" max="3" width="7.875" style="25" customWidth="1"/>
    <col min="4" max="4" width="13.5" style="25" customWidth="1"/>
    <col min="5" max="5" width="13.75" style="25" customWidth="1"/>
    <col min="6" max="6" width="7.875" style="25" customWidth="1"/>
    <col min="7" max="8" width="10" style="25" customWidth="1"/>
    <col min="9" max="9" width="7.875" style="25" customWidth="1"/>
    <col min="10" max="10" width="12.75" style="23" customWidth="1"/>
    <col min="11" max="11" width="12.5" style="23" customWidth="1"/>
    <col min="12" max="12" width="7.875" style="23" customWidth="1"/>
    <col min="13" max="13" width="10.5" style="23" bestFit="1" customWidth="1"/>
    <col min="14" max="14" width="10.25" style="23" bestFit="1" customWidth="1"/>
    <col min="15" max="15" width="7.875" style="23" customWidth="1"/>
    <col min="16" max="16" width="12.375" style="23" customWidth="1"/>
    <col min="17" max="17" width="12.25" style="23" customWidth="1"/>
    <col min="18" max="18" width="7.875" style="23" customWidth="1"/>
    <col min="19" max="19" width="13.25" style="23" customWidth="1"/>
    <col min="20" max="20" width="13.125" style="23" customWidth="1"/>
    <col min="21" max="21" width="12.5" style="23" customWidth="1"/>
    <col min="22" max="22" width="5" style="23" customWidth="1"/>
    <col min="23" max="24" width="9.625" style="23"/>
    <col min="25" max="26" width="14.75" style="23" bestFit="1" customWidth="1"/>
    <col min="27" max="16384" width="9.625" style="23"/>
  </cols>
  <sheetData>
    <row r="1" spans="1:26" s="24" customFormat="1" ht="14.25" customHeight="1" thickBot="1">
      <c r="A1" s="24" t="s">
        <v>23</v>
      </c>
      <c r="C1" s="25"/>
      <c r="D1" s="25"/>
      <c r="E1" s="25"/>
      <c r="F1" s="25"/>
      <c r="G1" s="25"/>
      <c r="H1" s="25"/>
      <c r="I1" s="25"/>
    </row>
    <row r="2" spans="1:26" s="24" customFormat="1" ht="21" customHeight="1">
      <c r="A2" s="488" t="s">
        <v>24</v>
      </c>
      <c r="B2" s="489"/>
      <c r="C2" s="492" t="s">
        <v>1</v>
      </c>
      <c r="D2" s="493"/>
      <c r="E2" s="493"/>
      <c r="F2" s="493"/>
      <c r="G2" s="493"/>
      <c r="H2" s="493"/>
      <c r="I2" s="493"/>
      <c r="J2" s="493"/>
      <c r="K2" s="493"/>
      <c r="L2" s="493"/>
      <c r="M2" s="493"/>
      <c r="N2" s="494"/>
      <c r="O2" s="495" t="s">
        <v>25</v>
      </c>
      <c r="P2" s="496"/>
      <c r="Q2" s="497"/>
      <c r="R2" s="495" t="s">
        <v>26</v>
      </c>
      <c r="S2" s="496"/>
      <c r="T2" s="497"/>
      <c r="U2" s="501" t="s">
        <v>27</v>
      </c>
      <c r="V2" s="502"/>
    </row>
    <row r="3" spans="1:26" s="25" customFormat="1" ht="18" customHeight="1">
      <c r="A3" s="490"/>
      <c r="B3" s="491"/>
      <c r="C3" s="505" t="s">
        <v>28</v>
      </c>
      <c r="D3" s="506"/>
      <c r="E3" s="507"/>
      <c r="F3" s="505" t="s">
        <v>5</v>
      </c>
      <c r="G3" s="506"/>
      <c r="H3" s="507"/>
      <c r="I3" s="505" t="s">
        <v>29</v>
      </c>
      <c r="J3" s="506"/>
      <c r="K3" s="507"/>
      <c r="L3" s="505" t="s">
        <v>30</v>
      </c>
      <c r="M3" s="506"/>
      <c r="N3" s="508"/>
      <c r="O3" s="498"/>
      <c r="P3" s="499"/>
      <c r="Q3" s="500"/>
      <c r="R3" s="498"/>
      <c r="S3" s="499"/>
      <c r="T3" s="500"/>
      <c r="U3" s="503"/>
      <c r="V3" s="504"/>
    </row>
    <row r="4" spans="1:26" s="25" customFormat="1" ht="28.5" customHeight="1">
      <c r="A4" s="490"/>
      <c r="B4" s="491"/>
      <c r="C4" s="26" t="s">
        <v>8</v>
      </c>
      <c r="D4" s="27" t="s">
        <v>12</v>
      </c>
      <c r="E4" s="28" t="s">
        <v>31</v>
      </c>
      <c r="F4" s="26" t="s">
        <v>8</v>
      </c>
      <c r="G4" s="27" t="s">
        <v>12</v>
      </c>
      <c r="H4" s="28" t="s">
        <v>31</v>
      </c>
      <c r="I4" s="26" t="s">
        <v>8</v>
      </c>
      <c r="J4" s="27" t="s">
        <v>12</v>
      </c>
      <c r="K4" s="28" t="s">
        <v>31</v>
      </c>
      <c r="L4" s="26" t="s">
        <v>8</v>
      </c>
      <c r="M4" s="27" t="s">
        <v>12</v>
      </c>
      <c r="N4" s="28" t="s">
        <v>31</v>
      </c>
      <c r="O4" s="26" t="s">
        <v>8</v>
      </c>
      <c r="P4" s="27" t="s">
        <v>12</v>
      </c>
      <c r="Q4" s="28" t="s">
        <v>31</v>
      </c>
      <c r="R4" s="26" t="s">
        <v>8</v>
      </c>
      <c r="S4" s="27" t="s">
        <v>12</v>
      </c>
      <c r="T4" s="28" t="s">
        <v>31</v>
      </c>
      <c r="U4" s="503"/>
      <c r="V4" s="504"/>
    </row>
    <row r="5" spans="1:26" s="24" customFormat="1" ht="11.25" customHeight="1">
      <c r="A5" s="482" t="s">
        <v>73</v>
      </c>
      <c r="B5" s="29"/>
      <c r="C5" s="30"/>
      <c r="D5" s="31" t="s">
        <v>11</v>
      </c>
      <c r="E5" s="32" t="s">
        <v>11</v>
      </c>
      <c r="F5" s="30"/>
      <c r="G5" s="31" t="s">
        <v>11</v>
      </c>
      <c r="H5" s="32" t="s">
        <v>11</v>
      </c>
      <c r="I5" s="30"/>
      <c r="J5" s="31" t="s">
        <v>11</v>
      </c>
      <c r="K5" s="32" t="s">
        <v>11</v>
      </c>
      <c r="L5" s="30"/>
      <c r="M5" s="31" t="s">
        <v>11</v>
      </c>
      <c r="N5" s="32" t="s">
        <v>11</v>
      </c>
      <c r="O5" s="30"/>
      <c r="P5" s="31" t="s">
        <v>11</v>
      </c>
      <c r="Q5" s="32" t="s">
        <v>11</v>
      </c>
      <c r="R5" s="30"/>
      <c r="S5" s="31" t="s">
        <v>11</v>
      </c>
      <c r="T5" s="32" t="s">
        <v>11</v>
      </c>
      <c r="U5" s="33"/>
      <c r="V5" s="485" t="s">
        <v>82</v>
      </c>
    </row>
    <row r="6" spans="1:26" s="24" customFormat="1" ht="30" customHeight="1">
      <c r="A6" s="483"/>
      <c r="B6" s="34" t="s">
        <v>32</v>
      </c>
      <c r="C6" s="35">
        <v>27347</v>
      </c>
      <c r="D6" s="36">
        <v>212984730</v>
      </c>
      <c r="E6" s="37">
        <v>49663303</v>
      </c>
      <c r="F6" s="35">
        <v>896</v>
      </c>
      <c r="G6" s="36">
        <v>793868</v>
      </c>
      <c r="H6" s="37">
        <v>120651</v>
      </c>
      <c r="I6" s="35">
        <v>160</v>
      </c>
      <c r="J6" s="36">
        <v>2665121</v>
      </c>
      <c r="K6" s="37">
        <v>491603</v>
      </c>
      <c r="L6" s="35">
        <v>396</v>
      </c>
      <c r="M6" s="36">
        <v>2005290</v>
      </c>
      <c r="N6" s="37">
        <v>404725</v>
      </c>
      <c r="O6" s="35">
        <v>100</v>
      </c>
      <c r="P6" s="36">
        <v>8884626</v>
      </c>
      <c r="Q6" s="37">
        <v>2056790</v>
      </c>
      <c r="R6" s="35">
        <v>28899</v>
      </c>
      <c r="S6" s="36">
        <v>227333635</v>
      </c>
      <c r="T6" s="37">
        <v>52737071</v>
      </c>
      <c r="U6" s="134" t="s">
        <v>32</v>
      </c>
      <c r="V6" s="486"/>
      <c r="X6" s="148"/>
      <c r="Y6" s="148"/>
      <c r="Z6" s="148"/>
    </row>
    <row r="7" spans="1:26" s="24" customFormat="1" ht="30" customHeight="1">
      <c r="A7" s="483"/>
      <c r="B7" s="38" t="s">
        <v>33</v>
      </c>
      <c r="C7" s="39">
        <v>177</v>
      </c>
      <c r="D7" s="40">
        <v>58055364</v>
      </c>
      <c r="E7" s="41">
        <v>14604437</v>
      </c>
      <c r="F7" s="353" t="s">
        <v>305</v>
      </c>
      <c r="G7" s="354" t="s">
        <v>304</v>
      </c>
      <c r="H7" s="355" t="s">
        <v>304</v>
      </c>
      <c r="I7" s="356" t="s">
        <v>304</v>
      </c>
      <c r="J7" s="357" t="s">
        <v>304</v>
      </c>
      <c r="K7" s="358" t="s">
        <v>304</v>
      </c>
      <c r="L7" s="359" t="s">
        <v>304</v>
      </c>
      <c r="M7" s="360" t="s">
        <v>304</v>
      </c>
      <c r="N7" s="361" t="s">
        <v>304</v>
      </c>
      <c r="O7" s="42">
        <v>8</v>
      </c>
      <c r="P7" s="43">
        <v>1387161</v>
      </c>
      <c r="Q7" s="44">
        <v>352710</v>
      </c>
      <c r="R7" s="42">
        <v>185</v>
      </c>
      <c r="S7" s="43">
        <v>59442525</v>
      </c>
      <c r="T7" s="44">
        <v>14957147</v>
      </c>
      <c r="U7" s="135" t="s">
        <v>83</v>
      </c>
      <c r="V7" s="486"/>
      <c r="X7" s="148"/>
      <c r="Y7" s="158"/>
      <c r="Z7" s="158"/>
    </row>
    <row r="8" spans="1:26" s="24" customFormat="1" ht="30" customHeight="1">
      <c r="A8" s="484"/>
      <c r="B8" s="46" t="s">
        <v>34</v>
      </c>
      <c r="C8" s="47">
        <v>5590</v>
      </c>
      <c r="D8" s="48">
        <v>-51253054</v>
      </c>
      <c r="E8" s="49">
        <v>-18769265</v>
      </c>
      <c r="F8" s="50">
        <v>38</v>
      </c>
      <c r="G8" s="51">
        <v>-23044</v>
      </c>
      <c r="H8" s="52">
        <v>-4358</v>
      </c>
      <c r="I8" s="50">
        <v>57</v>
      </c>
      <c r="J8" s="51">
        <v>-302711</v>
      </c>
      <c r="K8" s="52">
        <v>-91226</v>
      </c>
      <c r="L8" s="50">
        <v>110</v>
      </c>
      <c r="M8" s="234">
        <v>-265506</v>
      </c>
      <c r="N8" s="52">
        <v>-74088</v>
      </c>
      <c r="O8" s="50">
        <v>22</v>
      </c>
      <c r="P8" s="51">
        <v>-215886</v>
      </c>
      <c r="Q8" s="52">
        <v>-146508</v>
      </c>
      <c r="R8" s="236">
        <v>5817</v>
      </c>
      <c r="S8" s="43">
        <v>-52060200</v>
      </c>
      <c r="T8" s="44">
        <v>-19085445</v>
      </c>
      <c r="U8" s="136" t="s">
        <v>84</v>
      </c>
      <c r="V8" s="487"/>
      <c r="X8" s="148"/>
      <c r="Y8" s="158"/>
      <c r="Z8" s="158"/>
    </row>
    <row r="9" spans="1:26" s="24" customFormat="1" ht="30" customHeight="1">
      <c r="A9" s="478" t="s">
        <v>15</v>
      </c>
      <c r="B9" s="54" t="s">
        <v>32</v>
      </c>
      <c r="C9" s="39">
        <v>9</v>
      </c>
      <c r="D9" s="40">
        <v>19874</v>
      </c>
      <c r="E9" s="41">
        <v>5725</v>
      </c>
      <c r="F9" s="296"/>
      <c r="G9" s="297"/>
      <c r="H9" s="298"/>
      <c r="I9" s="42">
        <v>1</v>
      </c>
      <c r="J9" s="279">
        <v>41</v>
      </c>
      <c r="K9" s="280">
        <v>6</v>
      </c>
      <c r="L9" s="296"/>
      <c r="M9" s="297"/>
      <c r="N9" s="298"/>
      <c r="O9" s="296"/>
      <c r="P9" s="297"/>
      <c r="Q9" s="298"/>
      <c r="R9" s="299">
        <v>10</v>
      </c>
      <c r="S9" s="300">
        <v>19915</v>
      </c>
      <c r="T9" s="301">
        <v>5731</v>
      </c>
      <c r="U9" s="55" t="s">
        <v>32</v>
      </c>
      <c r="V9" s="481" t="s">
        <v>85</v>
      </c>
    </row>
    <row r="10" spans="1:26" s="24" customFormat="1" ht="30" customHeight="1">
      <c r="A10" s="479"/>
      <c r="B10" s="56" t="s">
        <v>33</v>
      </c>
      <c r="C10" s="353" t="s">
        <v>304</v>
      </c>
      <c r="D10" s="362" t="s">
        <v>304</v>
      </c>
      <c r="E10" s="363" t="s">
        <v>304</v>
      </c>
      <c r="F10" s="231"/>
      <c r="G10" s="232"/>
      <c r="H10" s="233"/>
      <c r="I10" s="359" t="s">
        <v>304</v>
      </c>
      <c r="J10" s="364" t="s">
        <v>304</v>
      </c>
      <c r="K10" s="365" t="s">
        <v>304</v>
      </c>
      <c r="L10" s="302"/>
      <c r="M10" s="303"/>
      <c r="N10" s="304"/>
      <c r="O10" s="302"/>
      <c r="P10" s="303"/>
      <c r="Q10" s="304"/>
      <c r="R10" s="353" t="s">
        <v>304</v>
      </c>
      <c r="S10" s="362" t="s">
        <v>304</v>
      </c>
      <c r="T10" s="363" t="s">
        <v>304</v>
      </c>
      <c r="U10" s="45" t="s">
        <v>83</v>
      </c>
      <c r="V10" s="481"/>
    </row>
    <row r="11" spans="1:26" s="24" customFormat="1" ht="30" customHeight="1">
      <c r="A11" s="480"/>
      <c r="B11" s="57" t="s">
        <v>34</v>
      </c>
      <c r="C11" s="39">
        <v>3</v>
      </c>
      <c r="D11" s="276">
        <v>-185</v>
      </c>
      <c r="E11" s="275">
        <v>-16025</v>
      </c>
      <c r="F11" s="305"/>
      <c r="G11" s="306"/>
      <c r="H11" s="307"/>
      <c r="I11" s="359" t="s">
        <v>304</v>
      </c>
      <c r="J11" s="366" t="s">
        <v>304</v>
      </c>
      <c r="K11" s="367" t="s">
        <v>304</v>
      </c>
      <c r="L11" s="305"/>
      <c r="M11" s="306"/>
      <c r="N11" s="307"/>
      <c r="O11" s="305"/>
      <c r="P11" s="306"/>
      <c r="Q11" s="307"/>
      <c r="R11" s="42">
        <v>3</v>
      </c>
      <c r="S11" s="277">
        <v>-185</v>
      </c>
      <c r="T11" s="278">
        <v>-16025</v>
      </c>
      <c r="U11" s="53" t="s">
        <v>84</v>
      </c>
      <c r="V11" s="481"/>
    </row>
    <row r="12" spans="1:26" s="24" customFormat="1" ht="30" customHeight="1">
      <c r="A12" s="466" t="s">
        <v>18</v>
      </c>
      <c r="B12" s="467"/>
      <c r="C12" s="58">
        <v>1673</v>
      </c>
      <c r="D12" s="59"/>
      <c r="E12" s="60">
        <v>307067</v>
      </c>
      <c r="F12" s="149">
        <v>497</v>
      </c>
      <c r="G12" s="585"/>
      <c r="H12" s="150">
        <v>6975</v>
      </c>
      <c r="I12" s="61">
        <v>16</v>
      </c>
      <c r="J12" s="62"/>
      <c r="K12" s="63">
        <v>236</v>
      </c>
      <c r="L12" s="61">
        <v>139</v>
      </c>
      <c r="M12" s="62"/>
      <c r="N12" s="63">
        <v>7310</v>
      </c>
      <c r="O12" s="61">
        <v>28</v>
      </c>
      <c r="P12" s="62"/>
      <c r="Q12" s="63">
        <v>250616</v>
      </c>
      <c r="R12" s="61">
        <v>2353</v>
      </c>
      <c r="S12" s="62"/>
      <c r="T12" s="63">
        <v>572203</v>
      </c>
      <c r="U12" s="468" t="s">
        <v>18</v>
      </c>
      <c r="V12" s="469"/>
      <c r="X12" s="148"/>
    </row>
    <row r="13" spans="1:26" s="24" customFormat="1" ht="30" customHeight="1">
      <c r="A13" s="466" t="s">
        <v>19</v>
      </c>
      <c r="B13" s="467"/>
      <c r="C13" s="58">
        <v>11094</v>
      </c>
      <c r="D13" s="59"/>
      <c r="E13" s="60">
        <v>4321189</v>
      </c>
      <c r="F13" s="308" t="s">
        <v>304</v>
      </c>
      <c r="G13" s="309"/>
      <c r="H13" s="310" t="s">
        <v>304</v>
      </c>
      <c r="I13" s="61">
        <v>64</v>
      </c>
      <c r="J13" s="62"/>
      <c r="K13" s="63">
        <v>47167</v>
      </c>
      <c r="L13" s="61">
        <v>91</v>
      </c>
      <c r="M13" s="62"/>
      <c r="N13" s="63">
        <v>25287</v>
      </c>
      <c r="O13" s="61">
        <v>31</v>
      </c>
      <c r="P13" s="62"/>
      <c r="Q13" s="63">
        <v>122305</v>
      </c>
      <c r="R13" s="61">
        <v>11280</v>
      </c>
      <c r="S13" s="62"/>
      <c r="T13" s="63">
        <v>4515947</v>
      </c>
      <c r="U13" s="468" t="s">
        <v>19</v>
      </c>
      <c r="V13" s="469"/>
      <c r="X13" s="148"/>
    </row>
    <row r="14" spans="1:26" s="24" customFormat="1" ht="30" customHeight="1" thickBot="1">
      <c r="A14" s="470" t="s">
        <v>20</v>
      </c>
      <c r="B14" s="471"/>
      <c r="C14" s="64">
        <v>8129</v>
      </c>
      <c r="D14" s="65"/>
      <c r="E14" s="66">
        <v>4324219</v>
      </c>
      <c r="F14" s="311">
        <v>1</v>
      </c>
      <c r="G14" s="312"/>
      <c r="H14" s="313">
        <v>1232</v>
      </c>
      <c r="I14" s="67">
        <v>5</v>
      </c>
      <c r="J14" s="68"/>
      <c r="K14" s="69">
        <v>1752</v>
      </c>
      <c r="L14" s="67">
        <v>20</v>
      </c>
      <c r="M14" s="68"/>
      <c r="N14" s="69">
        <v>6422</v>
      </c>
      <c r="O14" s="368" t="s">
        <v>304</v>
      </c>
      <c r="P14" s="334"/>
      <c r="Q14" s="369" t="s">
        <v>304</v>
      </c>
      <c r="R14" s="67">
        <v>8155</v>
      </c>
      <c r="S14" s="68"/>
      <c r="T14" s="69">
        <v>4333625</v>
      </c>
      <c r="U14" s="472" t="s">
        <v>20</v>
      </c>
      <c r="V14" s="473"/>
      <c r="X14" s="148"/>
    </row>
    <row r="15" spans="1:26" s="75" customFormat="1" ht="30" customHeight="1" thickTop="1" thickBot="1">
      <c r="A15" s="474" t="s">
        <v>26</v>
      </c>
      <c r="B15" s="475"/>
      <c r="C15" s="70"/>
      <c r="D15" s="71"/>
      <c r="E15" s="284">
        <v>54440649</v>
      </c>
      <c r="F15" s="70"/>
      <c r="G15" s="72"/>
      <c r="H15" s="73">
        <v>124499</v>
      </c>
      <c r="I15" s="74"/>
      <c r="J15" s="72"/>
      <c r="K15" s="73">
        <v>449537</v>
      </c>
      <c r="L15" s="74"/>
      <c r="M15" s="72"/>
      <c r="N15" s="73">
        <v>369654</v>
      </c>
      <c r="O15" s="281"/>
      <c r="P15" s="282"/>
      <c r="Q15" s="73">
        <v>2635913</v>
      </c>
      <c r="R15" s="74"/>
      <c r="S15" s="72"/>
      <c r="T15" s="73">
        <v>58020252</v>
      </c>
      <c r="U15" s="476" t="s">
        <v>86</v>
      </c>
      <c r="V15" s="477"/>
    </row>
    <row r="16" spans="1:26" ht="6" customHeight="1">
      <c r="A16" s="21"/>
    </row>
    <row r="17" spans="1:1">
      <c r="A17" s="21" t="s">
        <v>300</v>
      </c>
    </row>
  </sheetData>
  <mergeCells count="21">
    <mergeCell ref="A2:B4"/>
    <mergeCell ref="C2:N2"/>
    <mergeCell ref="O2:Q3"/>
    <mergeCell ref="R2:T3"/>
    <mergeCell ref="U2:V4"/>
    <mergeCell ref="C3:E3"/>
    <mergeCell ref="F3:H3"/>
    <mergeCell ref="I3:K3"/>
    <mergeCell ref="L3:N3"/>
    <mergeCell ref="A9:A11"/>
    <mergeCell ref="V9:V11"/>
    <mergeCell ref="A12:B12"/>
    <mergeCell ref="U12:V12"/>
    <mergeCell ref="A5:A8"/>
    <mergeCell ref="V5:V8"/>
    <mergeCell ref="A13:B13"/>
    <mergeCell ref="U13:V13"/>
    <mergeCell ref="A14:B14"/>
    <mergeCell ref="U14:V14"/>
    <mergeCell ref="A15:B15"/>
    <mergeCell ref="U15:V15"/>
  </mergeCells>
  <phoneticPr fontId="3"/>
  <pageMargins left="0.78740157480314965" right="0.78740157480314965" top="0.98425196850393704" bottom="0.98425196850393704" header="0.51181102362204722" footer="0.51181102362204722"/>
  <pageSetup paperSize="9" scale="58" orientation="landscape" r:id="rId1"/>
  <headerFooter alignWithMargins="0">
    <oddFooter>&amp;R&amp;10東京国税局
法人税１
（H30）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zoomScaleSheetLayoutView="85" workbookViewId="0"/>
  </sheetViews>
  <sheetFormatPr defaultColWidth="10.625" defaultRowHeight="11.25"/>
  <cols>
    <col min="1" max="2" width="4.125" style="24" customWidth="1"/>
    <col min="3" max="3" width="26.5" style="24" customWidth="1"/>
    <col min="4" max="5" width="12.5" style="24" customWidth="1"/>
    <col min="6" max="6" width="15" style="24" customWidth="1"/>
    <col min="7" max="7" width="12.5" style="24" customWidth="1"/>
    <col min="8" max="8" width="15" style="24" customWidth="1"/>
    <col min="9" max="9" width="10.625" style="24"/>
    <col min="10" max="13" width="10.625" style="153"/>
    <col min="14" max="14" width="12.25" style="153" bestFit="1" customWidth="1"/>
    <col min="15" max="16384" width="10.625" style="24"/>
  </cols>
  <sheetData>
    <row r="1" spans="1:14" ht="13.5" customHeight="1" thickBot="1">
      <c r="A1" s="24" t="s">
        <v>35</v>
      </c>
    </row>
    <row r="2" spans="1:14" s="25" customFormat="1" ht="14.25" customHeight="1">
      <c r="A2" s="523" t="s">
        <v>36</v>
      </c>
      <c r="B2" s="524"/>
      <c r="C2" s="447"/>
      <c r="D2" s="531" t="s">
        <v>37</v>
      </c>
      <c r="E2" s="534"/>
      <c r="F2" s="534"/>
      <c r="G2" s="534"/>
      <c r="H2" s="535"/>
      <c r="J2" s="154"/>
      <c r="K2" s="154"/>
      <c r="L2" s="154"/>
      <c r="M2" s="154"/>
      <c r="N2" s="154"/>
    </row>
    <row r="3" spans="1:14" s="25" customFormat="1" ht="15" customHeight="1">
      <c r="A3" s="525"/>
      <c r="B3" s="526"/>
      <c r="C3" s="527"/>
      <c r="D3" s="532"/>
      <c r="E3" s="536" t="s">
        <v>38</v>
      </c>
      <c r="F3" s="537"/>
      <c r="G3" s="536" t="s">
        <v>39</v>
      </c>
      <c r="H3" s="538"/>
      <c r="J3" s="154"/>
      <c r="K3" s="154"/>
      <c r="L3" s="154"/>
      <c r="M3" s="154"/>
      <c r="N3" s="154"/>
    </row>
    <row r="4" spans="1:14" s="25" customFormat="1" ht="15" customHeight="1">
      <c r="A4" s="528"/>
      <c r="B4" s="529"/>
      <c r="C4" s="530"/>
      <c r="D4" s="533"/>
      <c r="E4" s="76" t="s">
        <v>40</v>
      </c>
      <c r="F4" s="28" t="s">
        <v>293</v>
      </c>
      <c r="G4" s="76" t="s">
        <v>40</v>
      </c>
      <c r="H4" s="77" t="s">
        <v>294</v>
      </c>
      <c r="J4" s="154"/>
      <c r="K4" s="154"/>
      <c r="L4" s="154"/>
      <c r="M4" s="154"/>
      <c r="N4" s="154"/>
    </row>
    <row r="5" spans="1:14" ht="14.1" customHeight="1">
      <c r="A5" s="78"/>
      <c r="B5" s="79"/>
      <c r="C5" s="80"/>
      <c r="D5" s="81" t="s">
        <v>41</v>
      </c>
      <c r="E5" s="30"/>
      <c r="F5" s="32" t="s">
        <v>11</v>
      </c>
      <c r="G5" s="30"/>
      <c r="H5" s="82" t="s">
        <v>11</v>
      </c>
    </row>
    <row r="6" spans="1:14" ht="30" customHeight="1">
      <c r="A6" s="512" t="s">
        <v>42</v>
      </c>
      <c r="B6" s="514" t="s">
        <v>4</v>
      </c>
      <c r="C6" s="83" t="s">
        <v>43</v>
      </c>
      <c r="D6" s="246">
        <v>863892</v>
      </c>
      <c r="E6" s="247">
        <v>288838</v>
      </c>
      <c r="F6" s="248">
        <v>31697772664</v>
      </c>
      <c r="G6" s="247">
        <v>583179</v>
      </c>
      <c r="H6" s="249">
        <v>6253494005</v>
      </c>
    </row>
    <row r="7" spans="1:14" ht="30" customHeight="1">
      <c r="A7" s="512"/>
      <c r="B7" s="514"/>
      <c r="C7" s="84" t="s">
        <v>44</v>
      </c>
      <c r="D7" s="250">
        <v>968</v>
      </c>
      <c r="E7" s="251">
        <v>598</v>
      </c>
      <c r="F7" s="252">
        <v>2584069</v>
      </c>
      <c r="G7" s="251">
        <v>662</v>
      </c>
      <c r="H7" s="253">
        <v>41724934</v>
      </c>
    </row>
    <row r="8" spans="1:14" ht="30" customHeight="1">
      <c r="A8" s="512"/>
      <c r="B8" s="514"/>
      <c r="C8" s="85" t="s">
        <v>45</v>
      </c>
      <c r="D8" s="254">
        <v>177</v>
      </c>
      <c r="E8" s="255">
        <v>66</v>
      </c>
      <c r="F8" s="256">
        <v>1053626</v>
      </c>
      <c r="G8" s="255">
        <v>113</v>
      </c>
      <c r="H8" s="257">
        <v>292366</v>
      </c>
    </row>
    <row r="9" spans="1:14" ht="30" customHeight="1">
      <c r="A9" s="512"/>
      <c r="B9" s="514"/>
      <c r="C9" s="85" t="s">
        <v>46</v>
      </c>
      <c r="D9" s="254">
        <v>11738</v>
      </c>
      <c r="E9" s="255">
        <v>5843</v>
      </c>
      <c r="F9" s="256">
        <v>177029328</v>
      </c>
      <c r="G9" s="255">
        <v>5932</v>
      </c>
      <c r="H9" s="257">
        <v>66232943</v>
      </c>
    </row>
    <row r="10" spans="1:14" ht="30" customHeight="1">
      <c r="A10" s="512"/>
      <c r="B10" s="515"/>
      <c r="C10" s="86" t="s">
        <v>47</v>
      </c>
      <c r="D10" s="258">
        <v>875807</v>
      </c>
      <c r="E10" s="259">
        <v>294747</v>
      </c>
      <c r="F10" s="260">
        <v>31875855617</v>
      </c>
      <c r="G10" s="259">
        <v>589224</v>
      </c>
      <c r="H10" s="261">
        <v>6320019314</v>
      </c>
      <c r="I10" s="75"/>
      <c r="N10" s="157"/>
    </row>
    <row r="11" spans="1:14" ht="30" customHeight="1">
      <c r="A11" s="512"/>
      <c r="B11" s="516" t="s">
        <v>5</v>
      </c>
      <c r="C11" s="517"/>
      <c r="D11" s="262">
        <v>6455</v>
      </c>
      <c r="E11" s="149">
        <v>4951</v>
      </c>
      <c r="F11" s="150">
        <v>8226541</v>
      </c>
      <c r="G11" s="149">
        <v>1514</v>
      </c>
      <c r="H11" s="263">
        <v>3822434</v>
      </c>
    </row>
    <row r="12" spans="1:14" ht="30" customHeight="1">
      <c r="A12" s="512"/>
      <c r="B12" s="518" t="s">
        <v>6</v>
      </c>
      <c r="C12" s="87" t="s">
        <v>48</v>
      </c>
      <c r="D12" s="264">
        <v>197</v>
      </c>
      <c r="E12" s="265">
        <v>132</v>
      </c>
      <c r="F12" s="266">
        <v>280702792</v>
      </c>
      <c r="G12" s="265">
        <v>66</v>
      </c>
      <c r="H12" s="267">
        <v>8857483</v>
      </c>
    </row>
    <row r="13" spans="1:14" ht="30" customHeight="1">
      <c r="A13" s="512"/>
      <c r="B13" s="519"/>
      <c r="C13" s="85" t="s">
        <v>49</v>
      </c>
      <c r="D13" s="254">
        <v>129</v>
      </c>
      <c r="E13" s="255">
        <v>56</v>
      </c>
      <c r="F13" s="256">
        <v>113470860</v>
      </c>
      <c r="G13" s="255">
        <v>73</v>
      </c>
      <c r="H13" s="257">
        <v>1025949</v>
      </c>
    </row>
    <row r="14" spans="1:14" ht="30" customHeight="1">
      <c r="A14" s="512"/>
      <c r="B14" s="519"/>
      <c r="C14" s="88" t="s">
        <v>50</v>
      </c>
      <c r="D14" s="254">
        <v>1538</v>
      </c>
      <c r="E14" s="255">
        <v>904</v>
      </c>
      <c r="F14" s="256">
        <v>15104386</v>
      </c>
      <c r="G14" s="255">
        <v>644</v>
      </c>
      <c r="H14" s="257">
        <v>37021498</v>
      </c>
    </row>
    <row r="15" spans="1:14" ht="30" customHeight="1">
      <c r="A15" s="512"/>
      <c r="B15" s="519"/>
      <c r="C15" s="88" t="s">
        <v>51</v>
      </c>
      <c r="D15" s="254">
        <v>153</v>
      </c>
      <c r="E15" s="255">
        <v>74</v>
      </c>
      <c r="F15" s="256">
        <v>1681204</v>
      </c>
      <c r="G15" s="255">
        <v>79</v>
      </c>
      <c r="H15" s="257">
        <v>542885</v>
      </c>
    </row>
    <row r="16" spans="1:14" ht="30" customHeight="1">
      <c r="A16" s="512"/>
      <c r="B16" s="519"/>
      <c r="C16" s="85" t="s">
        <v>52</v>
      </c>
      <c r="D16" s="254">
        <v>86</v>
      </c>
      <c r="E16" s="255">
        <v>60</v>
      </c>
      <c r="F16" s="256">
        <v>269283</v>
      </c>
      <c r="G16" s="255">
        <v>26</v>
      </c>
      <c r="H16" s="257">
        <v>31737</v>
      </c>
    </row>
    <row r="17" spans="1:14" ht="30" customHeight="1">
      <c r="A17" s="512"/>
      <c r="B17" s="519"/>
      <c r="C17" s="85" t="s">
        <v>53</v>
      </c>
      <c r="D17" s="254">
        <v>3641</v>
      </c>
      <c r="E17" s="255">
        <v>2023</v>
      </c>
      <c r="F17" s="256">
        <v>237964068</v>
      </c>
      <c r="G17" s="255">
        <v>1633</v>
      </c>
      <c r="H17" s="257">
        <v>8907652</v>
      </c>
    </row>
    <row r="18" spans="1:14" ht="30" customHeight="1">
      <c r="A18" s="512"/>
      <c r="B18" s="520"/>
      <c r="C18" s="86" t="s">
        <v>47</v>
      </c>
      <c r="D18" s="258">
        <v>5744</v>
      </c>
      <c r="E18" s="259">
        <v>3249</v>
      </c>
      <c r="F18" s="260">
        <v>649192594</v>
      </c>
      <c r="G18" s="259">
        <v>2521</v>
      </c>
      <c r="H18" s="261">
        <v>56387204</v>
      </c>
    </row>
    <row r="19" spans="1:14" ht="30" customHeight="1">
      <c r="A19" s="513"/>
      <c r="B19" s="516" t="s">
        <v>54</v>
      </c>
      <c r="C19" s="517"/>
      <c r="D19" s="262">
        <v>15040</v>
      </c>
      <c r="E19" s="149">
        <v>6447</v>
      </c>
      <c r="F19" s="150">
        <v>133595268</v>
      </c>
      <c r="G19" s="149">
        <v>8646</v>
      </c>
      <c r="H19" s="263">
        <v>90008868</v>
      </c>
    </row>
    <row r="20" spans="1:14" ht="30" customHeight="1" thickBot="1">
      <c r="A20" s="470" t="s">
        <v>55</v>
      </c>
      <c r="B20" s="521"/>
      <c r="C20" s="522"/>
      <c r="D20" s="268">
        <v>4306</v>
      </c>
      <c r="E20" s="151">
        <v>2754</v>
      </c>
      <c r="F20" s="152">
        <v>438604675</v>
      </c>
      <c r="G20" s="151">
        <v>1605</v>
      </c>
      <c r="H20" s="269">
        <v>47560161</v>
      </c>
    </row>
    <row r="21" spans="1:14" s="75" customFormat="1" ht="30" customHeight="1" thickTop="1" thickBot="1">
      <c r="A21" s="474" t="s">
        <v>56</v>
      </c>
      <c r="B21" s="509"/>
      <c r="C21" s="475"/>
      <c r="D21" s="270">
        <v>907352</v>
      </c>
      <c r="E21" s="271">
        <v>312148</v>
      </c>
      <c r="F21" s="285">
        <v>33105474695</v>
      </c>
      <c r="G21" s="271">
        <v>603510</v>
      </c>
      <c r="H21" s="286">
        <v>6517797981</v>
      </c>
      <c r="J21" s="155"/>
      <c r="K21" s="155"/>
      <c r="L21" s="155"/>
      <c r="M21" s="155"/>
      <c r="N21" s="155"/>
    </row>
    <row r="22" spans="1:14" s="19" customFormat="1" ht="6" customHeight="1">
      <c r="A22" s="89"/>
      <c r="B22" s="89"/>
      <c r="C22" s="89"/>
      <c r="D22" s="20"/>
      <c r="E22" s="20"/>
      <c r="F22" s="20"/>
      <c r="G22" s="20"/>
      <c r="H22" s="20"/>
      <c r="J22" s="156"/>
      <c r="K22" s="156"/>
      <c r="L22" s="156"/>
      <c r="M22" s="156"/>
      <c r="N22" s="156"/>
    </row>
    <row r="23" spans="1:14" ht="11.25" customHeight="1">
      <c r="A23" s="510" t="s">
        <v>301</v>
      </c>
      <c r="B23" s="510"/>
      <c r="C23" s="510"/>
      <c r="D23" s="510"/>
      <c r="E23" s="510"/>
      <c r="F23" s="510"/>
      <c r="G23" s="510"/>
      <c r="H23" s="510"/>
    </row>
    <row r="24" spans="1:14" ht="11.25" customHeight="1">
      <c r="A24" s="511" t="s">
        <v>302</v>
      </c>
      <c r="B24" s="511"/>
      <c r="C24" s="511"/>
      <c r="D24" s="511"/>
      <c r="E24" s="511"/>
      <c r="F24" s="511"/>
      <c r="G24" s="511"/>
      <c r="H24" s="511"/>
    </row>
    <row r="25" spans="1:14">
      <c r="D25" s="21"/>
      <c r="E25" s="21"/>
      <c r="F25" s="21"/>
    </row>
    <row r="26" spans="1:14">
      <c r="D26" s="21"/>
      <c r="E26" s="21"/>
      <c r="F26" s="21"/>
    </row>
    <row r="27" spans="1:14">
      <c r="E27" s="21"/>
      <c r="F27" s="21"/>
    </row>
    <row r="28" spans="1:14">
      <c r="E28" s="21"/>
      <c r="F28" s="21"/>
    </row>
    <row r="31" spans="1:14">
      <c r="D31" s="90"/>
      <c r="E31" s="90"/>
      <c r="F31" s="90"/>
    </row>
    <row r="32" spans="1:14">
      <c r="D32" s="21"/>
      <c r="E32" s="21"/>
      <c r="F32" s="21"/>
    </row>
    <row r="33" spans="4:6">
      <c r="D33" s="21"/>
      <c r="E33" s="21"/>
      <c r="F33" s="90"/>
    </row>
    <row r="34" spans="4:6">
      <c r="D34" s="21"/>
      <c r="E34" s="21"/>
      <c r="F34" s="21"/>
    </row>
    <row r="35" spans="4:6">
      <c r="D35" s="90"/>
      <c r="E35" s="90"/>
      <c r="F35" s="90"/>
    </row>
    <row r="36" spans="4:6">
      <c r="D36" s="21"/>
      <c r="E36" s="21"/>
      <c r="F36" s="21"/>
    </row>
    <row r="37" spans="4:6">
      <c r="D37" s="21"/>
      <c r="E37" s="90"/>
      <c r="F37" s="90"/>
    </row>
    <row r="38" spans="4:6">
      <c r="D38" s="21"/>
      <c r="E38" s="90"/>
      <c r="F38" s="90"/>
    </row>
    <row r="39" spans="4:6">
      <c r="D39" s="21"/>
      <c r="E39" s="90"/>
      <c r="F39" s="90"/>
    </row>
    <row r="40" spans="4:6">
      <c r="D40" s="21"/>
      <c r="E40" s="90"/>
      <c r="F40" s="90"/>
    </row>
    <row r="41" spans="4:6">
      <c r="D41" s="21"/>
      <c r="E41" s="90"/>
      <c r="F41" s="90"/>
    </row>
    <row r="42" spans="4:6">
      <c r="D42" s="21"/>
      <c r="E42" s="90"/>
      <c r="F42" s="90"/>
    </row>
    <row r="43" spans="4:6">
      <c r="D43" s="21"/>
      <c r="E43" s="90"/>
      <c r="F43" s="90"/>
    </row>
    <row r="44" spans="4:6">
      <c r="D44" s="21"/>
      <c r="E44" s="90"/>
      <c r="F44" s="90"/>
    </row>
    <row r="45" spans="4:6">
      <c r="D45" s="21"/>
      <c r="E45" s="90"/>
      <c r="F45" s="90"/>
    </row>
    <row r="46" spans="4:6">
      <c r="D46" s="21"/>
      <c r="E46" s="90"/>
      <c r="F46" s="90"/>
    </row>
    <row r="47" spans="4:6">
      <c r="D47" s="21"/>
      <c r="E47" s="90"/>
      <c r="F47" s="90"/>
    </row>
    <row r="48" spans="4:6">
      <c r="D48" s="21"/>
      <c r="E48" s="21"/>
      <c r="F48" s="90"/>
    </row>
  </sheetData>
  <mergeCells count="14">
    <mergeCell ref="A2:C4"/>
    <mergeCell ref="D2:D4"/>
    <mergeCell ref="E2:H2"/>
    <mergeCell ref="E3:F3"/>
    <mergeCell ref="G3:H3"/>
    <mergeCell ref="A21:C21"/>
    <mergeCell ref="A23:H23"/>
    <mergeCell ref="A24:H24"/>
    <mergeCell ref="A6:A19"/>
    <mergeCell ref="B6:B10"/>
    <mergeCell ref="B11:C11"/>
    <mergeCell ref="B12:B18"/>
    <mergeCell ref="B19:C19"/>
    <mergeCell ref="A20:C20"/>
  </mergeCells>
  <phoneticPr fontId="3"/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>
    <oddFooter>&amp;R&amp;10東京国税局
法人税１
（H30）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1"/>
  <sheetViews>
    <sheetView showGridLines="0" view="pageBreakPreview" zoomScaleNormal="100" zoomScaleSheetLayoutView="100" workbookViewId="0">
      <selection activeCell="D1" sqref="D1"/>
    </sheetView>
  </sheetViews>
  <sheetFormatPr defaultRowHeight="13.5"/>
  <cols>
    <col min="1" max="1" width="11.25" style="226" customWidth="1"/>
    <col min="2" max="2" width="8.25" bestFit="1" customWidth="1"/>
    <col min="3" max="3" width="15.125" bestFit="1" customWidth="1"/>
    <col min="4" max="4" width="8.25" bestFit="1" customWidth="1"/>
    <col min="5" max="5" width="15.125" bestFit="1" customWidth="1"/>
    <col min="6" max="6" width="9.875" customWidth="1"/>
    <col min="7" max="8" width="13" bestFit="1" customWidth="1"/>
    <col min="9" max="9" width="13.75" customWidth="1"/>
    <col min="10" max="10" width="14" customWidth="1"/>
    <col min="11" max="11" width="10" customWidth="1"/>
    <col min="13" max="13" width="11.375" bestFit="1" customWidth="1"/>
  </cols>
  <sheetData>
    <row r="1" spans="1:21" ht="14.25" thickBot="1">
      <c r="A1" s="539" t="s">
        <v>74</v>
      </c>
      <c r="B1" s="540"/>
      <c r="C1" s="540"/>
      <c r="D1" s="91"/>
      <c r="E1" s="91"/>
      <c r="F1" s="92"/>
    </row>
    <row r="2" spans="1:21" ht="13.5" customHeight="1">
      <c r="A2" s="541" t="s">
        <v>57</v>
      </c>
      <c r="B2" s="544" t="s">
        <v>58</v>
      </c>
      <c r="C2" s="545"/>
      <c r="D2" s="545"/>
      <c r="E2" s="546"/>
      <c r="F2" s="547" t="s">
        <v>76</v>
      </c>
      <c r="G2" s="548"/>
      <c r="H2" s="549"/>
      <c r="I2" s="550" t="s">
        <v>77</v>
      </c>
      <c r="J2" s="550" t="s">
        <v>292</v>
      </c>
      <c r="K2" s="551" t="s">
        <v>59</v>
      </c>
    </row>
    <row r="3" spans="1:21" ht="13.5" customHeight="1">
      <c r="A3" s="542"/>
      <c r="B3" s="554" t="s">
        <v>78</v>
      </c>
      <c r="C3" s="555"/>
      <c r="D3" s="556" t="s">
        <v>290</v>
      </c>
      <c r="E3" s="557"/>
      <c r="F3" s="556" t="s">
        <v>78</v>
      </c>
      <c r="G3" s="557"/>
      <c r="H3" s="558" t="s">
        <v>291</v>
      </c>
      <c r="I3" s="532"/>
      <c r="J3" s="532"/>
      <c r="K3" s="552"/>
    </row>
    <row r="4" spans="1:21" ht="25.5" customHeight="1">
      <c r="A4" s="543"/>
      <c r="B4" s="190" t="s">
        <v>180</v>
      </c>
      <c r="C4" s="93" t="s">
        <v>87</v>
      </c>
      <c r="D4" s="190" t="s">
        <v>180</v>
      </c>
      <c r="E4" s="93" t="s">
        <v>289</v>
      </c>
      <c r="F4" s="190" t="s">
        <v>180</v>
      </c>
      <c r="G4" s="93" t="s">
        <v>87</v>
      </c>
      <c r="H4" s="559"/>
      <c r="I4" s="532"/>
      <c r="J4" s="533"/>
      <c r="K4" s="553"/>
    </row>
    <row r="5" spans="1:21" ht="11.25" customHeight="1">
      <c r="A5" s="191"/>
      <c r="B5" s="94"/>
      <c r="C5" s="95" t="s">
        <v>11</v>
      </c>
      <c r="D5" s="94"/>
      <c r="E5" s="95" t="s">
        <v>11</v>
      </c>
      <c r="F5" s="94"/>
      <c r="G5" s="95" t="s">
        <v>11</v>
      </c>
      <c r="H5" s="96" t="s">
        <v>11</v>
      </c>
      <c r="I5" s="96" t="s">
        <v>11</v>
      </c>
      <c r="J5" s="96" t="s">
        <v>11</v>
      </c>
      <c r="K5" s="139"/>
      <c r="U5" s="192"/>
    </row>
    <row r="6" spans="1:21" s="170" customFormat="1">
      <c r="A6" s="193" t="s">
        <v>181</v>
      </c>
      <c r="B6" s="194">
        <v>3740</v>
      </c>
      <c r="C6" s="195">
        <v>160532923</v>
      </c>
      <c r="D6" s="194">
        <v>3701</v>
      </c>
      <c r="E6" s="195">
        <v>30175935</v>
      </c>
      <c r="F6" s="194">
        <v>3</v>
      </c>
      <c r="G6" s="195">
        <v>81860</v>
      </c>
      <c r="H6" s="195">
        <v>18731</v>
      </c>
      <c r="I6" s="196">
        <v>30194666</v>
      </c>
      <c r="J6" s="196">
        <v>30233138</v>
      </c>
      <c r="K6" s="140" t="s">
        <v>181</v>
      </c>
      <c r="U6" s="172"/>
    </row>
    <row r="7" spans="1:21" s="170" customFormat="1">
      <c r="A7" s="193" t="s">
        <v>182</v>
      </c>
      <c r="B7" s="194">
        <v>3211</v>
      </c>
      <c r="C7" s="195">
        <v>49588819</v>
      </c>
      <c r="D7" s="194">
        <v>3187</v>
      </c>
      <c r="E7" s="195">
        <v>9948979</v>
      </c>
      <c r="F7" s="194">
        <v>3</v>
      </c>
      <c r="G7" s="195">
        <v>32493</v>
      </c>
      <c r="H7" s="195">
        <v>6719</v>
      </c>
      <c r="I7" s="196">
        <v>9955698</v>
      </c>
      <c r="J7" s="196">
        <v>9962065</v>
      </c>
      <c r="K7" s="140" t="s">
        <v>182</v>
      </c>
      <c r="U7" s="172"/>
    </row>
    <row r="8" spans="1:21" s="170" customFormat="1">
      <c r="A8" s="193" t="s">
        <v>183</v>
      </c>
      <c r="B8" s="194">
        <v>3541</v>
      </c>
      <c r="C8" s="195">
        <v>227037121</v>
      </c>
      <c r="D8" s="194">
        <v>3510</v>
      </c>
      <c r="E8" s="195" t="s">
        <v>306</v>
      </c>
      <c r="F8" s="194">
        <v>2</v>
      </c>
      <c r="G8" s="195" t="s">
        <v>307</v>
      </c>
      <c r="H8" s="195" t="s">
        <v>307</v>
      </c>
      <c r="I8" s="196">
        <v>45782986</v>
      </c>
      <c r="J8" s="196">
        <v>45786547</v>
      </c>
      <c r="K8" s="140" t="s">
        <v>183</v>
      </c>
      <c r="U8" s="172"/>
    </row>
    <row r="9" spans="1:21" s="170" customFormat="1">
      <c r="A9" s="193" t="s">
        <v>184</v>
      </c>
      <c r="B9" s="194">
        <v>1233</v>
      </c>
      <c r="C9" s="195">
        <v>30542662</v>
      </c>
      <c r="D9" s="194">
        <v>1221</v>
      </c>
      <c r="E9" s="195">
        <v>5966839</v>
      </c>
      <c r="F9" s="194">
        <v>0</v>
      </c>
      <c r="G9" s="195">
        <v>0</v>
      </c>
      <c r="H9" s="195">
        <v>0</v>
      </c>
      <c r="I9" s="196">
        <v>5966839</v>
      </c>
      <c r="J9" s="196">
        <v>5970843</v>
      </c>
      <c r="K9" s="140" t="s">
        <v>184</v>
      </c>
    </row>
    <row r="10" spans="1:21" s="170" customFormat="1">
      <c r="A10" s="193" t="s">
        <v>185</v>
      </c>
      <c r="B10" s="194">
        <v>4099</v>
      </c>
      <c r="C10" s="195">
        <v>229113807</v>
      </c>
      <c r="D10" s="194">
        <v>4055</v>
      </c>
      <c r="E10" s="195">
        <v>47381925</v>
      </c>
      <c r="F10" s="194">
        <v>5</v>
      </c>
      <c r="G10" s="195">
        <v>135763</v>
      </c>
      <c r="H10" s="195">
        <v>25548</v>
      </c>
      <c r="I10" s="196">
        <v>47407473</v>
      </c>
      <c r="J10" s="196">
        <v>47412967</v>
      </c>
      <c r="K10" s="140" t="s">
        <v>185</v>
      </c>
    </row>
    <row r="11" spans="1:21" s="170" customFormat="1">
      <c r="A11" s="193"/>
      <c r="B11" s="194"/>
      <c r="C11" s="195"/>
      <c r="D11" s="194"/>
      <c r="E11" s="195"/>
      <c r="F11" s="194"/>
      <c r="G11" s="195"/>
      <c r="H11" s="195"/>
      <c r="I11" s="196"/>
      <c r="J11" s="196"/>
      <c r="K11" s="140"/>
    </row>
    <row r="12" spans="1:21" s="170" customFormat="1">
      <c r="A12" s="193" t="s">
        <v>186</v>
      </c>
      <c r="B12" s="194">
        <v>3502</v>
      </c>
      <c r="C12" s="195">
        <v>63751532</v>
      </c>
      <c r="D12" s="194">
        <v>3469</v>
      </c>
      <c r="E12" s="287">
        <v>12912107</v>
      </c>
      <c r="F12" s="194">
        <v>5</v>
      </c>
      <c r="G12" s="195">
        <v>108150</v>
      </c>
      <c r="H12" s="195">
        <v>24698</v>
      </c>
      <c r="I12" s="196">
        <v>12936805</v>
      </c>
      <c r="J12" s="196">
        <v>12946472</v>
      </c>
      <c r="K12" s="140" t="s">
        <v>186</v>
      </c>
    </row>
    <row r="13" spans="1:21" s="170" customFormat="1">
      <c r="A13" s="193" t="s">
        <v>187</v>
      </c>
      <c r="B13" s="194">
        <v>770</v>
      </c>
      <c r="C13" s="195">
        <v>8266644</v>
      </c>
      <c r="D13" s="194">
        <v>764</v>
      </c>
      <c r="E13" s="287">
        <v>1602392</v>
      </c>
      <c r="F13" s="194">
        <v>0</v>
      </c>
      <c r="G13" s="195">
        <v>0</v>
      </c>
      <c r="H13" s="195">
        <v>0</v>
      </c>
      <c r="I13" s="196">
        <v>1602392</v>
      </c>
      <c r="J13" s="196">
        <v>1603830</v>
      </c>
      <c r="K13" s="140" t="s">
        <v>187</v>
      </c>
    </row>
    <row r="14" spans="1:21" s="170" customFormat="1">
      <c r="A14" s="193" t="s">
        <v>188</v>
      </c>
      <c r="B14" s="194">
        <v>2242</v>
      </c>
      <c r="C14" s="195">
        <v>37632115</v>
      </c>
      <c r="D14" s="194">
        <v>2221</v>
      </c>
      <c r="E14" s="287">
        <v>7492734</v>
      </c>
      <c r="F14" s="194">
        <v>0</v>
      </c>
      <c r="G14" s="195">
        <v>0</v>
      </c>
      <c r="H14" s="195">
        <v>0</v>
      </c>
      <c r="I14" s="196">
        <v>7492734</v>
      </c>
      <c r="J14" s="196">
        <v>7494570</v>
      </c>
      <c r="K14" s="140" t="s">
        <v>188</v>
      </c>
    </row>
    <row r="15" spans="1:21" s="170" customFormat="1">
      <c r="A15" s="193" t="s">
        <v>189</v>
      </c>
      <c r="B15" s="194">
        <v>4028</v>
      </c>
      <c r="C15" s="195">
        <v>97881200</v>
      </c>
      <c r="D15" s="194">
        <v>3972</v>
      </c>
      <c r="E15" s="287" t="s">
        <v>306</v>
      </c>
      <c r="F15" s="194">
        <v>2</v>
      </c>
      <c r="G15" s="195" t="s">
        <v>308</v>
      </c>
      <c r="H15" s="195" t="s">
        <v>307</v>
      </c>
      <c r="I15" s="196">
        <v>19679902</v>
      </c>
      <c r="J15" s="196">
        <v>19685843</v>
      </c>
      <c r="K15" s="140" t="s">
        <v>189</v>
      </c>
    </row>
    <row r="16" spans="1:21" s="170" customFormat="1">
      <c r="A16" s="193" t="s">
        <v>190</v>
      </c>
      <c r="B16" s="194">
        <v>735</v>
      </c>
      <c r="C16" s="195">
        <v>13375965</v>
      </c>
      <c r="D16" s="194">
        <v>722</v>
      </c>
      <c r="E16" s="287">
        <v>2722535</v>
      </c>
      <c r="F16" s="194">
        <v>0</v>
      </c>
      <c r="G16" s="195">
        <v>0</v>
      </c>
      <c r="H16" s="195">
        <v>0</v>
      </c>
      <c r="I16" s="196">
        <v>2722535</v>
      </c>
      <c r="J16" s="196">
        <v>2725067</v>
      </c>
      <c r="K16" s="140" t="s">
        <v>190</v>
      </c>
    </row>
    <row r="17" spans="1:11" s="170" customFormat="1">
      <c r="A17" s="193"/>
      <c r="B17" s="194"/>
      <c r="C17" s="195"/>
      <c r="D17" s="194"/>
      <c r="E17" s="287"/>
      <c r="F17" s="194"/>
      <c r="G17" s="195"/>
      <c r="H17" s="195"/>
      <c r="I17" s="196"/>
      <c r="J17" s="196"/>
      <c r="K17" s="140"/>
    </row>
    <row r="18" spans="1:11" s="170" customFormat="1">
      <c r="A18" s="193" t="s">
        <v>191</v>
      </c>
      <c r="B18" s="194">
        <v>1222</v>
      </c>
      <c r="C18" s="195">
        <v>17391371</v>
      </c>
      <c r="D18" s="194">
        <v>1208</v>
      </c>
      <c r="E18" s="287" t="s">
        <v>306</v>
      </c>
      <c r="F18" s="194">
        <v>2</v>
      </c>
      <c r="G18" s="195" t="s">
        <v>307</v>
      </c>
      <c r="H18" s="195" t="s">
        <v>307</v>
      </c>
      <c r="I18" s="196">
        <v>3473070</v>
      </c>
      <c r="J18" s="196">
        <v>3474674</v>
      </c>
      <c r="K18" s="140" t="s">
        <v>191</v>
      </c>
    </row>
    <row r="19" spans="1:11" s="170" customFormat="1">
      <c r="A19" s="193" t="s">
        <v>192</v>
      </c>
      <c r="B19" s="194">
        <v>4259</v>
      </c>
      <c r="C19" s="195">
        <v>107249895</v>
      </c>
      <c r="D19" s="194">
        <v>4234</v>
      </c>
      <c r="E19" s="287">
        <v>23236902</v>
      </c>
      <c r="F19" s="194">
        <v>4</v>
      </c>
      <c r="G19" s="195">
        <v>12109</v>
      </c>
      <c r="H19" s="195">
        <v>2303</v>
      </c>
      <c r="I19" s="196">
        <v>23239206</v>
      </c>
      <c r="J19" s="196">
        <v>23246932</v>
      </c>
      <c r="K19" s="140" t="s">
        <v>192</v>
      </c>
    </row>
    <row r="20" spans="1:11" s="170" customFormat="1">
      <c r="A20" s="193" t="s">
        <v>193</v>
      </c>
      <c r="B20" s="194">
        <v>1298</v>
      </c>
      <c r="C20" s="195">
        <v>14238443</v>
      </c>
      <c r="D20" s="194">
        <v>1289</v>
      </c>
      <c r="E20" s="287">
        <v>2755317</v>
      </c>
      <c r="F20" s="194">
        <v>0</v>
      </c>
      <c r="G20" s="195">
        <v>0</v>
      </c>
      <c r="H20" s="195">
        <v>0</v>
      </c>
      <c r="I20" s="196">
        <v>2755317</v>
      </c>
      <c r="J20" s="196">
        <v>2757759</v>
      </c>
      <c r="K20" s="140" t="s">
        <v>193</v>
      </c>
    </row>
    <row r="21" spans="1:11" s="170" customFormat="1">
      <c r="A21" s="193" t="s">
        <v>194</v>
      </c>
      <c r="B21" s="194">
        <v>4004</v>
      </c>
      <c r="C21" s="195">
        <v>62404995</v>
      </c>
      <c r="D21" s="194">
        <v>3968</v>
      </c>
      <c r="E21" s="287" t="s">
        <v>306</v>
      </c>
      <c r="F21" s="194">
        <v>1</v>
      </c>
      <c r="G21" s="195" t="s">
        <v>307</v>
      </c>
      <c r="H21" s="195" t="s">
        <v>307</v>
      </c>
      <c r="I21" s="196">
        <v>12723010</v>
      </c>
      <c r="J21" s="196">
        <v>12729575</v>
      </c>
      <c r="K21" s="140" t="s">
        <v>194</v>
      </c>
    </row>
    <row r="22" spans="1:11" s="97" customFormat="1">
      <c r="A22" s="197" t="s">
        <v>195</v>
      </c>
      <c r="B22" s="206">
        <v>37884</v>
      </c>
      <c r="C22" s="207">
        <v>1119007492</v>
      </c>
      <c r="D22" s="206">
        <v>37521</v>
      </c>
      <c r="E22" s="207">
        <v>225209056</v>
      </c>
      <c r="F22" s="206">
        <v>27</v>
      </c>
      <c r="G22" s="207">
        <v>3155729</v>
      </c>
      <c r="H22" s="207">
        <v>723577</v>
      </c>
      <c r="I22" s="198">
        <v>225932633</v>
      </c>
      <c r="J22" s="198">
        <v>226030282</v>
      </c>
      <c r="K22" s="199" t="s">
        <v>196</v>
      </c>
    </row>
    <row r="23" spans="1:11" s="170" customFormat="1">
      <c r="A23" s="200"/>
      <c r="B23" s="201"/>
      <c r="C23" s="202"/>
      <c r="D23" s="201"/>
      <c r="E23" s="202"/>
      <c r="F23" s="201"/>
      <c r="G23" s="202"/>
      <c r="H23" s="202"/>
      <c r="I23" s="203"/>
      <c r="J23" s="203"/>
      <c r="K23" s="204"/>
    </row>
    <row r="24" spans="1:11" s="170" customFormat="1">
      <c r="A24" s="193" t="s">
        <v>197</v>
      </c>
      <c r="B24" s="194">
        <v>10697</v>
      </c>
      <c r="C24" s="195">
        <v>7101018406</v>
      </c>
      <c r="D24" s="194">
        <v>9971</v>
      </c>
      <c r="E24" s="195">
        <v>1200132585</v>
      </c>
      <c r="F24" s="194">
        <v>41</v>
      </c>
      <c r="G24" s="195">
        <v>151704</v>
      </c>
      <c r="H24" s="195">
        <v>33798</v>
      </c>
      <c r="I24" s="196">
        <v>1200166383</v>
      </c>
      <c r="J24" s="196">
        <v>1200183507</v>
      </c>
      <c r="K24" s="140" t="s">
        <v>197</v>
      </c>
    </row>
    <row r="25" spans="1:11" s="170" customFormat="1">
      <c r="A25" s="193" t="s">
        <v>198</v>
      </c>
      <c r="B25" s="194">
        <v>8468</v>
      </c>
      <c r="C25" s="195">
        <v>1329271868</v>
      </c>
      <c r="D25" s="194">
        <v>8188</v>
      </c>
      <c r="E25" s="195">
        <v>270541734</v>
      </c>
      <c r="F25" s="194">
        <v>13</v>
      </c>
      <c r="G25" s="195">
        <v>48241</v>
      </c>
      <c r="H25" s="195">
        <v>10530</v>
      </c>
      <c r="I25" s="196">
        <v>270552264</v>
      </c>
      <c r="J25" s="196">
        <v>270575248</v>
      </c>
      <c r="K25" s="140" t="s">
        <v>198</v>
      </c>
    </row>
    <row r="26" spans="1:11" s="170" customFormat="1">
      <c r="A26" s="193" t="s">
        <v>199</v>
      </c>
      <c r="B26" s="194">
        <v>6847</v>
      </c>
      <c r="C26" s="195">
        <v>2614834682</v>
      </c>
      <c r="D26" s="194">
        <v>6658</v>
      </c>
      <c r="E26" s="195">
        <v>462603220</v>
      </c>
      <c r="F26" s="194">
        <v>28</v>
      </c>
      <c r="G26" s="195">
        <v>688027</v>
      </c>
      <c r="H26" s="195">
        <v>140244</v>
      </c>
      <c r="I26" s="196">
        <v>462743464</v>
      </c>
      <c r="J26" s="196">
        <v>462755523</v>
      </c>
      <c r="K26" s="140" t="s">
        <v>199</v>
      </c>
    </row>
    <row r="27" spans="1:11" s="170" customFormat="1">
      <c r="A27" s="193" t="s">
        <v>200</v>
      </c>
      <c r="B27" s="194">
        <v>8394</v>
      </c>
      <c r="C27" s="195">
        <v>1924408152</v>
      </c>
      <c r="D27" s="194">
        <v>8182</v>
      </c>
      <c r="E27" s="195">
        <v>395055574</v>
      </c>
      <c r="F27" s="194">
        <v>15</v>
      </c>
      <c r="G27" s="195">
        <v>1905550</v>
      </c>
      <c r="H27" s="195">
        <v>136064</v>
      </c>
      <c r="I27" s="196">
        <v>395191638</v>
      </c>
      <c r="J27" s="196">
        <v>395253664</v>
      </c>
      <c r="K27" s="140" t="s">
        <v>200</v>
      </c>
    </row>
    <row r="28" spans="1:11" s="170" customFormat="1">
      <c r="A28" s="193" t="s">
        <v>201</v>
      </c>
      <c r="B28" s="194">
        <v>12274</v>
      </c>
      <c r="C28" s="195">
        <v>4702910849</v>
      </c>
      <c r="D28" s="194">
        <v>11863</v>
      </c>
      <c r="E28" s="195">
        <v>899628900</v>
      </c>
      <c r="F28" s="194">
        <v>53</v>
      </c>
      <c r="G28" s="195">
        <v>355980</v>
      </c>
      <c r="H28" s="195">
        <v>80736</v>
      </c>
      <c r="I28" s="196">
        <v>899709636</v>
      </c>
      <c r="J28" s="196">
        <v>899743239</v>
      </c>
      <c r="K28" s="140" t="s">
        <v>201</v>
      </c>
    </row>
    <row r="29" spans="1:11" s="170" customFormat="1">
      <c r="A29" s="193"/>
      <c r="B29" s="194"/>
      <c r="C29" s="195"/>
      <c r="D29" s="194"/>
      <c r="E29" s="195"/>
      <c r="F29" s="194"/>
      <c r="G29" s="195"/>
      <c r="H29" s="195"/>
      <c r="I29" s="196"/>
      <c r="J29" s="196"/>
      <c r="K29" s="140"/>
    </row>
    <row r="30" spans="1:11" s="170" customFormat="1">
      <c r="A30" s="193" t="s">
        <v>202</v>
      </c>
      <c r="B30" s="194">
        <v>11004</v>
      </c>
      <c r="C30" s="195">
        <v>1585364015</v>
      </c>
      <c r="D30" s="194">
        <v>10622</v>
      </c>
      <c r="E30" s="195">
        <v>305740324</v>
      </c>
      <c r="F30" s="194">
        <v>44</v>
      </c>
      <c r="G30" s="195">
        <v>58678</v>
      </c>
      <c r="H30" s="195">
        <v>11487</v>
      </c>
      <c r="I30" s="196">
        <v>305751811</v>
      </c>
      <c r="J30" s="196">
        <v>305797702</v>
      </c>
      <c r="K30" s="140" t="s">
        <v>202</v>
      </c>
    </row>
    <row r="31" spans="1:11" s="170" customFormat="1">
      <c r="A31" s="193" t="s">
        <v>203</v>
      </c>
      <c r="B31" s="194">
        <v>5559</v>
      </c>
      <c r="C31" s="195">
        <v>908165018</v>
      </c>
      <c r="D31" s="194">
        <v>5453</v>
      </c>
      <c r="E31" s="195">
        <v>171666077</v>
      </c>
      <c r="F31" s="194">
        <v>7</v>
      </c>
      <c r="G31" s="195">
        <v>5146</v>
      </c>
      <c r="H31" s="195">
        <v>849</v>
      </c>
      <c r="I31" s="196">
        <v>171666926</v>
      </c>
      <c r="J31" s="196">
        <v>171675613</v>
      </c>
      <c r="K31" s="140" t="s">
        <v>203</v>
      </c>
    </row>
    <row r="32" spans="1:11" s="170" customFormat="1">
      <c r="A32" s="193" t="s">
        <v>204</v>
      </c>
      <c r="B32" s="194">
        <v>5876</v>
      </c>
      <c r="C32" s="195">
        <v>415984008</v>
      </c>
      <c r="D32" s="194">
        <v>5750</v>
      </c>
      <c r="E32" s="195">
        <v>87376767</v>
      </c>
      <c r="F32" s="194">
        <v>18</v>
      </c>
      <c r="G32" s="195">
        <v>58222</v>
      </c>
      <c r="H32" s="195">
        <v>13792</v>
      </c>
      <c r="I32" s="196">
        <v>87390559</v>
      </c>
      <c r="J32" s="196">
        <v>87403996</v>
      </c>
      <c r="K32" s="140" t="s">
        <v>204</v>
      </c>
    </row>
    <row r="33" spans="1:11" s="170" customFormat="1">
      <c r="A33" s="193" t="s">
        <v>205</v>
      </c>
      <c r="B33" s="194">
        <v>7490</v>
      </c>
      <c r="C33" s="195">
        <v>2156049756</v>
      </c>
      <c r="D33" s="194">
        <v>7336</v>
      </c>
      <c r="E33" s="195">
        <v>455077911</v>
      </c>
      <c r="F33" s="194">
        <v>10</v>
      </c>
      <c r="G33" s="195">
        <v>7755</v>
      </c>
      <c r="H33" s="195">
        <v>1514</v>
      </c>
      <c r="I33" s="196">
        <v>455079425</v>
      </c>
      <c r="J33" s="196">
        <v>455112573</v>
      </c>
      <c r="K33" s="140" t="s">
        <v>205</v>
      </c>
    </row>
    <row r="34" spans="1:11" s="170" customFormat="1">
      <c r="A34" s="193" t="s">
        <v>206</v>
      </c>
      <c r="B34" s="194">
        <v>1915</v>
      </c>
      <c r="C34" s="195">
        <v>120148415</v>
      </c>
      <c r="D34" s="194">
        <v>1879</v>
      </c>
      <c r="E34" s="195" t="s">
        <v>306</v>
      </c>
      <c r="F34" s="194">
        <v>1</v>
      </c>
      <c r="G34" s="195" t="s">
        <v>307</v>
      </c>
      <c r="H34" s="195" t="s">
        <v>307</v>
      </c>
      <c r="I34" s="196">
        <v>24710453</v>
      </c>
      <c r="J34" s="196">
        <v>24713691</v>
      </c>
      <c r="K34" s="140" t="s">
        <v>206</v>
      </c>
    </row>
    <row r="35" spans="1:11" s="170" customFormat="1">
      <c r="A35" s="193"/>
      <c r="B35" s="194"/>
      <c r="C35" s="195"/>
      <c r="D35" s="194"/>
      <c r="E35" s="195"/>
      <c r="F35" s="194"/>
      <c r="G35" s="195"/>
      <c r="H35" s="195"/>
      <c r="I35" s="196"/>
      <c r="J35" s="196"/>
      <c r="K35" s="140"/>
    </row>
    <row r="36" spans="1:11" s="170" customFormat="1">
      <c r="A36" s="193" t="s">
        <v>207</v>
      </c>
      <c r="B36" s="194">
        <v>2449</v>
      </c>
      <c r="C36" s="195">
        <v>184961956</v>
      </c>
      <c r="D36" s="194">
        <v>2378</v>
      </c>
      <c r="E36" s="195" t="s">
        <v>306</v>
      </c>
      <c r="F36" s="194">
        <v>1</v>
      </c>
      <c r="G36" s="195" t="s">
        <v>307</v>
      </c>
      <c r="H36" s="195" t="s">
        <v>307</v>
      </c>
      <c r="I36" s="196">
        <v>37215268</v>
      </c>
      <c r="J36" s="196">
        <v>37219515</v>
      </c>
      <c r="K36" s="140" t="s">
        <v>207</v>
      </c>
    </row>
    <row r="37" spans="1:11" s="170" customFormat="1">
      <c r="A37" s="193" t="s">
        <v>208</v>
      </c>
      <c r="B37" s="194">
        <v>3897</v>
      </c>
      <c r="C37" s="195">
        <v>353127344</v>
      </c>
      <c r="D37" s="194">
        <v>3842</v>
      </c>
      <c r="E37" s="195" t="s">
        <v>306</v>
      </c>
      <c r="F37" s="194">
        <v>1</v>
      </c>
      <c r="G37" s="195" t="s">
        <v>307</v>
      </c>
      <c r="H37" s="195" t="s">
        <v>307</v>
      </c>
      <c r="I37" s="196">
        <v>70459637</v>
      </c>
      <c r="J37" s="196">
        <v>70466046</v>
      </c>
      <c r="K37" s="140" t="s">
        <v>208</v>
      </c>
    </row>
    <row r="38" spans="1:11" s="170" customFormat="1">
      <c r="A38" s="193" t="s">
        <v>209</v>
      </c>
      <c r="B38" s="194">
        <v>3352</v>
      </c>
      <c r="C38" s="195">
        <v>162572280</v>
      </c>
      <c r="D38" s="194">
        <v>3283</v>
      </c>
      <c r="E38" s="195">
        <v>35038992</v>
      </c>
      <c r="F38" s="194">
        <v>3</v>
      </c>
      <c r="G38" s="195">
        <v>88323</v>
      </c>
      <c r="H38" s="195">
        <v>16952</v>
      </c>
      <c r="I38" s="196">
        <v>35055944</v>
      </c>
      <c r="J38" s="196">
        <v>35061303</v>
      </c>
      <c r="K38" s="140" t="s">
        <v>209</v>
      </c>
    </row>
    <row r="39" spans="1:11" s="170" customFormat="1">
      <c r="A39" s="193" t="s">
        <v>210</v>
      </c>
      <c r="B39" s="194">
        <v>2869</v>
      </c>
      <c r="C39" s="195">
        <v>334841585</v>
      </c>
      <c r="D39" s="194">
        <v>2821</v>
      </c>
      <c r="E39" s="195" t="s">
        <v>306</v>
      </c>
      <c r="F39" s="194">
        <v>2</v>
      </c>
      <c r="G39" s="195" t="s">
        <v>307</v>
      </c>
      <c r="H39" s="195" t="s">
        <v>307</v>
      </c>
      <c r="I39" s="196">
        <v>72025001</v>
      </c>
      <c r="J39" s="196">
        <v>72033109</v>
      </c>
      <c r="K39" s="140" t="s">
        <v>210</v>
      </c>
    </row>
    <row r="40" spans="1:11" s="170" customFormat="1">
      <c r="A40" s="193" t="s">
        <v>211</v>
      </c>
      <c r="B40" s="194">
        <v>1070</v>
      </c>
      <c r="C40" s="195">
        <v>23236393</v>
      </c>
      <c r="D40" s="194">
        <v>1057</v>
      </c>
      <c r="E40" s="195" t="s">
        <v>306</v>
      </c>
      <c r="F40" s="194">
        <v>1</v>
      </c>
      <c r="G40" s="195" t="s">
        <v>307</v>
      </c>
      <c r="H40" s="195" t="s">
        <v>307</v>
      </c>
      <c r="I40" s="196">
        <v>4565849</v>
      </c>
      <c r="J40" s="196">
        <v>4599515</v>
      </c>
      <c r="K40" s="140" t="s">
        <v>211</v>
      </c>
    </row>
    <row r="41" spans="1:11" s="170" customFormat="1">
      <c r="A41" s="193"/>
      <c r="B41" s="194"/>
      <c r="C41" s="195"/>
      <c r="D41" s="194"/>
      <c r="E41" s="195"/>
      <c r="F41" s="194"/>
      <c r="G41" s="195"/>
      <c r="H41" s="195"/>
      <c r="I41" s="196"/>
      <c r="J41" s="196"/>
      <c r="K41" s="140"/>
    </row>
    <row r="42" spans="1:11" s="170" customFormat="1">
      <c r="A42" s="193" t="s">
        <v>212</v>
      </c>
      <c r="B42" s="194">
        <v>3781</v>
      </c>
      <c r="C42" s="195">
        <v>461306396</v>
      </c>
      <c r="D42" s="194">
        <v>3722</v>
      </c>
      <c r="E42" s="195">
        <v>96819851</v>
      </c>
      <c r="F42" s="194">
        <v>3</v>
      </c>
      <c r="G42" s="195">
        <v>10751</v>
      </c>
      <c r="H42" s="195">
        <v>1862</v>
      </c>
      <c r="I42" s="196">
        <v>96821713</v>
      </c>
      <c r="J42" s="196">
        <v>96833021</v>
      </c>
      <c r="K42" s="140" t="s">
        <v>212</v>
      </c>
    </row>
    <row r="43" spans="1:11" s="170" customFormat="1">
      <c r="A43" s="193" t="s">
        <v>213</v>
      </c>
      <c r="B43" s="194">
        <v>1972</v>
      </c>
      <c r="C43" s="195">
        <v>154714704</v>
      </c>
      <c r="D43" s="194">
        <v>1944</v>
      </c>
      <c r="E43" s="195" t="s">
        <v>306</v>
      </c>
      <c r="F43" s="194">
        <v>2</v>
      </c>
      <c r="G43" s="195" t="s">
        <v>307</v>
      </c>
      <c r="H43" s="195" t="s">
        <v>307</v>
      </c>
      <c r="I43" s="196">
        <v>32968771</v>
      </c>
      <c r="J43" s="196">
        <v>32971559</v>
      </c>
      <c r="K43" s="140" t="s">
        <v>213</v>
      </c>
    </row>
    <row r="44" spans="1:11" s="170" customFormat="1">
      <c r="A44" s="193" t="s">
        <v>214</v>
      </c>
      <c r="B44" s="194">
        <v>1422</v>
      </c>
      <c r="C44" s="195">
        <v>42100646</v>
      </c>
      <c r="D44" s="194">
        <v>1395</v>
      </c>
      <c r="E44" s="195" t="s">
        <v>306</v>
      </c>
      <c r="F44" s="194">
        <v>1</v>
      </c>
      <c r="G44" s="195" t="s">
        <v>307</v>
      </c>
      <c r="H44" s="195" t="s">
        <v>308</v>
      </c>
      <c r="I44" s="196">
        <v>8116811</v>
      </c>
      <c r="J44" s="196">
        <v>8117877</v>
      </c>
      <c r="K44" s="140" t="s">
        <v>214</v>
      </c>
    </row>
    <row r="45" spans="1:11" s="170" customFormat="1">
      <c r="A45" s="193" t="s">
        <v>215</v>
      </c>
      <c r="B45" s="194">
        <v>4745</v>
      </c>
      <c r="C45" s="195">
        <v>235206818</v>
      </c>
      <c r="D45" s="194">
        <v>4655</v>
      </c>
      <c r="E45" s="195">
        <v>48603152</v>
      </c>
      <c r="F45" s="194">
        <v>0</v>
      </c>
      <c r="G45" s="195">
        <v>0</v>
      </c>
      <c r="H45" s="195">
        <v>0</v>
      </c>
      <c r="I45" s="196">
        <v>48603152</v>
      </c>
      <c r="J45" s="196">
        <v>48608535</v>
      </c>
      <c r="K45" s="140" t="s">
        <v>215</v>
      </c>
    </row>
    <row r="46" spans="1:11" s="170" customFormat="1">
      <c r="A46" s="193" t="s">
        <v>216</v>
      </c>
      <c r="B46" s="194">
        <v>2889</v>
      </c>
      <c r="C46" s="195">
        <v>134846284</v>
      </c>
      <c r="D46" s="194">
        <v>2838</v>
      </c>
      <c r="E46" s="195" t="s">
        <v>306</v>
      </c>
      <c r="F46" s="194">
        <v>1</v>
      </c>
      <c r="G46" s="195" t="s">
        <v>307</v>
      </c>
      <c r="H46" s="195" t="s">
        <v>307</v>
      </c>
      <c r="I46" s="196">
        <v>27223728</v>
      </c>
      <c r="J46" s="196">
        <v>27227289</v>
      </c>
      <c r="K46" s="140" t="s">
        <v>216</v>
      </c>
    </row>
    <row r="47" spans="1:11" s="170" customFormat="1">
      <c r="A47" s="193"/>
      <c r="B47" s="194"/>
      <c r="C47" s="195"/>
      <c r="D47" s="194"/>
      <c r="E47" s="195"/>
      <c r="F47" s="194"/>
      <c r="G47" s="195"/>
      <c r="H47" s="195"/>
      <c r="I47" s="196"/>
      <c r="J47" s="196"/>
      <c r="K47" s="140"/>
    </row>
    <row r="48" spans="1:11" s="170" customFormat="1">
      <c r="A48" s="193" t="s">
        <v>217</v>
      </c>
      <c r="B48" s="194">
        <v>1667</v>
      </c>
      <c r="C48" s="195">
        <v>43777962</v>
      </c>
      <c r="D48" s="194">
        <v>1632</v>
      </c>
      <c r="E48" s="195">
        <v>8221760</v>
      </c>
      <c r="F48" s="194">
        <v>0</v>
      </c>
      <c r="G48" s="195">
        <v>0</v>
      </c>
      <c r="H48" s="195">
        <v>0</v>
      </c>
      <c r="I48" s="196">
        <v>8221760</v>
      </c>
      <c r="J48" s="196">
        <v>8223260</v>
      </c>
      <c r="K48" s="140" t="s">
        <v>217</v>
      </c>
    </row>
    <row r="49" spans="1:11" s="170" customFormat="1">
      <c r="A49" s="193" t="s">
        <v>218</v>
      </c>
      <c r="B49" s="194">
        <v>3141</v>
      </c>
      <c r="C49" s="195">
        <v>169889129</v>
      </c>
      <c r="D49" s="194">
        <v>3107</v>
      </c>
      <c r="E49" s="195" t="s">
        <v>306</v>
      </c>
      <c r="F49" s="194">
        <v>2</v>
      </c>
      <c r="G49" s="195" t="s">
        <v>307</v>
      </c>
      <c r="H49" s="195" t="s">
        <v>307</v>
      </c>
      <c r="I49" s="196">
        <v>35580604</v>
      </c>
      <c r="J49" s="196">
        <v>35586595</v>
      </c>
      <c r="K49" s="140" t="s">
        <v>218</v>
      </c>
    </row>
    <row r="50" spans="1:11" s="170" customFormat="1">
      <c r="A50" s="193" t="s">
        <v>219</v>
      </c>
      <c r="B50" s="194">
        <v>3257</v>
      </c>
      <c r="C50" s="195">
        <v>65871493</v>
      </c>
      <c r="D50" s="194">
        <v>3203</v>
      </c>
      <c r="E50" s="195" t="s">
        <v>306</v>
      </c>
      <c r="F50" s="194">
        <v>1</v>
      </c>
      <c r="G50" s="195" t="s">
        <v>306</v>
      </c>
      <c r="H50" s="195" t="s">
        <v>306</v>
      </c>
      <c r="I50" s="196">
        <v>13371755</v>
      </c>
      <c r="J50" s="196">
        <v>13374048</v>
      </c>
      <c r="K50" s="140" t="s">
        <v>219</v>
      </c>
    </row>
    <row r="51" spans="1:11" s="170" customFormat="1">
      <c r="A51" s="193" t="s">
        <v>220</v>
      </c>
      <c r="B51" s="194">
        <v>3020</v>
      </c>
      <c r="C51" s="195">
        <v>70341958</v>
      </c>
      <c r="D51" s="194">
        <v>2967</v>
      </c>
      <c r="E51" s="195" t="s">
        <v>306</v>
      </c>
      <c r="F51" s="194">
        <v>1</v>
      </c>
      <c r="G51" s="195" t="s">
        <v>306</v>
      </c>
      <c r="H51" s="195" t="s">
        <v>306</v>
      </c>
      <c r="I51" s="196">
        <v>14303706</v>
      </c>
      <c r="J51" s="196">
        <v>14312962</v>
      </c>
      <c r="K51" s="140" t="s">
        <v>220</v>
      </c>
    </row>
    <row r="52" spans="1:11" s="170" customFormat="1">
      <c r="A52" s="193" t="s">
        <v>221</v>
      </c>
      <c r="B52" s="194">
        <v>2961</v>
      </c>
      <c r="C52" s="195">
        <v>176026974</v>
      </c>
      <c r="D52" s="194">
        <v>2904</v>
      </c>
      <c r="E52" s="195" t="s">
        <v>306</v>
      </c>
      <c r="F52" s="194">
        <v>1</v>
      </c>
      <c r="G52" s="195" t="s">
        <v>306</v>
      </c>
      <c r="H52" s="195" t="s">
        <v>306</v>
      </c>
      <c r="I52" s="196">
        <v>35973359</v>
      </c>
      <c r="J52" s="196">
        <v>35976166</v>
      </c>
      <c r="K52" s="140" t="s">
        <v>221</v>
      </c>
    </row>
    <row r="53" spans="1:11" s="170" customFormat="1">
      <c r="A53" s="193"/>
      <c r="B53" s="194"/>
      <c r="C53" s="195"/>
      <c r="D53" s="194"/>
      <c r="E53" s="195"/>
      <c r="F53" s="194"/>
      <c r="G53" s="195"/>
      <c r="H53" s="195"/>
      <c r="I53" s="196"/>
      <c r="J53" s="196"/>
      <c r="K53" s="140"/>
    </row>
    <row r="54" spans="1:11" s="170" customFormat="1">
      <c r="A54" s="193" t="s">
        <v>222</v>
      </c>
      <c r="B54" s="194">
        <v>15369</v>
      </c>
      <c r="C54" s="195">
        <v>2071485049</v>
      </c>
      <c r="D54" s="194">
        <v>15108</v>
      </c>
      <c r="E54" s="195">
        <v>419625029</v>
      </c>
      <c r="F54" s="194">
        <v>20</v>
      </c>
      <c r="G54" s="195">
        <v>64032</v>
      </c>
      <c r="H54" s="195">
        <v>13492</v>
      </c>
      <c r="I54" s="196">
        <v>419638521</v>
      </c>
      <c r="J54" s="196">
        <v>419688232</v>
      </c>
      <c r="K54" s="140" t="s">
        <v>222</v>
      </c>
    </row>
    <row r="55" spans="1:11" s="170" customFormat="1">
      <c r="A55" s="193" t="s">
        <v>223</v>
      </c>
      <c r="B55" s="194">
        <v>3544</v>
      </c>
      <c r="C55" s="195">
        <v>191672680</v>
      </c>
      <c r="D55" s="194">
        <v>3503</v>
      </c>
      <c r="E55" s="195" t="s">
        <v>306</v>
      </c>
      <c r="F55" s="194">
        <v>2</v>
      </c>
      <c r="G55" s="195" t="s">
        <v>306</v>
      </c>
      <c r="H55" s="195" t="s">
        <v>306</v>
      </c>
      <c r="I55" s="196">
        <v>39375099</v>
      </c>
      <c r="J55" s="196">
        <v>39381251</v>
      </c>
      <c r="K55" s="140" t="s">
        <v>223</v>
      </c>
    </row>
    <row r="56" spans="1:11" s="170" customFormat="1" ht="12" customHeight="1">
      <c r="A56" s="193" t="s">
        <v>224</v>
      </c>
      <c r="B56" s="194">
        <v>2820</v>
      </c>
      <c r="C56" s="195">
        <v>61703080</v>
      </c>
      <c r="D56" s="194">
        <v>2769</v>
      </c>
      <c r="E56" s="195">
        <v>12571868</v>
      </c>
      <c r="F56" s="194">
        <v>3</v>
      </c>
      <c r="G56" s="195">
        <v>1628</v>
      </c>
      <c r="H56" s="195">
        <v>244</v>
      </c>
      <c r="I56" s="196">
        <v>12572111</v>
      </c>
      <c r="J56" s="196">
        <v>12574917</v>
      </c>
      <c r="K56" s="140" t="s">
        <v>224</v>
      </c>
    </row>
    <row r="57" spans="1:11" s="170" customFormat="1">
      <c r="A57" s="193" t="s">
        <v>225</v>
      </c>
      <c r="B57" s="194">
        <v>2093</v>
      </c>
      <c r="C57" s="195">
        <v>76730687</v>
      </c>
      <c r="D57" s="194">
        <v>2048</v>
      </c>
      <c r="E57" s="195" t="s">
        <v>306</v>
      </c>
      <c r="F57" s="194">
        <v>2</v>
      </c>
      <c r="G57" s="195" t="s">
        <v>306</v>
      </c>
      <c r="H57" s="195" t="s">
        <v>306</v>
      </c>
      <c r="I57" s="196">
        <v>16440536</v>
      </c>
      <c r="J57" s="196">
        <v>16442455</v>
      </c>
      <c r="K57" s="140" t="s">
        <v>225</v>
      </c>
    </row>
    <row r="58" spans="1:11" s="170" customFormat="1">
      <c r="A58" s="193" t="s">
        <v>226</v>
      </c>
      <c r="B58" s="194">
        <v>6780</v>
      </c>
      <c r="C58" s="195">
        <v>402908871</v>
      </c>
      <c r="D58" s="194">
        <v>6683</v>
      </c>
      <c r="E58" s="195">
        <v>77934663</v>
      </c>
      <c r="F58" s="194">
        <v>8</v>
      </c>
      <c r="G58" s="195">
        <v>125819</v>
      </c>
      <c r="H58" s="195">
        <v>28618</v>
      </c>
      <c r="I58" s="196">
        <v>77963281</v>
      </c>
      <c r="J58" s="196">
        <v>77989252</v>
      </c>
      <c r="K58" s="140" t="s">
        <v>226</v>
      </c>
    </row>
    <row r="59" spans="1:11" s="170" customFormat="1">
      <c r="A59" s="193"/>
      <c r="B59" s="194"/>
      <c r="C59" s="195"/>
      <c r="D59" s="194"/>
      <c r="E59" s="195"/>
      <c r="F59" s="194"/>
      <c r="G59" s="195"/>
      <c r="H59" s="195"/>
      <c r="I59" s="196"/>
      <c r="J59" s="196"/>
      <c r="K59" s="140"/>
    </row>
    <row r="60" spans="1:11" s="170" customFormat="1">
      <c r="A60" s="193" t="s">
        <v>227</v>
      </c>
      <c r="B60" s="194">
        <v>3139</v>
      </c>
      <c r="C60" s="195">
        <v>191489054</v>
      </c>
      <c r="D60" s="194">
        <v>3101</v>
      </c>
      <c r="E60" s="195" t="s">
        <v>306</v>
      </c>
      <c r="F60" s="194">
        <v>2</v>
      </c>
      <c r="G60" s="195" t="s">
        <v>306</v>
      </c>
      <c r="H60" s="195" t="s">
        <v>306</v>
      </c>
      <c r="I60" s="196">
        <v>35465870</v>
      </c>
      <c r="J60" s="196">
        <v>35469733</v>
      </c>
      <c r="K60" s="140" t="s">
        <v>227</v>
      </c>
    </row>
    <row r="61" spans="1:11" s="170" customFormat="1">
      <c r="A61" s="193" t="s">
        <v>228</v>
      </c>
      <c r="B61" s="194">
        <v>2506</v>
      </c>
      <c r="C61" s="195">
        <v>86337997</v>
      </c>
      <c r="D61" s="194">
        <v>2472</v>
      </c>
      <c r="E61" s="195" t="s">
        <v>306</v>
      </c>
      <c r="F61" s="194">
        <v>1</v>
      </c>
      <c r="G61" s="195" t="s">
        <v>306</v>
      </c>
      <c r="H61" s="195" t="s">
        <v>306</v>
      </c>
      <c r="I61" s="196">
        <v>16416990</v>
      </c>
      <c r="J61" s="196">
        <v>16420083</v>
      </c>
      <c r="K61" s="140" t="s">
        <v>228</v>
      </c>
    </row>
    <row r="62" spans="1:11" s="170" customFormat="1">
      <c r="A62" s="193" t="s">
        <v>229</v>
      </c>
      <c r="B62" s="194">
        <v>4683</v>
      </c>
      <c r="C62" s="195">
        <v>123765072</v>
      </c>
      <c r="D62" s="194">
        <v>4609</v>
      </c>
      <c r="E62" s="195">
        <v>23699331</v>
      </c>
      <c r="F62" s="194">
        <v>4</v>
      </c>
      <c r="G62" s="195">
        <v>2478</v>
      </c>
      <c r="H62" s="195">
        <v>371</v>
      </c>
      <c r="I62" s="196">
        <v>23699702</v>
      </c>
      <c r="J62" s="196">
        <v>23709926</v>
      </c>
      <c r="K62" s="140" t="s">
        <v>229</v>
      </c>
    </row>
    <row r="63" spans="1:11" s="170" customFormat="1">
      <c r="A63" s="193" t="s">
        <v>230</v>
      </c>
      <c r="B63" s="194">
        <v>3339</v>
      </c>
      <c r="C63" s="195">
        <v>73887808</v>
      </c>
      <c r="D63" s="194">
        <v>3306</v>
      </c>
      <c r="E63" s="195">
        <v>15500493</v>
      </c>
      <c r="F63" s="194">
        <v>0</v>
      </c>
      <c r="G63" s="195">
        <v>0</v>
      </c>
      <c r="H63" s="195">
        <v>0</v>
      </c>
      <c r="I63" s="196">
        <v>15500493</v>
      </c>
      <c r="J63" s="196">
        <v>15504073</v>
      </c>
      <c r="K63" s="140" t="s">
        <v>230</v>
      </c>
    </row>
    <row r="64" spans="1:11" s="170" customFormat="1">
      <c r="A64" s="193" t="s">
        <v>231</v>
      </c>
      <c r="B64" s="194">
        <v>2008</v>
      </c>
      <c r="C64" s="195">
        <v>48923042</v>
      </c>
      <c r="D64" s="194">
        <v>1975</v>
      </c>
      <c r="E64" s="195" t="s">
        <v>306</v>
      </c>
      <c r="F64" s="194">
        <v>2</v>
      </c>
      <c r="G64" s="195" t="s">
        <v>306</v>
      </c>
      <c r="H64" s="195" t="s">
        <v>306</v>
      </c>
      <c r="I64" s="196">
        <v>10109581</v>
      </c>
      <c r="J64" s="196">
        <v>10111051</v>
      </c>
      <c r="K64" s="140" t="s">
        <v>231</v>
      </c>
    </row>
    <row r="65" spans="1:11" s="170" customFormat="1">
      <c r="A65" s="193"/>
      <c r="B65" s="194"/>
      <c r="C65" s="195"/>
      <c r="D65" s="194"/>
      <c r="E65" s="195"/>
      <c r="F65" s="194"/>
      <c r="G65" s="195"/>
      <c r="H65" s="195"/>
      <c r="I65" s="196"/>
      <c r="J65" s="196"/>
      <c r="K65" s="140"/>
    </row>
    <row r="66" spans="1:11" s="170" customFormat="1">
      <c r="A66" s="193" t="s">
        <v>232</v>
      </c>
      <c r="B66" s="194">
        <v>3414</v>
      </c>
      <c r="C66" s="195">
        <v>64347824</v>
      </c>
      <c r="D66" s="194">
        <v>3371</v>
      </c>
      <c r="E66" s="195" t="s">
        <v>306</v>
      </c>
      <c r="F66" s="194">
        <v>2</v>
      </c>
      <c r="G66" s="195" t="s">
        <v>306</v>
      </c>
      <c r="H66" s="195" t="s">
        <v>306</v>
      </c>
      <c r="I66" s="196">
        <v>12648777</v>
      </c>
      <c r="J66" s="196">
        <v>12660000</v>
      </c>
      <c r="K66" s="140" t="s">
        <v>232</v>
      </c>
    </row>
    <row r="67" spans="1:11" s="170" customFormat="1">
      <c r="A67" s="193" t="s">
        <v>233</v>
      </c>
      <c r="B67" s="194">
        <v>2662</v>
      </c>
      <c r="C67" s="195">
        <v>40405455</v>
      </c>
      <c r="D67" s="194">
        <v>2633</v>
      </c>
      <c r="E67" s="195">
        <v>8193026</v>
      </c>
      <c r="F67" s="194">
        <v>0</v>
      </c>
      <c r="G67" s="195">
        <v>0</v>
      </c>
      <c r="H67" s="195">
        <v>0</v>
      </c>
      <c r="I67" s="196">
        <v>8193026</v>
      </c>
      <c r="J67" s="196">
        <v>8196333</v>
      </c>
      <c r="K67" s="140" t="s">
        <v>233</v>
      </c>
    </row>
    <row r="68" spans="1:11" s="170" customFormat="1">
      <c r="A68" s="193" t="s">
        <v>234</v>
      </c>
      <c r="B68" s="194">
        <v>3763</v>
      </c>
      <c r="C68" s="195">
        <v>65758290</v>
      </c>
      <c r="D68" s="194">
        <v>3729</v>
      </c>
      <c r="E68" s="195">
        <v>12878821</v>
      </c>
      <c r="F68" s="194">
        <v>5</v>
      </c>
      <c r="G68" s="195">
        <v>90201.725000000006</v>
      </c>
      <c r="H68" s="195">
        <v>19724.8</v>
      </c>
      <c r="I68" s="196">
        <v>12898546</v>
      </c>
      <c r="J68" s="196">
        <v>12908582</v>
      </c>
      <c r="K68" s="140" t="s">
        <v>234</v>
      </c>
    </row>
    <row r="69" spans="1:11" s="170" customFormat="1">
      <c r="A69" s="193" t="s">
        <v>235</v>
      </c>
      <c r="B69" s="194">
        <v>4090</v>
      </c>
      <c r="C69" s="195">
        <v>59979377</v>
      </c>
      <c r="D69" s="194">
        <v>4040</v>
      </c>
      <c r="E69" s="195" t="s">
        <v>306</v>
      </c>
      <c r="F69" s="194">
        <v>1</v>
      </c>
      <c r="G69" s="195" t="s">
        <v>306</v>
      </c>
      <c r="H69" s="195" t="s">
        <v>306</v>
      </c>
      <c r="I69" s="196">
        <v>12017633</v>
      </c>
      <c r="J69" s="196">
        <v>12026964</v>
      </c>
      <c r="K69" s="140" t="s">
        <v>235</v>
      </c>
    </row>
    <row r="70" spans="1:11" s="170" customFormat="1">
      <c r="A70" s="193" t="s">
        <v>236</v>
      </c>
      <c r="B70" s="194">
        <v>2021</v>
      </c>
      <c r="C70" s="195">
        <v>55598863</v>
      </c>
      <c r="D70" s="194">
        <v>2003</v>
      </c>
      <c r="E70" s="195">
        <v>11575805</v>
      </c>
      <c r="F70" s="194">
        <v>3</v>
      </c>
      <c r="G70" s="195">
        <v>2499</v>
      </c>
      <c r="H70" s="195">
        <v>395</v>
      </c>
      <c r="I70" s="196">
        <v>11576200</v>
      </c>
      <c r="J70" s="196">
        <v>11581378</v>
      </c>
      <c r="K70" s="140" t="s">
        <v>236</v>
      </c>
    </row>
    <row r="71" spans="1:11" s="170" customFormat="1">
      <c r="A71" s="205" t="s">
        <v>144</v>
      </c>
      <c r="B71" s="206">
        <v>183247</v>
      </c>
      <c r="C71" s="207">
        <v>29085970239</v>
      </c>
      <c r="D71" s="206">
        <v>179000</v>
      </c>
      <c r="E71" s="207">
        <v>5536781012</v>
      </c>
      <c r="F71" s="206">
        <v>305</v>
      </c>
      <c r="G71" s="207">
        <v>6517068</v>
      </c>
      <c r="H71" s="207">
        <v>1204972</v>
      </c>
      <c r="I71" s="208">
        <v>5537985984</v>
      </c>
      <c r="J71" s="208">
        <v>5538489785</v>
      </c>
      <c r="K71" s="209" t="s">
        <v>144</v>
      </c>
    </row>
    <row r="72" spans="1:11" s="170" customFormat="1">
      <c r="A72" s="193"/>
      <c r="B72" s="194"/>
      <c r="C72" s="195"/>
      <c r="D72" s="194"/>
      <c r="E72" s="195"/>
      <c r="F72" s="194"/>
      <c r="G72" s="195"/>
      <c r="H72" s="195"/>
      <c r="I72" s="196"/>
      <c r="J72" s="196"/>
      <c r="K72" s="140"/>
    </row>
    <row r="73" spans="1:11" s="170" customFormat="1">
      <c r="A73" s="193" t="s">
        <v>237</v>
      </c>
      <c r="B73" s="194">
        <v>3470</v>
      </c>
      <c r="C73" s="195">
        <v>62831928</v>
      </c>
      <c r="D73" s="194">
        <v>3428</v>
      </c>
      <c r="E73" s="195">
        <v>12586366</v>
      </c>
      <c r="F73" s="194">
        <v>4</v>
      </c>
      <c r="G73" s="195">
        <v>37254</v>
      </c>
      <c r="H73" s="195">
        <v>7956</v>
      </c>
      <c r="I73" s="196">
        <v>12594322</v>
      </c>
      <c r="J73" s="196">
        <v>12619727</v>
      </c>
      <c r="K73" s="140" t="s">
        <v>237</v>
      </c>
    </row>
    <row r="74" spans="1:11" s="170" customFormat="1">
      <c r="A74" s="193" t="s">
        <v>238</v>
      </c>
      <c r="B74" s="194">
        <v>4276</v>
      </c>
      <c r="C74" s="195">
        <v>117472116</v>
      </c>
      <c r="D74" s="194">
        <v>4226</v>
      </c>
      <c r="E74" s="195">
        <v>22598929</v>
      </c>
      <c r="F74" s="194">
        <v>3</v>
      </c>
      <c r="G74" s="195">
        <v>11325</v>
      </c>
      <c r="H74" s="195">
        <v>1980</v>
      </c>
      <c r="I74" s="196">
        <v>22600909</v>
      </c>
      <c r="J74" s="196">
        <v>22611265</v>
      </c>
      <c r="K74" s="140" t="s">
        <v>238</v>
      </c>
    </row>
    <row r="75" spans="1:11" s="170" customFormat="1">
      <c r="A75" s="193" t="s">
        <v>239</v>
      </c>
      <c r="B75" s="194">
        <v>3285</v>
      </c>
      <c r="C75" s="195">
        <v>107698292</v>
      </c>
      <c r="D75" s="194">
        <v>3242</v>
      </c>
      <c r="E75" s="195" t="s">
        <v>306</v>
      </c>
      <c r="F75" s="194">
        <v>2</v>
      </c>
      <c r="G75" s="195" t="s">
        <v>306</v>
      </c>
      <c r="H75" s="195" t="s">
        <v>306</v>
      </c>
      <c r="I75" s="196">
        <v>21122333</v>
      </c>
      <c r="J75" s="196">
        <v>21125028</v>
      </c>
      <c r="K75" s="140" t="s">
        <v>239</v>
      </c>
    </row>
    <row r="76" spans="1:11" s="170" customFormat="1" ht="14.25" customHeight="1">
      <c r="A76" s="193" t="s">
        <v>240</v>
      </c>
      <c r="B76" s="194">
        <v>2414</v>
      </c>
      <c r="C76" s="195">
        <v>54578440</v>
      </c>
      <c r="D76" s="194">
        <v>2387</v>
      </c>
      <c r="E76" s="195">
        <v>10814568</v>
      </c>
      <c r="F76" s="194">
        <v>0</v>
      </c>
      <c r="G76" s="195">
        <v>0</v>
      </c>
      <c r="H76" s="195">
        <v>0</v>
      </c>
      <c r="I76" s="196">
        <v>10814568</v>
      </c>
      <c r="J76" s="196">
        <v>10820559</v>
      </c>
      <c r="K76" s="140" t="s">
        <v>240</v>
      </c>
    </row>
    <row r="77" spans="1:11" s="170" customFormat="1">
      <c r="A77" s="193" t="s">
        <v>241</v>
      </c>
      <c r="B77" s="194">
        <v>3615</v>
      </c>
      <c r="C77" s="195">
        <v>101337162</v>
      </c>
      <c r="D77" s="194">
        <v>3575</v>
      </c>
      <c r="E77" s="195">
        <v>20815334</v>
      </c>
      <c r="F77" s="194">
        <v>3</v>
      </c>
      <c r="G77" s="195">
        <v>5181</v>
      </c>
      <c r="H77" s="195">
        <v>892</v>
      </c>
      <c r="I77" s="196">
        <v>20816226</v>
      </c>
      <c r="J77" s="196">
        <v>20822712</v>
      </c>
      <c r="K77" s="140" t="s">
        <v>241</v>
      </c>
    </row>
    <row r="78" spans="1:11" s="170" customFormat="1">
      <c r="A78" s="193"/>
      <c r="B78" s="194"/>
      <c r="C78" s="195"/>
      <c r="D78" s="194"/>
      <c r="E78" s="195"/>
      <c r="F78" s="194"/>
      <c r="G78" s="195"/>
      <c r="H78" s="195"/>
      <c r="I78" s="196"/>
      <c r="J78" s="196"/>
      <c r="K78" s="140"/>
    </row>
    <row r="79" spans="1:11" s="170" customFormat="1">
      <c r="A79" s="193" t="s">
        <v>242</v>
      </c>
      <c r="B79" s="194">
        <v>2484</v>
      </c>
      <c r="C79" s="195">
        <v>44904664</v>
      </c>
      <c r="D79" s="194">
        <v>2448</v>
      </c>
      <c r="E79" s="195" t="s">
        <v>306</v>
      </c>
      <c r="F79" s="194">
        <v>1</v>
      </c>
      <c r="G79" s="195" t="s">
        <v>306</v>
      </c>
      <c r="H79" s="195" t="s">
        <v>306</v>
      </c>
      <c r="I79" s="196">
        <v>8707455</v>
      </c>
      <c r="J79" s="196">
        <v>8708703</v>
      </c>
      <c r="K79" s="140" t="s">
        <v>242</v>
      </c>
    </row>
    <row r="80" spans="1:11" s="170" customFormat="1">
      <c r="A80" s="193" t="s">
        <v>243</v>
      </c>
      <c r="B80" s="194">
        <v>1919</v>
      </c>
      <c r="C80" s="195">
        <v>54017983</v>
      </c>
      <c r="D80" s="194">
        <v>1896</v>
      </c>
      <c r="E80" s="195" t="s">
        <v>306</v>
      </c>
      <c r="F80" s="194">
        <v>1</v>
      </c>
      <c r="G80" s="195" t="s">
        <v>306</v>
      </c>
      <c r="H80" s="195" t="s">
        <v>306</v>
      </c>
      <c r="I80" s="196">
        <v>10709862.9</v>
      </c>
      <c r="J80" s="196">
        <v>10710872.9</v>
      </c>
      <c r="K80" s="140" t="s">
        <v>243</v>
      </c>
    </row>
    <row r="81" spans="1:11" s="170" customFormat="1">
      <c r="A81" s="193" t="s">
        <v>244</v>
      </c>
      <c r="B81" s="194">
        <v>3535</v>
      </c>
      <c r="C81" s="195">
        <v>110000301</v>
      </c>
      <c r="D81" s="194">
        <v>3503</v>
      </c>
      <c r="E81" s="195">
        <v>22884390</v>
      </c>
      <c r="F81" s="194">
        <v>3</v>
      </c>
      <c r="G81" s="195">
        <v>1408</v>
      </c>
      <c r="H81" s="195">
        <v>211</v>
      </c>
      <c r="I81" s="196">
        <v>22884601</v>
      </c>
      <c r="J81" s="196">
        <v>22891647</v>
      </c>
      <c r="K81" s="140" t="s">
        <v>244</v>
      </c>
    </row>
    <row r="82" spans="1:11" s="170" customFormat="1">
      <c r="A82" s="205" t="s">
        <v>153</v>
      </c>
      <c r="B82" s="210">
        <v>24998</v>
      </c>
      <c r="C82" s="211">
        <v>652840888</v>
      </c>
      <c r="D82" s="210">
        <v>24705</v>
      </c>
      <c r="E82" s="211">
        <v>130231983</v>
      </c>
      <c r="F82" s="210">
        <v>17</v>
      </c>
      <c r="G82" s="211">
        <v>91820</v>
      </c>
      <c r="H82" s="211">
        <v>18295</v>
      </c>
      <c r="I82" s="208">
        <v>130250278</v>
      </c>
      <c r="J82" s="208">
        <v>130310515</v>
      </c>
      <c r="K82" s="209" t="s">
        <v>153</v>
      </c>
    </row>
    <row r="83" spans="1:11" s="170" customFormat="1">
      <c r="A83" s="193"/>
      <c r="B83" s="194"/>
      <c r="C83" s="195"/>
      <c r="D83" s="194"/>
      <c r="E83" s="195"/>
      <c r="F83" s="194"/>
      <c r="G83" s="195"/>
      <c r="H83" s="195"/>
      <c r="I83" s="196"/>
      <c r="J83" s="196"/>
      <c r="K83" s="140"/>
    </row>
    <row r="84" spans="1:11" s="170" customFormat="1">
      <c r="A84" s="205" t="s">
        <v>245</v>
      </c>
      <c r="B84" s="206">
        <v>208245</v>
      </c>
      <c r="C84" s="207">
        <v>29738811127</v>
      </c>
      <c r="D84" s="206">
        <v>203705</v>
      </c>
      <c r="E84" s="207">
        <v>5667012995</v>
      </c>
      <c r="F84" s="206">
        <v>322</v>
      </c>
      <c r="G84" s="207">
        <v>6608887</v>
      </c>
      <c r="H84" s="207">
        <v>1223267</v>
      </c>
      <c r="I84" s="208">
        <v>5668236262</v>
      </c>
      <c r="J84" s="208">
        <v>5668800300</v>
      </c>
      <c r="K84" s="209" t="s">
        <v>245</v>
      </c>
    </row>
    <row r="85" spans="1:11" s="170" customFormat="1">
      <c r="A85" s="200"/>
      <c r="B85" s="201"/>
      <c r="C85" s="202"/>
      <c r="D85" s="201"/>
      <c r="E85" s="202"/>
      <c r="F85" s="201"/>
      <c r="G85" s="202"/>
      <c r="H85" s="202"/>
      <c r="I85" s="203"/>
      <c r="J85" s="203"/>
      <c r="K85" s="204"/>
    </row>
    <row r="86" spans="1:11" s="170" customFormat="1">
      <c r="A86" s="193" t="s">
        <v>246</v>
      </c>
      <c r="B86" s="194">
        <v>2195</v>
      </c>
      <c r="C86" s="195">
        <v>73476211</v>
      </c>
      <c r="D86" s="194">
        <v>2164</v>
      </c>
      <c r="E86" s="195" t="s">
        <v>306</v>
      </c>
      <c r="F86" s="194">
        <v>1</v>
      </c>
      <c r="G86" s="195" t="s">
        <v>306</v>
      </c>
      <c r="H86" s="195" t="s">
        <v>306</v>
      </c>
      <c r="I86" s="196">
        <v>15469625</v>
      </c>
      <c r="J86" s="196">
        <v>15477598</v>
      </c>
      <c r="K86" s="140" t="s">
        <v>246</v>
      </c>
    </row>
    <row r="87" spans="1:11" s="170" customFormat="1">
      <c r="A87" s="193" t="s">
        <v>247</v>
      </c>
      <c r="B87" s="194">
        <v>5792</v>
      </c>
      <c r="C87" s="195">
        <v>451362616</v>
      </c>
      <c r="D87" s="194">
        <v>5711</v>
      </c>
      <c r="E87" s="195">
        <v>80295068</v>
      </c>
      <c r="F87" s="194">
        <v>4</v>
      </c>
      <c r="G87" s="195">
        <v>3645</v>
      </c>
      <c r="H87" s="195">
        <v>546</v>
      </c>
      <c r="I87" s="196">
        <v>80295615</v>
      </c>
      <c r="J87" s="196">
        <v>80310667</v>
      </c>
      <c r="K87" s="140" t="s">
        <v>247</v>
      </c>
    </row>
    <row r="88" spans="1:11" s="170" customFormat="1">
      <c r="A88" s="193" t="s">
        <v>248</v>
      </c>
      <c r="B88" s="194">
        <v>3066</v>
      </c>
      <c r="C88" s="195">
        <v>69832462</v>
      </c>
      <c r="D88" s="194">
        <v>3040</v>
      </c>
      <c r="E88" s="195">
        <v>13671878</v>
      </c>
      <c r="F88" s="194">
        <v>0</v>
      </c>
      <c r="G88" s="195">
        <v>0</v>
      </c>
      <c r="H88" s="195">
        <v>0</v>
      </c>
      <c r="I88" s="196">
        <v>13671878</v>
      </c>
      <c r="J88" s="196">
        <v>13675475</v>
      </c>
      <c r="K88" s="140" t="s">
        <v>248</v>
      </c>
    </row>
    <row r="89" spans="1:11" s="170" customFormat="1">
      <c r="A89" s="193" t="s">
        <v>249</v>
      </c>
      <c r="B89" s="194">
        <v>4384</v>
      </c>
      <c r="C89" s="195">
        <v>116629808</v>
      </c>
      <c r="D89" s="194">
        <v>4327</v>
      </c>
      <c r="E89" s="195" t="s">
        <v>306</v>
      </c>
      <c r="F89" s="194">
        <v>2</v>
      </c>
      <c r="G89" s="195" t="s">
        <v>306</v>
      </c>
      <c r="H89" s="195" t="s">
        <v>306</v>
      </c>
      <c r="I89" s="196">
        <v>20665984</v>
      </c>
      <c r="J89" s="196">
        <v>20680791</v>
      </c>
      <c r="K89" s="140" t="s">
        <v>249</v>
      </c>
    </row>
    <row r="90" spans="1:11" s="170" customFormat="1">
      <c r="A90" s="193" t="s">
        <v>250</v>
      </c>
      <c r="B90" s="194">
        <v>5264</v>
      </c>
      <c r="C90" s="195">
        <v>269605083</v>
      </c>
      <c r="D90" s="194">
        <v>5191</v>
      </c>
      <c r="E90" s="195">
        <v>53579192</v>
      </c>
      <c r="F90" s="194">
        <v>6</v>
      </c>
      <c r="G90" s="195">
        <v>4515</v>
      </c>
      <c r="H90" s="195">
        <v>677</v>
      </c>
      <c r="I90" s="196">
        <v>53579869</v>
      </c>
      <c r="J90" s="196">
        <v>53592568</v>
      </c>
      <c r="K90" s="140" t="s">
        <v>250</v>
      </c>
    </row>
    <row r="91" spans="1:11" s="170" customFormat="1">
      <c r="A91" s="193"/>
      <c r="B91" s="194"/>
      <c r="C91" s="195"/>
      <c r="D91" s="194"/>
      <c r="E91" s="195"/>
      <c r="F91" s="194"/>
      <c r="G91" s="195"/>
      <c r="H91" s="195"/>
      <c r="I91" s="196"/>
      <c r="J91" s="196"/>
      <c r="K91" s="140"/>
    </row>
    <row r="92" spans="1:11" s="170" customFormat="1">
      <c r="A92" s="193" t="s">
        <v>251</v>
      </c>
      <c r="B92" s="194">
        <v>2514</v>
      </c>
      <c r="C92" s="195">
        <v>43383735</v>
      </c>
      <c r="D92" s="194">
        <v>2483</v>
      </c>
      <c r="E92" s="195" t="s">
        <v>306</v>
      </c>
      <c r="F92" s="194">
        <v>2</v>
      </c>
      <c r="G92" s="195" t="s">
        <v>306</v>
      </c>
      <c r="H92" s="195" t="s">
        <v>306</v>
      </c>
      <c r="I92" s="196">
        <v>8886461</v>
      </c>
      <c r="J92" s="196">
        <v>8889022</v>
      </c>
      <c r="K92" s="140" t="s">
        <v>251</v>
      </c>
    </row>
    <row r="93" spans="1:11" s="170" customFormat="1">
      <c r="A93" s="193" t="s">
        <v>252</v>
      </c>
      <c r="B93" s="194">
        <v>4551</v>
      </c>
      <c r="C93" s="195">
        <v>103458213</v>
      </c>
      <c r="D93" s="194">
        <v>4499</v>
      </c>
      <c r="E93" s="195" t="s">
        <v>306</v>
      </c>
      <c r="F93" s="194">
        <v>2</v>
      </c>
      <c r="G93" s="195" t="s">
        <v>306</v>
      </c>
      <c r="H93" s="195" t="s">
        <v>306</v>
      </c>
      <c r="I93" s="196">
        <v>20112890</v>
      </c>
      <c r="J93" s="196">
        <v>20121224</v>
      </c>
      <c r="K93" s="140" t="s">
        <v>252</v>
      </c>
    </row>
    <row r="94" spans="1:11" s="170" customFormat="1">
      <c r="A94" s="193" t="s">
        <v>253</v>
      </c>
      <c r="B94" s="194">
        <v>3589</v>
      </c>
      <c r="C94" s="195">
        <v>176316104</v>
      </c>
      <c r="D94" s="194">
        <v>3538</v>
      </c>
      <c r="E94" s="195" t="s">
        <v>306</v>
      </c>
      <c r="F94" s="194">
        <v>2</v>
      </c>
      <c r="G94" s="195" t="s">
        <v>306</v>
      </c>
      <c r="H94" s="195" t="s">
        <v>306</v>
      </c>
      <c r="I94" s="196">
        <v>35478298</v>
      </c>
      <c r="J94" s="196">
        <v>35487239</v>
      </c>
      <c r="K94" s="140" t="s">
        <v>253</v>
      </c>
    </row>
    <row r="95" spans="1:11" s="170" customFormat="1">
      <c r="A95" s="193" t="s">
        <v>254</v>
      </c>
      <c r="B95" s="194">
        <v>4319</v>
      </c>
      <c r="C95" s="195">
        <v>171189116</v>
      </c>
      <c r="D95" s="194">
        <v>4275</v>
      </c>
      <c r="E95" s="195">
        <v>31001659</v>
      </c>
      <c r="F95" s="194">
        <v>3</v>
      </c>
      <c r="G95" s="195">
        <v>4053</v>
      </c>
      <c r="H95" s="195">
        <v>607.5</v>
      </c>
      <c r="I95" s="196">
        <v>31002266</v>
      </c>
      <c r="J95" s="196">
        <v>31012440</v>
      </c>
      <c r="K95" s="140" t="s">
        <v>254</v>
      </c>
    </row>
    <row r="96" spans="1:11" s="170" customFormat="1">
      <c r="A96" s="193" t="s">
        <v>255</v>
      </c>
      <c r="B96" s="194">
        <v>1889</v>
      </c>
      <c r="C96" s="195">
        <v>30455844</v>
      </c>
      <c r="D96" s="194">
        <v>1873</v>
      </c>
      <c r="E96" s="195" t="s">
        <v>306</v>
      </c>
      <c r="F96" s="194">
        <v>2</v>
      </c>
      <c r="G96" s="195" t="s">
        <v>306</v>
      </c>
      <c r="H96" s="195" t="s">
        <v>306</v>
      </c>
      <c r="I96" s="196">
        <v>5439566</v>
      </c>
      <c r="J96" s="196">
        <v>5442168</v>
      </c>
      <c r="K96" s="140" t="s">
        <v>255</v>
      </c>
    </row>
    <row r="97" spans="1:11" s="170" customFormat="1">
      <c r="A97" s="193"/>
      <c r="B97" s="194"/>
      <c r="C97" s="195"/>
      <c r="D97" s="194"/>
      <c r="E97" s="195"/>
      <c r="F97" s="194"/>
      <c r="G97" s="195"/>
      <c r="H97" s="195"/>
      <c r="I97" s="196"/>
      <c r="J97" s="196"/>
      <c r="K97" s="140"/>
    </row>
    <row r="98" spans="1:11" s="170" customFormat="1">
      <c r="A98" s="193" t="s">
        <v>256</v>
      </c>
      <c r="B98" s="194">
        <v>2377</v>
      </c>
      <c r="C98" s="195">
        <v>39785950</v>
      </c>
      <c r="D98" s="194">
        <v>2357</v>
      </c>
      <c r="E98" s="195">
        <v>7988837</v>
      </c>
      <c r="F98" s="194">
        <v>0</v>
      </c>
      <c r="G98" s="195">
        <v>0</v>
      </c>
      <c r="H98" s="195">
        <v>0</v>
      </c>
      <c r="I98" s="196">
        <v>7988837</v>
      </c>
      <c r="J98" s="196">
        <v>7998186</v>
      </c>
      <c r="K98" s="140" t="s">
        <v>256</v>
      </c>
    </row>
    <row r="99" spans="1:11" s="170" customFormat="1">
      <c r="A99" s="193" t="s">
        <v>257</v>
      </c>
      <c r="B99" s="194">
        <v>2933</v>
      </c>
      <c r="C99" s="195">
        <v>106359162</v>
      </c>
      <c r="D99" s="194">
        <v>2904</v>
      </c>
      <c r="E99" s="195">
        <v>20048904</v>
      </c>
      <c r="F99" s="194">
        <v>0</v>
      </c>
      <c r="G99" s="195">
        <v>0</v>
      </c>
      <c r="H99" s="195">
        <v>0</v>
      </c>
      <c r="I99" s="196">
        <v>20048904</v>
      </c>
      <c r="J99" s="196">
        <v>20050572</v>
      </c>
      <c r="K99" s="140" t="s">
        <v>257</v>
      </c>
    </row>
    <row r="100" spans="1:11" s="170" customFormat="1">
      <c r="A100" s="193" t="s">
        <v>258</v>
      </c>
      <c r="B100" s="194">
        <v>1794</v>
      </c>
      <c r="C100" s="195">
        <v>19062185</v>
      </c>
      <c r="D100" s="194">
        <v>1766</v>
      </c>
      <c r="E100" s="195" t="s">
        <v>306</v>
      </c>
      <c r="F100" s="194">
        <v>2</v>
      </c>
      <c r="G100" s="195" t="s">
        <v>306</v>
      </c>
      <c r="H100" s="195" t="s">
        <v>306</v>
      </c>
      <c r="I100" s="196">
        <v>3725926</v>
      </c>
      <c r="J100" s="196">
        <v>3727098</v>
      </c>
      <c r="K100" s="140" t="s">
        <v>258</v>
      </c>
    </row>
    <row r="101" spans="1:11" s="170" customFormat="1">
      <c r="A101" s="193" t="s">
        <v>259</v>
      </c>
      <c r="B101" s="194">
        <v>3942</v>
      </c>
      <c r="C101" s="195">
        <v>84286929</v>
      </c>
      <c r="D101" s="194">
        <v>3905</v>
      </c>
      <c r="E101" s="195">
        <v>15245550</v>
      </c>
      <c r="F101" s="194">
        <v>4</v>
      </c>
      <c r="G101" s="195">
        <v>1109036</v>
      </c>
      <c r="H101" s="195">
        <v>2368</v>
      </c>
      <c r="I101" s="196">
        <v>15247918</v>
      </c>
      <c r="J101" s="196">
        <v>15251067</v>
      </c>
      <c r="K101" s="140" t="s">
        <v>259</v>
      </c>
    </row>
    <row r="102" spans="1:11" s="170" customFormat="1">
      <c r="A102" s="193" t="s">
        <v>260</v>
      </c>
      <c r="B102" s="194">
        <v>2109</v>
      </c>
      <c r="C102" s="195">
        <v>37325024</v>
      </c>
      <c r="D102" s="194">
        <v>2084</v>
      </c>
      <c r="E102" s="195" t="s">
        <v>306</v>
      </c>
      <c r="F102" s="194">
        <v>1</v>
      </c>
      <c r="G102" s="195" t="s">
        <v>306</v>
      </c>
      <c r="H102" s="195" t="s">
        <v>306</v>
      </c>
      <c r="I102" s="196">
        <v>7448475</v>
      </c>
      <c r="J102" s="196">
        <v>7454471</v>
      </c>
      <c r="K102" s="140" t="s">
        <v>260</v>
      </c>
    </row>
    <row r="103" spans="1:11" s="170" customFormat="1">
      <c r="A103" s="193"/>
      <c r="B103" s="194"/>
      <c r="C103" s="195"/>
      <c r="D103" s="194"/>
      <c r="E103" s="195"/>
      <c r="F103" s="194"/>
      <c r="G103" s="195"/>
      <c r="H103" s="195"/>
      <c r="I103" s="196"/>
      <c r="J103" s="196"/>
      <c r="K103" s="140"/>
    </row>
    <row r="104" spans="1:11" s="170" customFormat="1">
      <c r="A104" s="193" t="s">
        <v>261</v>
      </c>
      <c r="B104" s="194">
        <v>4216</v>
      </c>
      <c r="C104" s="195">
        <v>108727347</v>
      </c>
      <c r="D104" s="194">
        <v>4172</v>
      </c>
      <c r="E104" s="195">
        <v>21741518</v>
      </c>
      <c r="F104" s="194">
        <v>4</v>
      </c>
      <c r="G104" s="195">
        <v>8604</v>
      </c>
      <c r="H104" s="195">
        <v>1574</v>
      </c>
      <c r="I104" s="196">
        <v>21743093</v>
      </c>
      <c r="J104" s="196">
        <v>21749333</v>
      </c>
      <c r="K104" s="140" t="s">
        <v>261</v>
      </c>
    </row>
    <row r="105" spans="1:11" s="170" customFormat="1">
      <c r="A105" s="193" t="s">
        <v>262</v>
      </c>
      <c r="B105" s="194">
        <v>2013</v>
      </c>
      <c r="C105" s="195">
        <v>53342220</v>
      </c>
      <c r="D105" s="194">
        <v>1992</v>
      </c>
      <c r="E105" s="195">
        <v>10848390</v>
      </c>
      <c r="F105" s="194">
        <v>3</v>
      </c>
      <c r="G105" s="195">
        <v>581</v>
      </c>
      <c r="H105" s="314">
        <v>87</v>
      </c>
      <c r="I105" s="196">
        <v>10848477</v>
      </c>
      <c r="J105" s="196">
        <v>10851487</v>
      </c>
      <c r="K105" s="140" t="s">
        <v>262</v>
      </c>
    </row>
    <row r="106" spans="1:11" s="170" customFormat="1">
      <c r="A106" s="193" t="s">
        <v>263</v>
      </c>
      <c r="B106" s="194">
        <v>3202</v>
      </c>
      <c r="C106" s="195">
        <v>52904494</v>
      </c>
      <c r="D106" s="194">
        <v>3178</v>
      </c>
      <c r="E106" s="195" t="s">
        <v>306</v>
      </c>
      <c r="F106" s="194">
        <v>2</v>
      </c>
      <c r="G106" s="195" t="s">
        <v>306</v>
      </c>
      <c r="H106" s="195" t="s">
        <v>306</v>
      </c>
      <c r="I106" s="196">
        <v>10426408</v>
      </c>
      <c r="J106" s="196">
        <v>10429861</v>
      </c>
      <c r="K106" s="140" t="s">
        <v>263</v>
      </c>
    </row>
    <row r="107" spans="1:11" s="170" customFormat="1">
      <c r="A107" s="205" t="s">
        <v>264</v>
      </c>
      <c r="B107" s="206">
        <v>60149</v>
      </c>
      <c r="C107" s="207">
        <v>2007502503</v>
      </c>
      <c r="D107" s="206">
        <v>59459</v>
      </c>
      <c r="E107" s="207">
        <v>382068015</v>
      </c>
      <c r="F107" s="206">
        <v>40</v>
      </c>
      <c r="G107" s="207">
        <v>1364209</v>
      </c>
      <c r="H107" s="207">
        <v>12473</v>
      </c>
      <c r="I107" s="208">
        <v>382080488</v>
      </c>
      <c r="J107" s="208">
        <v>382201267</v>
      </c>
      <c r="K107" s="209" t="s">
        <v>264</v>
      </c>
    </row>
    <row r="108" spans="1:11" s="170" customFormat="1">
      <c r="A108" s="200"/>
      <c r="B108" s="201"/>
      <c r="C108" s="202"/>
      <c r="D108" s="201"/>
      <c r="E108" s="202"/>
      <c r="F108" s="201"/>
      <c r="G108" s="202"/>
      <c r="H108" s="202"/>
      <c r="I108" s="203"/>
      <c r="J108" s="203"/>
      <c r="K108" s="204"/>
    </row>
    <row r="109" spans="1:11" s="170" customFormat="1">
      <c r="A109" s="193" t="s">
        <v>265</v>
      </c>
      <c r="B109" s="194">
        <v>3489</v>
      </c>
      <c r="C109" s="195">
        <v>73152792</v>
      </c>
      <c r="D109" s="194">
        <v>3453</v>
      </c>
      <c r="E109" s="195" t="s">
        <v>306</v>
      </c>
      <c r="F109" s="194">
        <v>1</v>
      </c>
      <c r="G109" s="195" t="s">
        <v>306</v>
      </c>
      <c r="H109" s="195" t="s">
        <v>306</v>
      </c>
      <c r="I109" s="196">
        <v>14335707</v>
      </c>
      <c r="J109" s="196">
        <v>14342606</v>
      </c>
      <c r="K109" s="140" t="s">
        <v>265</v>
      </c>
    </row>
    <row r="110" spans="1:11" s="170" customFormat="1">
      <c r="A110" s="193" t="s">
        <v>266</v>
      </c>
      <c r="B110" s="194">
        <v>768</v>
      </c>
      <c r="C110" s="195">
        <v>11485577</v>
      </c>
      <c r="D110" s="194">
        <v>762</v>
      </c>
      <c r="E110" s="195">
        <v>2281059</v>
      </c>
      <c r="F110" s="194">
        <v>0</v>
      </c>
      <c r="G110" s="195">
        <v>0</v>
      </c>
      <c r="H110" s="195">
        <v>0</v>
      </c>
      <c r="I110" s="196">
        <v>2281059</v>
      </c>
      <c r="J110" s="196">
        <v>2281901</v>
      </c>
      <c r="K110" s="140" t="s">
        <v>266</v>
      </c>
    </row>
    <row r="111" spans="1:11" s="170" customFormat="1">
      <c r="A111" s="193" t="s">
        <v>267</v>
      </c>
      <c r="B111" s="194">
        <v>1348</v>
      </c>
      <c r="C111" s="195">
        <v>149601648</v>
      </c>
      <c r="D111" s="194">
        <v>1330</v>
      </c>
      <c r="E111" s="195" t="s">
        <v>306</v>
      </c>
      <c r="F111" s="194">
        <v>1</v>
      </c>
      <c r="G111" s="195" t="s">
        <v>306</v>
      </c>
      <c r="H111" s="195" t="s">
        <v>306</v>
      </c>
      <c r="I111" s="196">
        <v>26968206</v>
      </c>
      <c r="J111" s="196">
        <v>26985182</v>
      </c>
      <c r="K111" s="140" t="s">
        <v>267</v>
      </c>
    </row>
    <row r="112" spans="1:11" s="170" customFormat="1">
      <c r="A112" s="193" t="s">
        <v>268</v>
      </c>
      <c r="B112" s="194">
        <v>265</v>
      </c>
      <c r="C112" s="195">
        <v>5913556</v>
      </c>
      <c r="D112" s="194">
        <v>264</v>
      </c>
      <c r="E112" s="195" t="s">
        <v>306</v>
      </c>
      <c r="F112" s="194">
        <v>1</v>
      </c>
      <c r="G112" s="195" t="s">
        <v>306</v>
      </c>
      <c r="H112" s="195" t="s">
        <v>306</v>
      </c>
      <c r="I112" s="196">
        <v>1185559</v>
      </c>
      <c r="J112" s="196">
        <v>1185991</v>
      </c>
      <c r="K112" s="140" t="s">
        <v>268</v>
      </c>
    </row>
    <row r="113" spans="1:11" s="170" customFormat="1">
      <c r="A113" s="205" t="s">
        <v>269</v>
      </c>
      <c r="B113" s="206">
        <v>5870</v>
      </c>
      <c r="C113" s="207">
        <v>240153573</v>
      </c>
      <c r="D113" s="206">
        <v>5809</v>
      </c>
      <c r="E113" s="207">
        <v>44770084</v>
      </c>
      <c r="F113" s="206">
        <v>3</v>
      </c>
      <c r="G113" s="207">
        <v>2982</v>
      </c>
      <c r="H113" s="207">
        <v>446</v>
      </c>
      <c r="I113" s="208">
        <v>44770530</v>
      </c>
      <c r="J113" s="208">
        <v>44795680</v>
      </c>
      <c r="K113" s="209" t="s">
        <v>269</v>
      </c>
    </row>
    <row r="114" spans="1:11" s="170" customFormat="1" ht="14.25" thickBot="1">
      <c r="A114" s="212"/>
      <c r="B114" s="213"/>
      <c r="C114" s="214"/>
      <c r="D114" s="213"/>
      <c r="E114" s="214"/>
      <c r="F114" s="213"/>
      <c r="G114" s="214"/>
      <c r="H114" s="215"/>
      <c r="I114" s="215"/>
      <c r="J114" s="215"/>
      <c r="K114" s="216"/>
    </row>
    <row r="115" spans="1:11" s="170" customFormat="1" ht="15" thickTop="1" thickBot="1">
      <c r="A115" s="217" t="s">
        <v>270</v>
      </c>
      <c r="B115" s="218">
        <v>312148</v>
      </c>
      <c r="C115" s="219">
        <v>33105474695</v>
      </c>
      <c r="D115" s="218">
        <v>306494</v>
      </c>
      <c r="E115" s="219">
        <v>6319060150</v>
      </c>
      <c r="F115" s="218">
        <v>392</v>
      </c>
      <c r="G115" s="219">
        <v>11131807</v>
      </c>
      <c r="H115" s="220">
        <v>1959763</v>
      </c>
      <c r="I115" s="220">
        <v>6321019912</v>
      </c>
      <c r="J115" s="220">
        <v>6321827528</v>
      </c>
      <c r="K115" s="221" t="s">
        <v>270</v>
      </c>
    </row>
    <row r="117" spans="1:11" s="224" customFormat="1" ht="11.25">
      <c r="A117" s="222"/>
      <c r="B117" s="223"/>
      <c r="C117" s="223"/>
      <c r="D117" s="223"/>
      <c r="E117" s="223"/>
      <c r="F117" s="223"/>
      <c r="G117" s="223"/>
      <c r="I117" s="225"/>
      <c r="J117" s="223"/>
      <c r="K117" s="225"/>
    </row>
    <row r="118" spans="1:11">
      <c r="B118" s="189"/>
      <c r="C118" s="189"/>
      <c r="D118" s="189"/>
      <c r="E118" s="189"/>
      <c r="F118" s="189"/>
      <c r="G118" s="189"/>
      <c r="H118" s="189"/>
      <c r="I118" s="189"/>
      <c r="J118" s="189"/>
    </row>
    <row r="119" spans="1:11">
      <c r="B119" s="189"/>
      <c r="C119" s="189"/>
      <c r="D119" s="189"/>
      <c r="E119" s="189"/>
      <c r="F119" s="189"/>
      <c r="G119" s="189"/>
      <c r="H119" s="189"/>
      <c r="I119" s="189"/>
      <c r="J119" s="189"/>
    </row>
    <row r="120" spans="1:11">
      <c r="B120" s="189"/>
      <c r="C120" s="189"/>
      <c r="D120" s="189"/>
      <c r="E120" s="189"/>
      <c r="F120" s="189"/>
      <c r="G120" s="189"/>
      <c r="H120" s="189"/>
      <c r="I120" s="189"/>
      <c r="J120" s="189"/>
    </row>
    <row r="121" spans="1:11">
      <c r="B121" s="189"/>
      <c r="C121" s="189"/>
      <c r="D121" s="189"/>
      <c r="E121" s="189"/>
      <c r="F121" s="189"/>
      <c r="G121" s="189"/>
      <c r="H121" s="189"/>
      <c r="I121" s="189"/>
      <c r="J121" s="189"/>
    </row>
  </sheetData>
  <mergeCells count="11">
    <mergeCell ref="K2:K4"/>
    <mergeCell ref="B3:C3"/>
    <mergeCell ref="D3:E3"/>
    <mergeCell ref="F3:G3"/>
    <mergeCell ref="H3:H4"/>
    <mergeCell ref="J2:J4"/>
    <mergeCell ref="A1:C1"/>
    <mergeCell ref="A2:A4"/>
    <mergeCell ref="B2:E2"/>
    <mergeCell ref="F2:H2"/>
    <mergeCell ref="I2:I4"/>
  </mergeCells>
  <phoneticPr fontId="3"/>
  <pageMargins left="0.78740157480314965" right="0.78740157480314965" top="0.98425196850393704" bottom="0.98425196850393704" header="0.51181102362204722" footer="0.51181102362204722"/>
  <pageSetup paperSize="9" scale="66" orientation="portrait" r:id="rId1"/>
  <headerFooter alignWithMargins="0">
    <oddFooter>&amp;R&amp;10東京国税局
法人税１
（H30）</oddFooter>
  </headerFooter>
  <rowBreaks count="1" manualBreakCount="1">
    <brk id="85" max="1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6"/>
  <sheetViews>
    <sheetView showGridLines="0" view="pageBreakPreview" topLeftCell="A2" zoomScaleNormal="100" zoomScaleSheetLayoutView="100" workbookViewId="0">
      <selection activeCell="A2" sqref="A2:A5"/>
    </sheetView>
  </sheetViews>
  <sheetFormatPr defaultRowHeight="13.5"/>
  <cols>
    <col min="1" max="1" width="11.25" customWidth="1"/>
    <col min="2" max="5" width="10" customWidth="1"/>
    <col min="6" max="7" width="8.625" bestFit="1" customWidth="1"/>
    <col min="8" max="11" width="12.625" customWidth="1"/>
    <col min="12" max="12" width="10" customWidth="1"/>
    <col min="13" max="13" width="2.5" customWidth="1"/>
    <col min="15" max="15" width="9" style="160"/>
    <col min="16" max="16" width="0" hidden="1" customWidth="1"/>
    <col min="19" max="19" width="0" hidden="1" customWidth="1"/>
  </cols>
  <sheetData>
    <row r="1" spans="1:21" ht="14.25" thickBot="1">
      <c r="A1" s="91" t="s">
        <v>60</v>
      </c>
      <c r="B1" s="91"/>
      <c r="C1" s="91"/>
      <c r="D1" s="91"/>
      <c r="E1" s="91"/>
      <c r="F1" s="91"/>
      <c r="G1" s="91"/>
      <c r="H1" s="92"/>
    </row>
    <row r="2" spans="1:21" s="161" customFormat="1" ht="16.5" customHeight="1">
      <c r="A2" s="573" t="s">
        <v>61</v>
      </c>
      <c r="B2" s="576" t="s">
        <v>62</v>
      </c>
      <c r="C2" s="579" t="s">
        <v>37</v>
      </c>
      <c r="D2" s="582" t="s">
        <v>63</v>
      </c>
      <c r="E2" s="582"/>
      <c r="F2" s="582"/>
      <c r="G2" s="582"/>
      <c r="H2" s="583"/>
      <c r="I2" s="583"/>
      <c r="J2" s="583"/>
      <c r="K2" s="584" t="s">
        <v>79</v>
      </c>
      <c r="L2" s="560" t="s">
        <v>59</v>
      </c>
      <c r="O2" s="162"/>
    </row>
    <row r="3" spans="1:21" s="161" customFormat="1" ht="16.5" customHeight="1">
      <c r="A3" s="574"/>
      <c r="B3" s="577"/>
      <c r="C3" s="580"/>
      <c r="D3" s="563" t="s">
        <v>4</v>
      </c>
      <c r="E3" s="564"/>
      <c r="F3" s="564"/>
      <c r="G3" s="565"/>
      <c r="H3" s="566" t="s">
        <v>80</v>
      </c>
      <c r="I3" s="566" t="s">
        <v>81</v>
      </c>
      <c r="J3" s="566" t="s">
        <v>7</v>
      </c>
      <c r="K3" s="567"/>
      <c r="L3" s="561"/>
      <c r="N3" s="159"/>
      <c r="O3" s="163"/>
    </row>
    <row r="4" spans="1:21" s="161" customFormat="1" ht="16.5" customHeight="1">
      <c r="A4" s="574"/>
      <c r="B4" s="577"/>
      <c r="C4" s="580"/>
      <c r="D4" s="569" t="s">
        <v>88</v>
      </c>
      <c r="E4" s="98"/>
      <c r="F4" s="571" t="s">
        <v>45</v>
      </c>
      <c r="G4" s="571" t="s">
        <v>64</v>
      </c>
      <c r="H4" s="567"/>
      <c r="I4" s="567"/>
      <c r="J4" s="567"/>
      <c r="K4" s="567"/>
      <c r="L4" s="561"/>
      <c r="O4" s="162"/>
      <c r="U4" s="164"/>
    </row>
    <row r="5" spans="1:21" s="161" customFormat="1">
      <c r="A5" s="575"/>
      <c r="B5" s="578"/>
      <c r="C5" s="581"/>
      <c r="D5" s="570"/>
      <c r="E5" s="99" t="s">
        <v>65</v>
      </c>
      <c r="F5" s="572"/>
      <c r="G5" s="572"/>
      <c r="H5" s="568"/>
      <c r="I5" s="568"/>
      <c r="J5" s="568"/>
      <c r="K5" s="568"/>
      <c r="L5" s="562"/>
      <c r="N5" s="159"/>
      <c r="O5" s="162"/>
      <c r="U5" s="164"/>
    </row>
    <row r="6" spans="1:21" s="165" customFormat="1">
      <c r="A6" s="100"/>
      <c r="B6" s="101" t="s">
        <v>66</v>
      </c>
      <c r="C6" s="101" t="s">
        <v>66</v>
      </c>
      <c r="D6" s="102" t="s">
        <v>66</v>
      </c>
      <c r="E6" s="103" t="s">
        <v>66</v>
      </c>
      <c r="F6" s="101" t="s">
        <v>66</v>
      </c>
      <c r="G6" s="104" t="s">
        <v>66</v>
      </c>
      <c r="H6" s="101" t="s">
        <v>66</v>
      </c>
      <c r="I6" s="104" t="s">
        <v>66</v>
      </c>
      <c r="J6" s="104" t="s">
        <v>66</v>
      </c>
      <c r="K6" s="101" t="s">
        <v>66</v>
      </c>
      <c r="L6" s="141"/>
      <c r="O6" s="166"/>
      <c r="U6" s="167"/>
    </row>
    <row r="7" spans="1:21" s="170" customFormat="1">
      <c r="A7" s="168" t="s">
        <v>89</v>
      </c>
      <c r="B7" s="238">
        <v>11512</v>
      </c>
      <c r="C7" s="315">
        <v>10301</v>
      </c>
      <c r="D7" s="316">
        <v>9597</v>
      </c>
      <c r="E7" s="317">
        <v>0</v>
      </c>
      <c r="F7" s="317">
        <v>2</v>
      </c>
      <c r="G7" s="317">
        <v>196</v>
      </c>
      <c r="H7" s="317">
        <v>68</v>
      </c>
      <c r="I7" s="317">
        <v>172</v>
      </c>
      <c r="J7" s="317">
        <v>262</v>
      </c>
      <c r="K7" s="315">
        <v>4</v>
      </c>
      <c r="L7" s="169" t="s">
        <v>89</v>
      </c>
      <c r="O7" s="171"/>
      <c r="U7" s="172"/>
    </row>
    <row r="8" spans="1:21" s="170" customFormat="1">
      <c r="A8" s="168" t="s">
        <v>90</v>
      </c>
      <c r="B8" s="238">
        <v>9090</v>
      </c>
      <c r="C8" s="315">
        <v>8340</v>
      </c>
      <c r="D8" s="316">
        <v>7947</v>
      </c>
      <c r="E8" s="317">
        <v>0</v>
      </c>
      <c r="F8" s="317">
        <v>5</v>
      </c>
      <c r="G8" s="317">
        <v>168</v>
      </c>
      <c r="H8" s="317">
        <v>44</v>
      </c>
      <c r="I8" s="317">
        <v>57</v>
      </c>
      <c r="J8" s="317">
        <v>117</v>
      </c>
      <c r="K8" s="315">
        <v>2</v>
      </c>
      <c r="L8" s="169" t="s">
        <v>90</v>
      </c>
      <c r="O8" s="171"/>
      <c r="U8" s="172"/>
    </row>
    <row r="9" spans="1:21" s="170" customFormat="1">
      <c r="A9" s="168" t="s">
        <v>91</v>
      </c>
      <c r="B9" s="238">
        <v>11075</v>
      </c>
      <c r="C9" s="315">
        <v>9755</v>
      </c>
      <c r="D9" s="316">
        <v>9272</v>
      </c>
      <c r="E9" s="317">
        <v>0</v>
      </c>
      <c r="F9" s="317">
        <v>7</v>
      </c>
      <c r="G9" s="317">
        <v>203</v>
      </c>
      <c r="H9" s="317">
        <v>53</v>
      </c>
      <c r="I9" s="317">
        <v>63</v>
      </c>
      <c r="J9" s="317">
        <v>139</v>
      </c>
      <c r="K9" s="315">
        <v>18</v>
      </c>
      <c r="L9" s="169" t="s">
        <v>91</v>
      </c>
      <c r="O9" s="171"/>
    </row>
    <row r="10" spans="1:21" s="170" customFormat="1">
      <c r="A10" s="168" t="s">
        <v>92</v>
      </c>
      <c r="B10" s="238">
        <v>3579</v>
      </c>
      <c r="C10" s="315">
        <v>3396</v>
      </c>
      <c r="D10" s="316">
        <v>3185</v>
      </c>
      <c r="E10" s="317">
        <v>0</v>
      </c>
      <c r="F10" s="317">
        <v>1</v>
      </c>
      <c r="G10" s="317">
        <v>59</v>
      </c>
      <c r="H10" s="317">
        <v>11</v>
      </c>
      <c r="I10" s="317">
        <v>91</v>
      </c>
      <c r="J10" s="317">
        <v>47</v>
      </c>
      <c r="K10" s="315">
        <v>2</v>
      </c>
      <c r="L10" s="169" t="s">
        <v>92</v>
      </c>
      <c r="O10" s="171"/>
    </row>
    <row r="11" spans="1:21" s="170" customFormat="1">
      <c r="A11" s="168" t="s">
        <v>93</v>
      </c>
      <c r="B11" s="238">
        <v>13046</v>
      </c>
      <c r="C11" s="315">
        <v>11436</v>
      </c>
      <c r="D11" s="316">
        <v>10921</v>
      </c>
      <c r="E11" s="317">
        <v>0</v>
      </c>
      <c r="F11" s="317">
        <v>2</v>
      </c>
      <c r="G11" s="317">
        <v>209</v>
      </c>
      <c r="H11" s="317">
        <v>68</v>
      </c>
      <c r="I11" s="317">
        <v>59</v>
      </c>
      <c r="J11" s="317">
        <v>164</v>
      </c>
      <c r="K11" s="315">
        <v>13</v>
      </c>
      <c r="L11" s="169" t="s">
        <v>93</v>
      </c>
      <c r="O11" s="171"/>
    </row>
    <row r="12" spans="1:21" s="170" customFormat="1">
      <c r="A12" s="168"/>
      <c r="B12" s="238"/>
      <c r="C12" s="315"/>
      <c r="D12" s="316"/>
      <c r="E12" s="317"/>
      <c r="F12" s="317"/>
      <c r="G12" s="317"/>
      <c r="H12" s="317"/>
      <c r="I12" s="317"/>
      <c r="J12" s="317"/>
      <c r="K12" s="315"/>
      <c r="L12" s="169"/>
      <c r="O12" s="171"/>
    </row>
    <row r="13" spans="1:21" s="170" customFormat="1">
      <c r="A13" s="168" t="s">
        <v>94</v>
      </c>
      <c r="B13" s="238">
        <v>11130</v>
      </c>
      <c r="C13" s="315">
        <v>9844</v>
      </c>
      <c r="D13" s="316">
        <v>9418</v>
      </c>
      <c r="E13" s="317">
        <v>0</v>
      </c>
      <c r="F13" s="317">
        <v>1</v>
      </c>
      <c r="G13" s="317">
        <v>202</v>
      </c>
      <c r="H13" s="317">
        <v>61</v>
      </c>
      <c r="I13" s="317">
        <v>56</v>
      </c>
      <c r="J13" s="317">
        <v>101</v>
      </c>
      <c r="K13" s="315">
        <v>5</v>
      </c>
      <c r="L13" s="169" t="s">
        <v>94</v>
      </c>
      <c r="O13" s="171"/>
    </row>
    <row r="14" spans="1:21" s="170" customFormat="1">
      <c r="A14" s="168" t="s">
        <v>95</v>
      </c>
      <c r="B14" s="238">
        <v>2808</v>
      </c>
      <c r="C14" s="315">
        <v>2707</v>
      </c>
      <c r="D14" s="316">
        <v>2411</v>
      </c>
      <c r="E14" s="317">
        <v>0</v>
      </c>
      <c r="F14" s="317">
        <v>1</v>
      </c>
      <c r="G14" s="317">
        <v>57</v>
      </c>
      <c r="H14" s="317">
        <v>69</v>
      </c>
      <c r="I14" s="317">
        <v>60</v>
      </c>
      <c r="J14" s="317">
        <v>109</v>
      </c>
      <c r="K14" s="317">
        <v>0</v>
      </c>
      <c r="L14" s="169" t="s">
        <v>95</v>
      </c>
      <c r="O14" s="171"/>
    </row>
    <row r="15" spans="1:21" s="170" customFormat="1">
      <c r="A15" s="168" t="s">
        <v>96</v>
      </c>
      <c r="B15" s="238">
        <v>6672</v>
      </c>
      <c r="C15" s="315">
        <v>6039</v>
      </c>
      <c r="D15" s="316">
        <v>5688</v>
      </c>
      <c r="E15" s="317">
        <v>0</v>
      </c>
      <c r="F15" s="317">
        <v>5</v>
      </c>
      <c r="G15" s="317">
        <v>108</v>
      </c>
      <c r="H15" s="317">
        <v>16</v>
      </c>
      <c r="I15" s="317">
        <v>104</v>
      </c>
      <c r="J15" s="317">
        <v>113</v>
      </c>
      <c r="K15" s="315">
        <v>5</v>
      </c>
      <c r="L15" s="169" t="s">
        <v>96</v>
      </c>
      <c r="O15" s="171"/>
    </row>
    <row r="16" spans="1:21" s="170" customFormat="1">
      <c r="A16" s="168" t="s">
        <v>97</v>
      </c>
      <c r="B16" s="238">
        <v>13832</v>
      </c>
      <c r="C16" s="315">
        <v>12274</v>
      </c>
      <c r="D16" s="316">
        <v>11771</v>
      </c>
      <c r="E16" s="317">
        <v>0</v>
      </c>
      <c r="F16" s="317">
        <v>7</v>
      </c>
      <c r="G16" s="317">
        <v>211</v>
      </c>
      <c r="H16" s="317">
        <v>43</v>
      </c>
      <c r="I16" s="317">
        <v>65</v>
      </c>
      <c r="J16" s="317">
        <v>171</v>
      </c>
      <c r="K16" s="315">
        <v>6</v>
      </c>
      <c r="L16" s="169" t="s">
        <v>97</v>
      </c>
      <c r="O16" s="171"/>
    </row>
    <row r="17" spans="1:16" s="170" customFormat="1">
      <c r="A17" s="173" t="s">
        <v>98</v>
      </c>
      <c r="B17" s="238">
        <v>2274</v>
      </c>
      <c r="C17" s="315">
        <v>2144</v>
      </c>
      <c r="D17" s="316">
        <v>2028</v>
      </c>
      <c r="E17" s="317">
        <v>0</v>
      </c>
      <c r="F17" s="317">
        <v>2</v>
      </c>
      <c r="G17" s="317">
        <v>25</v>
      </c>
      <c r="H17" s="317">
        <v>11</v>
      </c>
      <c r="I17" s="317">
        <v>45</v>
      </c>
      <c r="J17" s="317">
        <v>31</v>
      </c>
      <c r="K17" s="317">
        <v>2</v>
      </c>
      <c r="L17" s="174" t="s">
        <v>98</v>
      </c>
      <c r="O17" s="171"/>
    </row>
    <row r="18" spans="1:16" s="170" customFormat="1">
      <c r="A18" s="173"/>
      <c r="B18" s="238"/>
      <c r="C18" s="315"/>
      <c r="D18" s="316"/>
      <c r="E18" s="317"/>
      <c r="F18" s="317"/>
      <c r="G18" s="317"/>
      <c r="H18" s="317"/>
      <c r="I18" s="317"/>
      <c r="J18" s="317"/>
      <c r="K18" s="315"/>
      <c r="L18" s="174"/>
      <c r="O18" s="171"/>
    </row>
    <row r="19" spans="1:16" s="170" customFormat="1">
      <c r="A19" s="173" t="s">
        <v>99</v>
      </c>
      <c r="B19" s="238">
        <v>4551</v>
      </c>
      <c r="C19" s="315">
        <v>4121</v>
      </c>
      <c r="D19" s="316">
        <v>3829</v>
      </c>
      <c r="E19" s="317">
        <v>0</v>
      </c>
      <c r="F19" s="317">
        <v>4</v>
      </c>
      <c r="G19" s="317">
        <v>83</v>
      </c>
      <c r="H19" s="317">
        <v>36</v>
      </c>
      <c r="I19" s="317">
        <v>74</v>
      </c>
      <c r="J19" s="317">
        <v>95</v>
      </c>
      <c r="K19" s="317">
        <v>0</v>
      </c>
      <c r="L19" s="174" t="s">
        <v>99</v>
      </c>
      <c r="O19" s="171"/>
    </row>
    <row r="20" spans="1:16" s="170" customFormat="1">
      <c r="A20" s="173" t="s">
        <v>100</v>
      </c>
      <c r="B20" s="238">
        <v>13502</v>
      </c>
      <c r="C20" s="315">
        <v>11819</v>
      </c>
      <c r="D20" s="316">
        <v>11238</v>
      </c>
      <c r="E20" s="317">
        <v>0</v>
      </c>
      <c r="F20" s="317">
        <v>10</v>
      </c>
      <c r="G20" s="317">
        <v>243</v>
      </c>
      <c r="H20" s="317">
        <v>40</v>
      </c>
      <c r="I20" s="317">
        <v>105</v>
      </c>
      <c r="J20" s="317">
        <v>162</v>
      </c>
      <c r="K20" s="315">
        <v>21</v>
      </c>
      <c r="L20" s="174" t="s">
        <v>100</v>
      </c>
      <c r="O20" s="171"/>
    </row>
    <row r="21" spans="1:16" s="170" customFormat="1">
      <c r="A21" s="173" t="s">
        <v>101</v>
      </c>
      <c r="B21" s="238">
        <v>4416</v>
      </c>
      <c r="C21" s="315">
        <v>3979</v>
      </c>
      <c r="D21" s="316">
        <v>3766</v>
      </c>
      <c r="E21" s="317">
        <v>0</v>
      </c>
      <c r="F21" s="317">
        <v>6</v>
      </c>
      <c r="G21" s="317">
        <v>66</v>
      </c>
      <c r="H21" s="317">
        <v>30</v>
      </c>
      <c r="I21" s="317">
        <v>54</v>
      </c>
      <c r="J21" s="317">
        <v>50</v>
      </c>
      <c r="K21" s="315">
        <v>7</v>
      </c>
      <c r="L21" s="174" t="s">
        <v>101</v>
      </c>
      <c r="O21" s="171"/>
    </row>
    <row r="22" spans="1:16" s="170" customFormat="1">
      <c r="A22" s="173" t="s">
        <v>102</v>
      </c>
      <c r="B22" s="238">
        <v>13077</v>
      </c>
      <c r="C22" s="315">
        <v>11869</v>
      </c>
      <c r="D22" s="316">
        <v>11362</v>
      </c>
      <c r="E22" s="317">
        <v>0</v>
      </c>
      <c r="F22" s="317">
        <v>4</v>
      </c>
      <c r="G22" s="317">
        <v>189</v>
      </c>
      <c r="H22" s="317">
        <v>34</v>
      </c>
      <c r="I22" s="317">
        <v>61</v>
      </c>
      <c r="J22" s="317">
        <v>207</v>
      </c>
      <c r="K22" s="315">
        <v>12</v>
      </c>
      <c r="L22" s="174" t="s">
        <v>102</v>
      </c>
      <c r="O22" s="171"/>
    </row>
    <row r="23" spans="1:16" s="170" customFormat="1">
      <c r="A23" s="175" t="s">
        <v>103</v>
      </c>
      <c r="B23" s="239">
        <v>120564</v>
      </c>
      <c r="C23" s="318">
        <v>108024</v>
      </c>
      <c r="D23" s="319">
        <v>102433</v>
      </c>
      <c r="E23" s="317">
        <v>0</v>
      </c>
      <c r="F23" s="320">
        <v>57</v>
      </c>
      <c r="G23" s="320">
        <v>2019</v>
      </c>
      <c r="H23" s="320">
        <v>584</v>
      </c>
      <c r="I23" s="320">
        <v>1066</v>
      </c>
      <c r="J23" s="320">
        <v>1768</v>
      </c>
      <c r="K23" s="318">
        <v>97</v>
      </c>
      <c r="L23" s="176" t="s">
        <v>103</v>
      </c>
      <c r="O23" s="171"/>
      <c r="P23" s="228"/>
    </row>
    <row r="24" spans="1:16" s="170" customFormat="1">
      <c r="A24" s="177"/>
      <c r="B24" s="241"/>
      <c r="C24" s="321"/>
      <c r="D24" s="322"/>
      <c r="E24" s="323"/>
      <c r="F24" s="323"/>
      <c r="G24" s="323"/>
      <c r="H24" s="323"/>
      <c r="I24" s="323"/>
      <c r="J24" s="323"/>
      <c r="K24" s="321"/>
      <c r="L24" s="178"/>
      <c r="O24" s="171"/>
    </row>
    <row r="25" spans="1:16" s="170" customFormat="1">
      <c r="A25" s="168" t="s">
        <v>104</v>
      </c>
      <c r="B25" s="238">
        <v>27637</v>
      </c>
      <c r="C25" s="315">
        <v>24460</v>
      </c>
      <c r="D25" s="316">
        <v>21158</v>
      </c>
      <c r="E25" s="317">
        <v>283</v>
      </c>
      <c r="F25" s="317">
        <v>3</v>
      </c>
      <c r="G25" s="317">
        <v>116</v>
      </c>
      <c r="H25" s="317">
        <v>154</v>
      </c>
      <c r="I25" s="317">
        <v>90</v>
      </c>
      <c r="J25" s="317">
        <v>646</v>
      </c>
      <c r="K25" s="315">
        <v>2293</v>
      </c>
      <c r="L25" s="169" t="s">
        <v>104</v>
      </c>
      <c r="O25" s="171"/>
    </row>
    <row r="26" spans="1:16" s="170" customFormat="1">
      <c r="A26" s="168" t="s">
        <v>105</v>
      </c>
      <c r="B26" s="238">
        <v>24133</v>
      </c>
      <c r="C26" s="315">
        <v>20990</v>
      </c>
      <c r="D26" s="316">
        <v>20044</v>
      </c>
      <c r="E26" s="317">
        <v>54</v>
      </c>
      <c r="F26" s="317">
        <v>3</v>
      </c>
      <c r="G26" s="317">
        <v>102</v>
      </c>
      <c r="H26" s="317">
        <v>92</v>
      </c>
      <c r="I26" s="317">
        <v>198</v>
      </c>
      <c r="J26" s="317">
        <v>472</v>
      </c>
      <c r="K26" s="315">
        <v>79</v>
      </c>
      <c r="L26" s="169" t="s">
        <v>105</v>
      </c>
      <c r="O26" s="171"/>
    </row>
    <row r="27" spans="1:16" s="170" customFormat="1">
      <c r="A27" s="168" t="s">
        <v>106</v>
      </c>
      <c r="B27" s="238">
        <v>20814</v>
      </c>
      <c r="C27" s="315">
        <v>17696</v>
      </c>
      <c r="D27" s="316">
        <v>16914</v>
      </c>
      <c r="E27" s="317">
        <v>113</v>
      </c>
      <c r="F27" s="317">
        <v>2</v>
      </c>
      <c r="G27" s="317">
        <v>93</v>
      </c>
      <c r="H27" s="317">
        <v>106</v>
      </c>
      <c r="I27" s="317">
        <v>153</v>
      </c>
      <c r="J27" s="317">
        <v>323</v>
      </c>
      <c r="K27" s="315">
        <v>105</v>
      </c>
      <c r="L27" s="169" t="s">
        <v>106</v>
      </c>
      <c r="O27" s="171"/>
    </row>
    <row r="28" spans="1:16" s="170" customFormat="1">
      <c r="A28" s="168" t="s">
        <v>107</v>
      </c>
      <c r="B28" s="238">
        <v>26835</v>
      </c>
      <c r="C28" s="315">
        <v>23032</v>
      </c>
      <c r="D28" s="316">
        <v>22152</v>
      </c>
      <c r="E28" s="317">
        <v>30</v>
      </c>
      <c r="F28" s="317">
        <v>3</v>
      </c>
      <c r="G28" s="317">
        <v>180</v>
      </c>
      <c r="H28" s="317">
        <v>101</v>
      </c>
      <c r="I28" s="317">
        <v>155</v>
      </c>
      <c r="J28" s="317">
        <v>335</v>
      </c>
      <c r="K28" s="315">
        <v>106</v>
      </c>
      <c r="L28" s="169" t="s">
        <v>107</v>
      </c>
      <c r="O28" s="171"/>
    </row>
    <row r="29" spans="1:16" s="170" customFormat="1">
      <c r="A29" s="168" t="s">
        <v>108</v>
      </c>
      <c r="B29" s="238">
        <v>37908</v>
      </c>
      <c r="C29" s="315">
        <v>31957</v>
      </c>
      <c r="D29" s="316">
        <v>30237</v>
      </c>
      <c r="E29" s="317">
        <v>241</v>
      </c>
      <c r="F29" s="317">
        <v>3</v>
      </c>
      <c r="G29" s="317">
        <v>154</v>
      </c>
      <c r="H29" s="317">
        <v>175</v>
      </c>
      <c r="I29" s="317">
        <v>193</v>
      </c>
      <c r="J29" s="317">
        <v>847</v>
      </c>
      <c r="K29" s="315">
        <v>348</v>
      </c>
      <c r="L29" s="169" t="s">
        <v>108</v>
      </c>
      <c r="O29" s="171"/>
    </row>
    <row r="30" spans="1:16" s="170" customFormat="1">
      <c r="A30" s="168"/>
      <c r="B30" s="238"/>
      <c r="C30" s="315"/>
      <c r="D30" s="316"/>
      <c r="E30" s="317"/>
      <c r="F30" s="317"/>
      <c r="G30" s="317"/>
      <c r="H30" s="317"/>
      <c r="I30" s="317"/>
      <c r="J30" s="317"/>
      <c r="K30" s="315"/>
      <c r="L30" s="169"/>
      <c r="O30" s="171"/>
    </row>
    <row r="31" spans="1:16" s="170" customFormat="1">
      <c r="A31" s="168" t="s">
        <v>109</v>
      </c>
      <c r="B31" s="238">
        <v>39525</v>
      </c>
      <c r="C31" s="315">
        <v>32885</v>
      </c>
      <c r="D31" s="316">
        <v>31824</v>
      </c>
      <c r="E31" s="317">
        <v>146</v>
      </c>
      <c r="F31" s="317">
        <v>0</v>
      </c>
      <c r="G31" s="317">
        <v>176</v>
      </c>
      <c r="H31" s="317">
        <v>102</v>
      </c>
      <c r="I31" s="317">
        <v>82</v>
      </c>
      <c r="J31" s="317">
        <v>403</v>
      </c>
      <c r="K31" s="315">
        <v>298</v>
      </c>
      <c r="L31" s="169" t="s">
        <v>109</v>
      </c>
      <c r="O31" s="171"/>
    </row>
    <row r="32" spans="1:16" s="170" customFormat="1">
      <c r="A32" s="168" t="s">
        <v>110</v>
      </c>
      <c r="B32" s="238">
        <v>17759</v>
      </c>
      <c r="C32" s="315">
        <v>15028</v>
      </c>
      <c r="D32" s="316">
        <v>14391</v>
      </c>
      <c r="E32" s="317">
        <v>1</v>
      </c>
      <c r="F32" s="317">
        <v>1</v>
      </c>
      <c r="G32" s="317">
        <v>118</v>
      </c>
      <c r="H32" s="317">
        <v>160</v>
      </c>
      <c r="I32" s="317">
        <v>71</v>
      </c>
      <c r="J32" s="317">
        <v>222</v>
      </c>
      <c r="K32" s="315">
        <v>65</v>
      </c>
      <c r="L32" s="169" t="s">
        <v>110</v>
      </c>
      <c r="O32" s="171"/>
    </row>
    <row r="33" spans="1:15" s="170" customFormat="1">
      <c r="A33" s="168" t="s">
        <v>111</v>
      </c>
      <c r="B33" s="238">
        <v>20203</v>
      </c>
      <c r="C33" s="315">
        <v>17610</v>
      </c>
      <c r="D33" s="316">
        <v>16789</v>
      </c>
      <c r="E33" s="317">
        <v>17</v>
      </c>
      <c r="F33" s="317">
        <v>0</v>
      </c>
      <c r="G33" s="317">
        <v>119</v>
      </c>
      <c r="H33" s="317">
        <v>131</v>
      </c>
      <c r="I33" s="317">
        <v>99</v>
      </c>
      <c r="J33" s="317">
        <v>428</v>
      </c>
      <c r="K33" s="315">
        <v>44</v>
      </c>
      <c r="L33" s="169" t="s">
        <v>111</v>
      </c>
      <c r="O33" s="171"/>
    </row>
    <row r="34" spans="1:15" s="170" customFormat="1">
      <c r="A34" s="168" t="s">
        <v>112</v>
      </c>
      <c r="B34" s="238">
        <v>24308</v>
      </c>
      <c r="C34" s="315">
        <v>19631</v>
      </c>
      <c r="D34" s="316">
        <v>18828</v>
      </c>
      <c r="E34" s="317">
        <v>33</v>
      </c>
      <c r="F34" s="317">
        <v>2</v>
      </c>
      <c r="G34" s="317">
        <v>153</v>
      </c>
      <c r="H34" s="317">
        <v>155</v>
      </c>
      <c r="I34" s="317">
        <v>101</v>
      </c>
      <c r="J34" s="317">
        <v>332</v>
      </c>
      <c r="K34" s="315">
        <v>60</v>
      </c>
      <c r="L34" s="169" t="s">
        <v>112</v>
      </c>
      <c r="O34" s="171"/>
    </row>
    <row r="35" spans="1:15" s="170" customFormat="1">
      <c r="A35" s="168" t="s">
        <v>113</v>
      </c>
      <c r="B35" s="238">
        <v>6727</v>
      </c>
      <c r="C35" s="315">
        <v>5980</v>
      </c>
      <c r="D35" s="316">
        <v>5577</v>
      </c>
      <c r="E35" s="317">
        <v>0</v>
      </c>
      <c r="F35" s="317">
        <v>1</v>
      </c>
      <c r="G35" s="317">
        <v>64</v>
      </c>
      <c r="H35" s="317">
        <v>90</v>
      </c>
      <c r="I35" s="317">
        <v>28</v>
      </c>
      <c r="J35" s="317">
        <v>210</v>
      </c>
      <c r="K35" s="315">
        <v>10</v>
      </c>
      <c r="L35" s="169" t="s">
        <v>113</v>
      </c>
      <c r="O35" s="171"/>
    </row>
    <row r="36" spans="1:15" s="170" customFormat="1">
      <c r="A36" s="168"/>
      <c r="B36" s="238"/>
      <c r="C36" s="315"/>
      <c r="D36" s="316"/>
      <c r="E36" s="317"/>
      <c r="F36" s="317"/>
      <c r="G36" s="317"/>
      <c r="H36" s="317"/>
      <c r="I36" s="317"/>
      <c r="J36" s="317"/>
      <c r="K36" s="315"/>
      <c r="L36" s="169"/>
      <c r="O36" s="171"/>
    </row>
    <row r="37" spans="1:15" s="170" customFormat="1">
      <c r="A37" s="168" t="s">
        <v>114</v>
      </c>
      <c r="B37" s="238">
        <v>8032</v>
      </c>
      <c r="C37" s="315">
        <v>7322</v>
      </c>
      <c r="D37" s="316">
        <v>6824</v>
      </c>
      <c r="E37" s="317">
        <v>0</v>
      </c>
      <c r="F37" s="317">
        <v>2</v>
      </c>
      <c r="G37" s="317">
        <v>40</v>
      </c>
      <c r="H37" s="317">
        <v>89</v>
      </c>
      <c r="I37" s="317">
        <v>63</v>
      </c>
      <c r="J37" s="317">
        <v>293</v>
      </c>
      <c r="K37" s="315">
        <v>11</v>
      </c>
      <c r="L37" s="169" t="s">
        <v>114</v>
      </c>
      <c r="O37" s="171"/>
    </row>
    <row r="38" spans="1:15" s="170" customFormat="1">
      <c r="A38" s="168" t="s">
        <v>115</v>
      </c>
      <c r="B38" s="238">
        <v>11997</v>
      </c>
      <c r="C38" s="315">
        <v>10541</v>
      </c>
      <c r="D38" s="316">
        <v>10079</v>
      </c>
      <c r="E38" s="317">
        <v>1</v>
      </c>
      <c r="F38" s="317">
        <v>1</v>
      </c>
      <c r="G38" s="317">
        <v>51</v>
      </c>
      <c r="H38" s="317">
        <v>61</v>
      </c>
      <c r="I38" s="317">
        <v>121</v>
      </c>
      <c r="J38" s="317">
        <v>211</v>
      </c>
      <c r="K38" s="315">
        <v>17</v>
      </c>
      <c r="L38" s="169" t="s">
        <v>115</v>
      </c>
      <c r="O38" s="171"/>
    </row>
    <row r="39" spans="1:15" s="170" customFormat="1">
      <c r="A39" s="168" t="s">
        <v>116</v>
      </c>
      <c r="B39" s="238">
        <v>11893</v>
      </c>
      <c r="C39" s="315">
        <v>10365</v>
      </c>
      <c r="D39" s="316">
        <v>9862</v>
      </c>
      <c r="E39" s="317">
        <v>0</v>
      </c>
      <c r="F39" s="317">
        <v>1</v>
      </c>
      <c r="G39" s="317">
        <v>50</v>
      </c>
      <c r="H39" s="317">
        <v>71</v>
      </c>
      <c r="I39" s="317">
        <v>139</v>
      </c>
      <c r="J39" s="317">
        <v>222</v>
      </c>
      <c r="K39" s="315">
        <v>20</v>
      </c>
      <c r="L39" s="169" t="s">
        <v>116</v>
      </c>
      <c r="O39" s="171"/>
    </row>
    <row r="40" spans="1:15" s="170" customFormat="1">
      <c r="A40" s="168" t="s">
        <v>117</v>
      </c>
      <c r="B40" s="238">
        <v>9662</v>
      </c>
      <c r="C40" s="315">
        <v>8639</v>
      </c>
      <c r="D40" s="316">
        <v>8303</v>
      </c>
      <c r="E40" s="317">
        <v>0</v>
      </c>
      <c r="F40" s="317">
        <v>1</v>
      </c>
      <c r="G40" s="317">
        <v>63</v>
      </c>
      <c r="H40" s="317">
        <v>81</v>
      </c>
      <c r="I40" s="317">
        <v>71</v>
      </c>
      <c r="J40" s="317">
        <v>106</v>
      </c>
      <c r="K40" s="315">
        <v>14</v>
      </c>
      <c r="L40" s="169" t="s">
        <v>117</v>
      </c>
      <c r="O40" s="171"/>
    </row>
    <row r="41" spans="1:15" s="170" customFormat="1">
      <c r="A41" s="168" t="s">
        <v>118</v>
      </c>
      <c r="B41" s="238">
        <v>3854</v>
      </c>
      <c r="C41" s="315">
        <v>3524</v>
      </c>
      <c r="D41" s="316">
        <v>3363</v>
      </c>
      <c r="E41" s="317">
        <v>0</v>
      </c>
      <c r="F41" s="317">
        <v>0</v>
      </c>
      <c r="G41" s="317">
        <v>45</v>
      </c>
      <c r="H41" s="317">
        <v>38</v>
      </c>
      <c r="I41" s="317">
        <v>32</v>
      </c>
      <c r="J41" s="317">
        <v>46</v>
      </c>
      <c r="K41" s="317">
        <v>0</v>
      </c>
      <c r="L41" s="169" t="s">
        <v>118</v>
      </c>
      <c r="O41" s="171"/>
    </row>
    <row r="42" spans="1:15" s="170" customFormat="1">
      <c r="A42" s="168"/>
      <c r="B42" s="238"/>
      <c r="C42" s="315"/>
      <c r="D42" s="316"/>
      <c r="E42" s="317"/>
      <c r="F42" s="317"/>
      <c r="G42" s="317"/>
      <c r="H42" s="317"/>
      <c r="I42" s="317"/>
      <c r="J42" s="317"/>
      <c r="K42" s="315"/>
      <c r="L42" s="169"/>
      <c r="O42" s="171"/>
    </row>
    <row r="43" spans="1:15" s="170" customFormat="1">
      <c r="A43" s="168" t="s">
        <v>119</v>
      </c>
      <c r="B43" s="238">
        <v>12428</v>
      </c>
      <c r="C43" s="315">
        <v>10674</v>
      </c>
      <c r="D43" s="316">
        <v>10210</v>
      </c>
      <c r="E43" s="317">
        <v>1</v>
      </c>
      <c r="F43" s="317">
        <v>0</v>
      </c>
      <c r="G43" s="317">
        <v>98</v>
      </c>
      <c r="H43" s="317">
        <v>86</v>
      </c>
      <c r="I43" s="317">
        <v>103</v>
      </c>
      <c r="J43" s="317">
        <v>139</v>
      </c>
      <c r="K43" s="315">
        <v>38</v>
      </c>
      <c r="L43" s="169" t="s">
        <v>119</v>
      </c>
      <c r="O43" s="171"/>
    </row>
    <row r="44" spans="1:15" s="170" customFormat="1">
      <c r="A44" s="168" t="s">
        <v>120</v>
      </c>
      <c r="B44" s="238">
        <v>6381</v>
      </c>
      <c r="C44" s="315">
        <v>5734</v>
      </c>
      <c r="D44" s="316">
        <v>5458</v>
      </c>
      <c r="E44" s="317">
        <v>15</v>
      </c>
      <c r="F44" s="317">
        <v>0</v>
      </c>
      <c r="G44" s="317">
        <v>91</v>
      </c>
      <c r="H44" s="317">
        <v>67</v>
      </c>
      <c r="I44" s="317">
        <v>31</v>
      </c>
      <c r="J44" s="317">
        <v>76</v>
      </c>
      <c r="K44" s="315">
        <v>11</v>
      </c>
      <c r="L44" s="169" t="s">
        <v>120</v>
      </c>
      <c r="O44" s="171"/>
    </row>
    <row r="45" spans="1:15" s="170" customFormat="1">
      <c r="A45" s="168" t="s">
        <v>121</v>
      </c>
      <c r="B45" s="238">
        <v>5174</v>
      </c>
      <c r="C45" s="315">
        <v>4698</v>
      </c>
      <c r="D45" s="316">
        <v>4479</v>
      </c>
      <c r="E45" s="317">
        <v>0</v>
      </c>
      <c r="F45" s="317">
        <v>0</v>
      </c>
      <c r="G45" s="317">
        <v>72</v>
      </c>
      <c r="H45" s="317">
        <v>53</v>
      </c>
      <c r="I45" s="317">
        <v>34</v>
      </c>
      <c r="J45" s="317">
        <v>53</v>
      </c>
      <c r="K45" s="315">
        <v>7</v>
      </c>
      <c r="L45" s="169" t="s">
        <v>121</v>
      </c>
      <c r="O45" s="171"/>
    </row>
    <row r="46" spans="1:15" s="170" customFormat="1">
      <c r="A46" s="168" t="s">
        <v>122</v>
      </c>
      <c r="B46" s="238">
        <v>16895</v>
      </c>
      <c r="C46" s="315">
        <v>14898</v>
      </c>
      <c r="D46" s="316">
        <v>14414</v>
      </c>
      <c r="E46" s="317">
        <v>1</v>
      </c>
      <c r="F46" s="317">
        <v>0</v>
      </c>
      <c r="G46" s="317">
        <v>149</v>
      </c>
      <c r="H46" s="317">
        <v>101</v>
      </c>
      <c r="I46" s="317">
        <v>50</v>
      </c>
      <c r="J46" s="317">
        <v>151</v>
      </c>
      <c r="K46" s="315">
        <v>33</v>
      </c>
      <c r="L46" s="169" t="s">
        <v>122</v>
      </c>
      <c r="O46" s="171"/>
    </row>
    <row r="47" spans="1:15" s="170" customFormat="1">
      <c r="A47" s="168" t="s">
        <v>123</v>
      </c>
      <c r="B47" s="238">
        <v>9115</v>
      </c>
      <c r="C47" s="315">
        <v>8237</v>
      </c>
      <c r="D47" s="316">
        <v>7875</v>
      </c>
      <c r="E47" s="317">
        <v>0</v>
      </c>
      <c r="F47" s="317">
        <v>1</v>
      </c>
      <c r="G47" s="317">
        <v>99</v>
      </c>
      <c r="H47" s="317">
        <v>53</v>
      </c>
      <c r="I47" s="317">
        <v>84</v>
      </c>
      <c r="J47" s="317">
        <v>117</v>
      </c>
      <c r="K47" s="315">
        <v>8</v>
      </c>
      <c r="L47" s="169" t="s">
        <v>123</v>
      </c>
      <c r="O47" s="171"/>
    </row>
    <row r="48" spans="1:15" s="170" customFormat="1">
      <c r="A48" s="168"/>
      <c r="B48" s="238"/>
      <c r="C48" s="315"/>
      <c r="D48" s="316"/>
      <c r="E48" s="317"/>
      <c r="F48" s="317"/>
      <c r="G48" s="317"/>
      <c r="H48" s="317"/>
      <c r="I48" s="317"/>
      <c r="J48" s="317"/>
      <c r="K48" s="315"/>
      <c r="L48" s="169"/>
      <c r="O48" s="171"/>
    </row>
    <row r="49" spans="1:15" s="170" customFormat="1">
      <c r="A49" s="168" t="s">
        <v>124</v>
      </c>
      <c r="B49" s="238">
        <v>6142</v>
      </c>
      <c r="C49" s="315">
        <v>5646</v>
      </c>
      <c r="D49" s="316">
        <v>5460</v>
      </c>
      <c r="E49" s="317">
        <v>0</v>
      </c>
      <c r="F49" s="317">
        <v>2</v>
      </c>
      <c r="G49" s="317">
        <v>57</v>
      </c>
      <c r="H49" s="317">
        <v>42</v>
      </c>
      <c r="I49" s="317">
        <v>15</v>
      </c>
      <c r="J49" s="317">
        <v>63</v>
      </c>
      <c r="K49" s="315">
        <v>7</v>
      </c>
      <c r="L49" s="169" t="s">
        <v>124</v>
      </c>
      <c r="O49" s="171"/>
    </row>
    <row r="50" spans="1:15" s="170" customFormat="1">
      <c r="A50" s="168" t="s">
        <v>125</v>
      </c>
      <c r="B50" s="238">
        <v>9892</v>
      </c>
      <c r="C50" s="315">
        <v>9041</v>
      </c>
      <c r="D50" s="316">
        <v>8677</v>
      </c>
      <c r="E50" s="317">
        <v>0</v>
      </c>
      <c r="F50" s="317">
        <v>1</v>
      </c>
      <c r="G50" s="317">
        <v>116</v>
      </c>
      <c r="H50" s="317">
        <v>64</v>
      </c>
      <c r="I50" s="317">
        <v>51</v>
      </c>
      <c r="J50" s="317">
        <v>120</v>
      </c>
      <c r="K50" s="315">
        <v>12</v>
      </c>
      <c r="L50" s="169" t="s">
        <v>125</v>
      </c>
      <c r="O50" s="171"/>
    </row>
    <row r="51" spans="1:15" s="170" customFormat="1">
      <c r="A51" s="168" t="s">
        <v>126</v>
      </c>
      <c r="B51" s="238">
        <v>12424</v>
      </c>
      <c r="C51" s="315">
        <v>10873</v>
      </c>
      <c r="D51" s="316">
        <v>10466</v>
      </c>
      <c r="E51" s="317">
        <v>0</v>
      </c>
      <c r="F51" s="317">
        <v>0</v>
      </c>
      <c r="G51" s="317">
        <v>135</v>
      </c>
      <c r="H51" s="317">
        <v>94</v>
      </c>
      <c r="I51" s="317">
        <v>37</v>
      </c>
      <c r="J51" s="317">
        <v>129</v>
      </c>
      <c r="K51" s="315">
        <v>12</v>
      </c>
      <c r="L51" s="169" t="s">
        <v>126</v>
      </c>
      <c r="O51" s="171"/>
    </row>
    <row r="52" spans="1:15" s="170" customFormat="1">
      <c r="A52" s="168" t="s">
        <v>127</v>
      </c>
      <c r="B52" s="238">
        <v>10893</v>
      </c>
      <c r="C52" s="315">
        <v>9827</v>
      </c>
      <c r="D52" s="316">
        <v>9417</v>
      </c>
      <c r="E52" s="317">
        <v>1</v>
      </c>
      <c r="F52" s="317">
        <v>5</v>
      </c>
      <c r="G52" s="317">
        <v>138</v>
      </c>
      <c r="H52" s="317">
        <v>89</v>
      </c>
      <c r="I52" s="317">
        <v>43</v>
      </c>
      <c r="J52" s="317">
        <v>119</v>
      </c>
      <c r="K52" s="315">
        <v>16</v>
      </c>
      <c r="L52" s="169" t="s">
        <v>127</v>
      </c>
      <c r="O52" s="171"/>
    </row>
    <row r="53" spans="1:15" s="170" customFormat="1">
      <c r="A53" s="168" t="s">
        <v>128</v>
      </c>
      <c r="B53" s="238">
        <v>10874</v>
      </c>
      <c r="C53" s="315">
        <v>9804</v>
      </c>
      <c r="D53" s="316">
        <v>9480</v>
      </c>
      <c r="E53" s="317">
        <v>0</v>
      </c>
      <c r="F53" s="317">
        <v>0</v>
      </c>
      <c r="G53" s="317">
        <v>120</v>
      </c>
      <c r="H53" s="317">
        <v>78</v>
      </c>
      <c r="I53" s="317">
        <v>25</v>
      </c>
      <c r="J53" s="317">
        <v>87</v>
      </c>
      <c r="K53" s="315">
        <v>14</v>
      </c>
      <c r="L53" s="169" t="s">
        <v>128</v>
      </c>
      <c r="O53" s="171"/>
    </row>
    <row r="54" spans="1:15" s="170" customFormat="1">
      <c r="A54" s="168"/>
      <c r="B54" s="238"/>
      <c r="C54" s="315"/>
      <c r="D54" s="316"/>
      <c r="E54" s="317"/>
      <c r="F54" s="317"/>
      <c r="G54" s="317"/>
      <c r="H54" s="317"/>
      <c r="I54" s="317"/>
      <c r="J54" s="317"/>
      <c r="K54" s="315"/>
      <c r="L54" s="169"/>
      <c r="O54" s="171"/>
    </row>
    <row r="55" spans="1:15" s="170" customFormat="1">
      <c r="A55" s="168" t="s">
        <v>129</v>
      </c>
      <c r="B55" s="238">
        <v>51152</v>
      </c>
      <c r="C55" s="315">
        <v>43837</v>
      </c>
      <c r="D55" s="316">
        <v>42572</v>
      </c>
      <c r="E55" s="317">
        <v>23</v>
      </c>
      <c r="F55" s="317">
        <v>2</v>
      </c>
      <c r="G55" s="317">
        <v>250</v>
      </c>
      <c r="H55" s="317">
        <v>155</v>
      </c>
      <c r="I55" s="317">
        <v>120</v>
      </c>
      <c r="J55" s="317">
        <v>585</v>
      </c>
      <c r="K55" s="315">
        <v>153</v>
      </c>
      <c r="L55" s="169" t="s">
        <v>129</v>
      </c>
      <c r="O55" s="171"/>
    </row>
    <row r="56" spans="1:15" s="170" customFormat="1">
      <c r="A56" s="168" t="s">
        <v>130</v>
      </c>
      <c r="B56" s="238">
        <v>12629</v>
      </c>
      <c r="C56" s="315">
        <v>11006</v>
      </c>
      <c r="D56" s="316">
        <v>10561</v>
      </c>
      <c r="E56" s="317">
        <v>0</v>
      </c>
      <c r="F56" s="317">
        <v>4</v>
      </c>
      <c r="G56" s="317">
        <v>122</v>
      </c>
      <c r="H56" s="317">
        <v>77</v>
      </c>
      <c r="I56" s="317">
        <v>42</v>
      </c>
      <c r="J56" s="317">
        <v>182</v>
      </c>
      <c r="K56" s="315">
        <v>18</v>
      </c>
      <c r="L56" s="169" t="s">
        <v>130</v>
      </c>
      <c r="O56" s="171"/>
    </row>
    <row r="57" spans="1:15" s="170" customFormat="1">
      <c r="A57" s="168" t="s">
        <v>131</v>
      </c>
      <c r="B57" s="238">
        <v>10419</v>
      </c>
      <c r="C57" s="315">
        <v>9093</v>
      </c>
      <c r="D57" s="316">
        <v>8715</v>
      </c>
      <c r="E57" s="317">
        <v>0</v>
      </c>
      <c r="F57" s="317">
        <v>0</v>
      </c>
      <c r="G57" s="317">
        <v>102</v>
      </c>
      <c r="H57" s="317">
        <v>96</v>
      </c>
      <c r="I57" s="317">
        <v>32</v>
      </c>
      <c r="J57" s="317">
        <v>135</v>
      </c>
      <c r="K57" s="315">
        <v>13</v>
      </c>
      <c r="L57" s="169" t="s">
        <v>131</v>
      </c>
      <c r="O57" s="171"/>
    </row>
    <row r="58" spans="1:15" s="170" customFormat="1" ht="12.75" customHeight="1">
      <c r="A58" s="168" t="s">
        <v>132</v>
      </c>
      <c r="B58" s="238">
        <v>7548</v>
      </c>
      <c r="C58" s="315">
        <v>6919</v>
      </c>
      <c r="D58" s="316">
        <v>6647</v>
      </c>
      <c r="E58" s="317">
        <v>0</v>
      </c>
      <c r="F58" s="317">
        <v>0</v>
      </c>
      <c r="G58" s="317">
        <v>91</v>
      </c>
      <c r="H58" s="317">
        <v>62</v>
      </c>
      <c r="I58" s="317">
        <v>19</v>
      </c>
      <c r="J58" s="317">
        <v>96</v>
      </c>
      <c r="K58" s="315">
        <v>4</v>
      </c>
      <c r="L58" s="169" t="s">
        <v>132</v>
      </c>
      <c r="O58" s="171"/>
    </row>
    <row r="59" spans="1:15" s="170" customFormat="1">
      <c r="A59" s="168" t="s">
        <v>133</v>
      </c>
      <c r="B59" s="238">
        <v>22725</v>
      </c>
      <c r="C59" s="315">
        <v>18978</v>
      </c>
      <c r="D59" s="316">
        <v>18251</v>
      </c>
      <c r="E59" s="317">
        <v>5</v>
      </c>
      <c r="F59" s="317">
        <v>5</v>
      </c>
      <c r="G59" s="317">
        <v>191</v>
      </c>
      <c r="H59" s="317">
        <v>167</v>
      </c>
      <c r="I59" s="317">
        <v>86</v>
      </c>
      <c r="J59" s="317">
        <v>250</v>
      </c>
      <c r="K59" s="315">
        <v>28</v>
      </c>
      <c r="L59" s="169" t="s">
        <v>133</v>
      </c>
      <c r="O59" s="171"/>
    </row>
    <row r="60" spans="1:15" s="170" customFormat="1">
      <c r="A60" s="168"/>
      <c r="B60" s="238"/>
      <c r="C60" s="315"/>
      <c r="D60" s="316"/>
      <c r="E60" s="317"/>
      <c r="F60" s="317"/>
      <c r="G60" s="317"/>
      <c r="H60" s="317"/>
      <c r="I60" s="317"/>
      <c r="J60" s="317"/>
      <c r="K60" s="315"/>
      <c r="L60" s="169"/>
      <c r="O60" s="171"/>
    </row>
    <row r="61" spans="1:15" s="170" customFormat="1">
      <c r="A61" s="168" t="s">
        <v>134</v>
      </c>
      <c r="B61" s="238">
        <v>10559</v>
      </c>
      <c r="C61" s="315">
        <v>9288</v>
      </c>
      <c r="D61" s="316">
        <v>8841</v>
      </c>
      <c r="E61" s="317">
        <v>0</v>
      </c>
      <c r="F61" s="317">
        <v>1</v>
      </c>
      <c r="G61" s="317">
        <v>142</v>
      </c>
      <c r="H61" s="317">
        <v>89</v>
      </c>
      <c r="I61" s="317">
        <v>50</v>
      </c>
      <c r="J61" s="317">
        <v>158</v>
      </c>
      <c r="K61" s="315">
        <v>7</v>
      </c>
      <c r="L61" s="169" t="s">
        <v>134</v>
      </c>
      <c r="O61" s="171"/>
    </row>
    <row r="62" spans="1:15" s="170" customFormat="1">
      <c r="A62" s="168" t="s">
        <v>135</v>
      </c>
      <c r="B62" s="238">
        <v>8874</v>
      </c>
      <c r="C62" s="315">
        <v>7662</v>
      </c>
      <c r="D62" s="316">
        <v>7337</v>
      </c>
      <c r="E62" s="317">
        <v>0</v>
      </c>
      <c r="F62" s="317">
        <v>1</v>
      </c>
      <c r="G62" s="317">
        <v>107</v>
      </c>
      <c r="H62" s="317">
        <v>80</v>
      </c>
      <c r="I62" s="317">
        <v>49</v>
      </c>
      <c r="J62" s="317">
        <v>83</v>
      </c>
      <c r="K62" s="315">
        <v>5</v>
      </c>
      <c r="L62" s="169" t="s">
        <v>135</v>
      </c>
      <c r="O62" s="171"/>
    </row>
    <row r="63" spans="1:15" s="170" customFormat="1">
      <c r="A63" s="168" t="s">
        <v>136</v>
      </c>
      <c r="B63" s="238">
        <v>15747</v>
      </c>
      <c r="C63" s="315">
        <v>13971</v>
      </c>
      <c r="D63" s="316">
        <v>13437</v>
      </c>
      <c r="E63" s="317">
        <v>0</v>
      </c>
      <c r="F63" s="317">
        <v>1</v>
      </c>
      <c r="G63" s="317">
        <v>189</v>
      </c>
      <c r="H63" s="317">
        <v>128</v>
      </c>
      <c r="I63" s="317">
        <v>65</v>
      </c>
      <c r="J63" s="317">
        <v>142</v>
      </c>
      <c r="K63" s="315">
        <v>9</v>
      </c>
      <c r="L63" s="169" t="s">
        <v>136</v>
      </c>
      <c r="O63" s="171"/>
    </row>
    <row r="64" spans="1:15" s="170" customFormat="1">
      <c r="A64" s="168" t="s">
        <v>137</v>
      </c>
      <c r="B64" s="238">
        <v>11391</v>
      </c>
      <c r="C64" s="315">
        <v>10204</v>
      </c>
      <c r="D64" s="316">
        <v>9831</v>
      </c>
      <c r="E64" s="317">
        <v>0</v>
      </c>
      <c r="F64" s="317">
        <v>0</v>
      </c>
      <c r="G64" s="317">
        <v>147</v>
      </c>
      <c r="H64" s="317">
        <v>88</v>
      </c>
      <c r="I64" s="317">
        <v>31</v>
      </c>
      <c r="J64" s="317">
        <v>99</v>
      </c>
      <c r="K64" s="315">
        <v>8</v>
      </c>
      <c r="L64" s="169" t="s">
        <v>137</v>
      </c>
      <c r="O64" s="171"/>
    </row>
    <row r="65" spans="1:17" s="170" customFormat="1">
      <c r="A65" s="168" t="s">
        <v>138</v>
      </c>
      <c r="B65" s="238">
        <v>6960</v>
      </c>
      <c r="C65" s="315">
        <v>6226</v>
      </c>
      <c r="D65" s="316">
        <v>5995</v>
      </c>
      <c r="E65" s="317">
        <v>0</v>
      </c>
      <c r="F65" s="317">
        <v>0</v>
      </c>
      <c r="G65" s="317">
        <v>119</v>
      </c>
      <c r="H65" s="317">
        <v>33</v>
      </c>
      <c r="I65" s="317">
        <v>13</v>
      </c>
      <c r="J65" s="317">
        <v>61</v>
      </c>
      <c r="K65" s="315">
        <v>5</v>
      </c>
      <c r="L65" s="169" t="s">
        <v>138</v>
      </c>
      <c r="O65" s="171"/>
    </row>
    <row r="66" spans="1:17" s="170" customFormat="1">
      <c r="A66" s="168"/>
      <c r="B66" s="238"/>
      <c r="C66" s="315"/>
      <c r="D66" s="316"/>
      <c r="E66" s="317"/>
      <c r="F66" s="317"/>
      <c r="G66" s="317"/>
      <c r="H66" s="317"/>
      <c r="I66" s="317"/>
      <c r="J66" s="317"/>
      <c r="K66" s="315"/>
      <c r="L66" s="169"/>
      <c r="O66" s="171"/>
      <c r="Q66" s="370"/>
    </row>
    <row r="67" spans="1:17" s="170" customFormat="1">
      <c r="A67" s="168" t="s">
        <v>139</v>
      </c>
      <c r="B67" s="238">
        <v>11120</v>
      </c>
      <c r="C67" s="315">
        <v>9687</v>
      </c>
      <c r="D67" s="316">
        <v>9266</v>
      </c>
      <c r="E67" s="317">
        <v>0</v>
      </c>
      <c r="F67" s="317">
        <v>2</v>
      </c>
      <c r="G67" s="317">
        <v>142</v>
      </c>
      <c r="H67" s="317">
        <v>99</v>
      </c>
      <c r="I67" s="317">
        <v>60</v>
      </c>
      <c r="J67" s="317">
        <v>112</v>
      </c>
      <c r="K67" s="315">
        <v>6</v>
      </c>
      <c r="L67" s="169" t="s">
        <v>139</v>
      </c>
      <c r="O67" s="171"/>
    </row>
    <row r="68" spans="1:17" s="170" customFormat="1">
      <c r="A68" s="168" t="s">
        <v>140</v>
      </c>
      <c r="B68" s="238">
        <v>8504</v>
      </c>
      <c r="C68" s="315">
        <v>7719</v>
      </c>
      <c r="D68" s="316">
        <v>7447</v>
      </c>
      <c r="E68" s="317">
        <v>0</v>
      </c>
      <c r="F68" s="317">
        <v>0</v>
      </c>
      <c r="G68" s="317">
        <v>100</v>
      </c>
      <c r="H68" s="317">
        <v>47</v>
      </c>
      <c r="I68" s="317">
        <v>42</v>
      </c>
      <c r="J68" s="317">
        <v>77</v>
      </c>
      <c r="K68" s="315">
        <v>6</v>
      </c>
      <c r="L68" s="169" t="s">
        <v>140</v>
      </c>
      <c r="O68" s="171"/>
    </row>
    <row r="69" spans="1:17" s="170" customFormat="1">
      <c r="A69" s="168" t="s">
        <v>141</v>
      </c>
      <c r="B69" s="238">
        <v>12613</v>
      </c>
      <c r="C69" s="315">
        <v>11279</v>
      </c>
      <c r="D69" s="316">
        <v>10809</v>
      </c>
      <c r="E69" s="317">
        <v>0</v>
      </c>
      <c r="F69" s="317">
        <v>0</v>
      </c>
      <c r="G69" s="317">
        <v>206</v>
      </c>
      <c r="H69" s="317">
        <v>88</v>
      </c>
      <c r="I69" s="317">
        <v>46</v>
      </c>
      <c r="J69" s="317">
        <v>125</v>
      </c>
      <c r="K69" s="315">
        <v>5</v>
      </c>
      <c r="L69" s="169" t="s">
        <v>141</v>
      </c>
      <c r="O69" s="171"/>
    </row>
    <row r="70" spans="1:17" s="170" customFormat="1">
      <c r="A70" s="168" t="s">
        <v>142</v>
      </c>
      <c r="B70" s="238">
        <v>13184</v>
      </c>
      <c r="C70" s="315">
        <v>11873</v>
      </c>
      <c r="D70" s="316">
        <v>11474</v>
      </c>
      <c r="E70" s="317">
        <v>0</v>
      </c>
      <c r="F70" s="317">
        <v>0</v>
      </c>
      <c r="G70" s="317">
        <v>162</v>
      </c>
      <c r="H70" s="317">
        <v>61</v>
      </c>
      <c r="I70" s="317">
        <v>54</v>
      </c>
      <c r="J70" s="317">
        <v>117</v>
      </c>
      <c r="K70" s="315">
        <v>5</v>
      </c>
      <c r="L70" s="169" t="s">
        <v>142</v>
      </c>
      <c r="O70" s="171"/>
    </row>
    <row r="71" spans="1:17" s="170" customFormat="1">
      <c r="A71" s="168" t="s">
        <v>143</v>
      </c>
      <c r="B71" s="238">
        <v>6309</v>
      </c>
      <c r="C71" s="315">
        <v>5512</v>
      </c>
      <c r="D71" s="316">
        <v>5321</v>
      </c>
      <c r="E71" s="317">
        <v>0</v>
      </c>
      <c r="F71" s="317">
        <v>0</v>
      </c>
      <c r="G71" s="317">
        <v>89</v>
      </c>
      <c r="H71" s="317">
        <v>22</v>
      </c>
      <c r="I71" s="317">
        <v>19</v>
      </c>
      <c r="J71" s="317">
        <v>55</v>
      </c>
      <c r="K71" s="315">
        <v>6</v>
      </c>
      <c r="L71" s="169" t="s">
        <v>143</v>
      </c>
      <c r="O71" s="171"/>
    </row>
    <row r="72" spans="1:17" s="170" customFormat="1">
      <c r="A72" s="179" t="s">
        <v>144</v>
      </c>
      <c r="B72" s="240">
        <f>SUM(B67:B71,B25:B29,B31:B35,B37:B41,B43:B47,B49:B53,B55:B59,B61:B65)</f>
        <v>601239</v>
      </c>
      <c r="C72" s="318">
        <v>522346</v>
      </c>
      <c r="D72" s="319">
        <v>498785</v>
      </c>
      <c r="E72" s="320">
        <v>965</v>
      </c>
      <c r="F72" s="320">
        <v>48</v>
      </c>
      <c r="G72" s="320">
        <v>4758</v>
      </c>
      <c r="H72" s="320">
        <v>3625</v>
      </c>
      <c r="I72" s="320">
        <v>2797</v>
      </c>
      <c r="J72" s="320">
        <v>8427</v>
      </c>
      <c r="K72" s="318">
        <v>3906</v>
      </c>
      <c r="L72" s="180" t="s">
        <v>144</v>
      </c>
      <c r="O72" s="171"/>
      <c r="P72" s="228"/>
    </row>
    <row r="73" spans="1:17" s="170" customFormat="1">
      <c r="A73" s="168"/>
      <c r="B73" s="238"/>
      <c r="C73" s="315"/>
      <c r="D73" s="316"/>
      <c r="E73" s="317"/>
      <c r="F73" s="317"/>
      <c r="G73" s="317"/>
      <c r="H73" s="317"/>
      <c r="I73" s="317"/>
      <c r="J73" s="317"/>
      <c r="K73" s="315"/>
      <c r="L73" s="169"/>
      <c r="O73" s="171"/>
    </row>
    <row r="74" spans="1:17" s="170" customFormat="1">
      <c r="A74" s="168" t="s">
        <v>145</v>
      </c>
      <c r="B74" s="238">
        <v>11783</v>
      </c>
      <c r="C74" s="315">
        <v>10745</v>
      </c>
      <c r="D74" s="316">
        <v>10197</v>
      </c>
      <c r="E74" s="317">
        <v>0</v>
      </c>
      <c r="F74" s="317">
        <v>2</v>
      </c>
      <c r="G74" s="317">
        <v>206</v>
      </c>
      <c r="H74" s="317">
        <v>53</v>
      </c>
      <c r="I74" s="317">
        <v>53</v>
      </c>
      <c r="J74" s="317">
        <v>215</v>
      </c>
      <c r="K74" s="315">
        <v>19</v>
      </c>
      <c r="L74" s="169" t="s">
        <v>145</v>
      </c>
      <c r="O74" s="171"/>
    </row>
    <row r="75" spans="1:17" s="170" customFormat="1">
      <c r="A75" s="168" t="s">
        <v>146</v>
      </c>
      <c r="B75" s="238">
        <v>14410</v>
      </c>
      <c r="C75" s="315">
        <v>13151</v>
      </c>
      <c r="D75" s="316">
        <v>12546</v>
      </c>
      <c r="E75" s="317">
        <v>1</v>
      </c>
      <c r="F75" s="317">
        <v>5</v>
      </c>
      <c r="G75" s="317">
        <v>218</v>
      </c>
      <c r="H75" s="317">
        <v>106</v>
      </c>
      <c r="I75" s="317">
        <v>71</v>
      </c>
      <c r="J75" s="317">
        <v>198</v>
      </c>
      <c r="K75" s="315">
        <v>7</v>
      </c>
      <c r="L75" s="169" t="s">
        <v>146</v>
      </c>
      <c r="O75" s="171"/>
    </row>
    <row r="76" spans="1:17" s="170" customFormat="1">
      <c r="A76" s="168" t="s">
        <v>147</v>
      </c>
      <c r="B76" s="238">
        <v>11832</v>
      </c>
      <c r="C76" s="315">
        <v>10682</v>
      </c>
      <c r="D76" s="316">
        <v>10155</v>
      </c>
      <c r="E76" s="317">
        <v>0</v>
      </c>
      <c r="F76" s="317">
        <v>0</v>
      </c>
      <c r="G76" s="317">
        <v>200</v>
      </c>
      <c r="H76" s="317">
        <v>85</v>
      </c>
      <c r="I76" s="317">
        <v>38</v>
      </c>
      <c r="J76" s="317">
        <v>195</v>
      </c>
      <c r="K76" s="315">
        <v>9</v>
      </c>
      <c r="L76" s="169" t="s">
        <v>147</v>
      </c>
      <c r="O76" s="171"/>
    </row>
    <row r="77" spans="1:17" s="170" customFormat="1">
      <c r="A77" s="168" t="s">
        <v>148</v>
      </c>
      <c r="B77" s="238">
        <v>7600</v>
      </c>
      <c r="C77" s="315">
        <v>6994</v>
      </c>
      <c r="D77" s="316">
        <v>6617</v>
      </c>
      <c r="E77" s="317">
        <v>0</v>
      </c>
      <c r="F77" s="317">
        <v>4</v>
      </c>
      <c r="G77" s="317">
        <v>123</v>
      </c>
      <c r="H77" s="317">
        <v>39</v>
      </c>
      <c r="I77" s="317">
        <v>55</v>
      </c>
      <c r="J77" s="317">
        <v>147</v>
      </c>
      <c r="K77" s="315">
        <v>9</v>
      </c>
      <c r="L77" s="169" t="s">
        <v>148</v>
      </c>
      <c r="O77" s="171"/>
    </row>
    <row r="78" spans="1:17" s="170" customFormat="1">
      <c r="A78" s="168" t="s">
        <v>149</v>
      </c>
      <c r="B78" s="238">
        <v>12317</v>
      </c>
      <c r="C78" s="315">
        <v>11167</v>
      </c>
      <c r="D78" s="316">
        <v>10651</v>
      </c>
      <c r="E78" s="317">
        <v>0</v>
      </c>
      <c r="F78" s="317">
        <v>5</v>
      </c>
      <c r="G78" s="317">
        <v>191</v>
      </c>
      <c r="H78" s="317">
        <v>96</v>
      </c>
      <c r="I78" s="317">
        <v>36</v>
      </c>
      <c r="J78" s="317">
        <v>184</v>
      </c>
      <c r="K78" s="315">
        <v>4</v>
      </c>
      <c r="L78" s="169" t="s">
        <v>149</v>
      </c>
      <c r="O78" s="171"/>
    </row>
    <row r="79" spans="1:17" s="170" customFormat="1">
      <c r="A79" s="168"/>
      <c r="B79" s="238"/>
      <c r="C79" s="315"/>
      <c r="D79" s="316"/>
      <c r="E79" s="317"/>
      <c r="F79" s="317"/>
      <c r="G79" s="317"/>
      <c r="H79" s="317"/>
      <c r="I79" s="317"/>
      <c r="J79" s="317"/>
      <c r="K79" s="315"/>
      <c r="L79" s="169"/>
      <c r="O79" s="171"/>
    </row>
    <row r="80" spans="1:17" s="170" customFormat="1">
      <c r="A80" s="173" t="s">
        <v>150</v>
      </c>
      <c r="B80" s="238">
        <v>8757</v>
      </c>
      <c r="C80" s="315">
        <v>7939</v>
      </c>
      <c r="D80" s="316">
        <v>7563</v>
      </c>
      <c r="E80" s="317">
        <v>0</v>
      </c>
      <c r="F80" s="317">
        <v>4</v>
      </c>
      <c r="G80" s="317">
        <v>162</v>
      </c>
      <c r="H80" s="317">
        <v>35</v>
      </c>
      <c r="I80" s="317">
        <v>28</v>
      </c>
      <c r="J80" s="317">
        <v>140</v>
      </c>
      <c r="K80" s="315">
        <v>7</v>
      </c>
      <c r="L80" s="174" t="s">
        <v>150</v>
      </c>
      <c r="O80" s="171"/>
    </row>
    <row r="81" spans="1:16" s="170" customFormat="1">
      <c r="A81" s="173" t="s">
        <v>151</v>
      </c>
      <c r="B81" s="238">
        <v>6816</v>
      </c>
      <c r="C81" s="315">
        <v>6087</v>
      </c>
      <c r="D81" s="316">
        <v>5765</v>
      </c>
      <c r="E81" s="317">
        <v>0</v>
      </c>
      <c r="F81" s="317">
        <v>0</v>
      </c>
      <c r="G81" s="317">
        <v>131</v>
      </c>
      <c r="H81" s="317">
        <v>38</v>
      </c>
      <c r="I81" s="317">
        <v>13</v>
      </c>
      <c r="J81" s="317">
        <v>134</v>
      </c>
      <c r="K81" s="315">
        <v>6</v>
      </c>
      <c r="L81" s="174" t="s">
        <v>151</v>
      </c>
      <c r="O81" s="171"/>
    </row>
    <row r="82" spans="1:16" s="170" customFormat="1">
      <c r="A82" s="173" t="s">
        <v>152</v>
      </c>
      <c r="B82" s="238">
        <v>12666</v>
      </c>
      <c r="C82" s="315">
        <v>11452</v>
      </c>
      <c r="D82" s="316">
        <v>10886</v>
      </c>
      <c r="E82" s="317">
        <v>0</v>
      </c>
      <c r="F82" s="317">
        <v>5</v>
      </c>
      <c r="G82" s="317">
        <v>224</v>
      </c>
      <c r="H82" s="317">
        <v>93</v>
      </c>
      <c r="I82" s="317">
        <v>37</v>
      </c>
      <c r="J82" s="317">
        <v>198</v>
      </c>
      <c r="K82" s="315">
        <v>9</v>
      </c>
      <c r="L82" s="174" t="s">
        <v>152</v>
      </c>
      <c r="O82" s="171"/>
    </row>
    <row r="83" spans="1:16" s="170" customFormat="1">
      <c r="A83" s="175" t="s">
        <v>153</v>
      </c>
      <c r="B83" s="240">
        <f>SUM(B80:B82,B74:B78)</f>
        <v>86181</v>
      </c>
      <c r="C83" s="318">
        <v>78217</v>
      </c>
      <c r="D83" s="319">
        <v>74380</v>
      </c>
      <c r="E83" s="320">
        <v>1</v>
      </c>
      <c r="F83" s="320">
        <v>25</v>
      </c>
      <c r="G83" s="320">
        <v>1455</v>
      </c>
      <c r="H83" s="320">
        <v>545</v>
      </c>
      <c r="I83" s="320">
        <v>331</v>
      </c>
      <c r="J83" s="320">
        <v>1411</v>
      </c>
      <c r="K83" s="318">
        <v>70</v>
      </c>
      <c r="L83" s="176" t="s">
        <v>153</v>
      </c>
      <c r="O83" s="171"/>
      <c r="P83" s="228"/>
    </row>
    <row r="84" spans="1:16" s="170" customFormat="1">
      <c r="A84" s="181"/>
      <c r="B84" s="242"/>
      <c r="C84" s="324"/>
      <c r="D84" s="325"/>
      <c r="E84" s="326"/>
      <c r="F84" s="326"/>
      <c r="G84" s="326"/>
      <c r="H84" s="326"/>
      <c r="I84" s="326"/>
      <c r="J84" s="326"/>
      <c r="K84" s="324"/>
      <c r="L84" s="182"/>
      <c r="O84" s="171"/>
    </row>
    <row r="85" spans="1:16" s="170" customFormat="1">
      <c r="A85" s="183" t="s">
        <v>154</v>
      </c>
      <c r="B85" s="239">
        <v>687420</v>
      </c>
      <c r="C85" s="318">
        <v>600563</v>
      </c>
      <c r="D85" s="319">
        <v>573165</v>
      </c>
      <c r="E85" s="320">
        <v>966</v>
      </c>
      <c r="F85" s="320">
        <v>73</v>
      </c>
      <c r="G85" s="320">
        <v>6213</v>
      </c>
      <c r="H85" s="320">
        <v>4170</v>
      </c>
      <c r="I85" s="320">
        <v>3128</v>
      </c>
      <c r="J85" s="320">
        <v>9838</v>
      </c>
      <c r="K85" s="318">
        <v>3976</v>
      </c>
      <c r="L85" s="184" t="s">
        <v>154</v>
      </c>
      <c r="O85" s="171"/>
      <c r="P85" s="228"/>
    </row>
    <row r="86" spans="1:16" s="170" customFormat="1">
      <c r="A86" s="177"/>
      <c r="B86" s="241"/>
      <c r="C86" s="321"/>
      <c r="D86" s="322"/>
      <c r="E86" s="323"/>
      <c r="F86" s="323"/>
      <c r="G86" s="323"/>
      <c r="H86" s="323"/>
      <c r="I86" s="323"/>
      <c r="J86" s="323"/>
      <c r="K86" s="321"/>
      <c r="L86" s="178"/>
      <c r="O86" s="171"/>
    </row>
    <row r="87" spans="1:16" s="170" customFormat="1">
      <c r="A87" s="168" t="s">
        <v>155</v>
      </c>
      <c r="B87" s="238">
        <v>7041</v>
      </c>
      <c r="C87" s="315">
        <v>6329</v>
      </c>
      <c r="D87" s="316">
        <v>6058</v>
      </c>
      <c r="E87" s="317">
        <v>0</v>
      </c>
      <c r="F87" s="317">
        <v>1</v>
      </c>
      <c r="G87" s="317">
        <v>77</v>
      </c>
      <c r="H87" s="317">
        <v>79</v>
      </c>
      <c r="I87" s="317">
        <v>32</v>
      </c>
      <c r="J87" s="317">
        <v>78</v>
      </c>
      <c r="K87" s="315">
        <v>4</v>
      </c>
      <c r="L87" s="169" t="s">
        <v>155</v>
      </c>
      <c r="O87" s="171"/>
    </row>
    <row r="88" spans="1:16" s="170" customFormat="1">
      <c r="A88" s="173" t="s">
        <v>156</v>
      </c>
      <c r="B88" s="238">
        <v>18439</v>
      </c>
      <c r="C88" s="315">
        <v>16033</v>
      </c>
      <c r="D88" s="316">
        <v>15098</v>
      </c>
      <c r="E88" s="317">
        <v>0</v>
      </c>
      <c r="F88" s="317">
        <v>2</v>
      </c>
      <c r="G88" s="317">
        <v>163</v>
      </c>
      <c r="H88" s="317">
        <v>189</v>
      </c>
      <c r="I88" s="317">
        <v>191</v>
      </c>
      <c r="J88" s="317">
        <v>325</v>
      </c>
      <c r="K88" s="315">
        <v>65</v>
      </c>
      <c r="L88" s="174" t="s">
        <v>156</v>
      </c>
      <c r="O88" s="171"/>
    </row>
    <row r="89" spans="1:16" s="170" customFormat="1">
      <c r="A89" s="173" t="s">
        <v>157</v>
      </c>
      <c r="B89" s="238">
        <v>10163</v>
      </c>
      <c r="C89" s="315">
        <v>9272</v>
      </c>
      <c r="D89" s="316">
        <v>8827</v>
      </c>
      <c r="E89" s="317">
        <v>0</v>
      </c>
      <c r="F89" s="317">
        <v>6</v>
      </c>
      <c r="G89" s="317">
        <v>192</v>
      </c>
      <c r="H89" s="317">
        <v>69</v>
      </c>
      <c r="I89" s="317">
        <v>29</v>
      </c>
      <c r="J89" s="317">
        <v>144</v>
      </c>
      <c r="K89" s="315">
        <v>5</v>
      </c>
      <c r="L89" s="174" t="s">
        <v>157</v>
      </c>
      <c r="O89" s="171"/>
    </row>
    <row r="90" spans="1:16" s="170" customFormat="1">
      <c r="A90" s="173" t="s">
        <v>158</v>
      </c>
      <c r="B90" s="238">
        <v>14782</v>
      </c>
      <c r="C90" s="315">
        <v>13568</v>
      </c>
      <c r="D90" s="316">
        <v>12759</v>
      </c>
      <c r="E90" s="317">
        <v>0</v>
      </c>
      <c r="F90" s="317">
        <v>2</v>
      </c>
      <c r="G90" s="317">
        <v>302</v>
      </c>
      <c r="H90" s="317">
        <v>150</v>
      </c>
      <c r="I90" s="317">
        <v>100</v>
      </c>
      <c r="J90" s="317">
        <v>251</v>
      </c>
      <c r="K90" s="315">
        <v>4</v>
      </c>
      <c r="L90" s="174" t="s">
        <v>158</v>
      </c>
      <c r="O90" s="171"/>
    </row>
    <row r="91" spans="1:16" s="170" customFormat="1">
      <c r="A91" s="173" t="s">
        <v>159</v>
      </c>
      <c r="B91" s="238">
        <v>16314</v>
      </c>
      <c r="C91" s="315">
        <v>14671</v>
      </c>
      <c r="D91" s="316">
        <v>13959</v>
      </c>
      <c r="E91" s="317">
        <v>1</v>
      </c>
      <c r="F91" s="317">
        <v>2</v>
      </c>
      <c r="G91" s="317">
        <v>233</v>
      </c>
      <c r="H91" s="317">
        <v>157</v>
      </c>
      <c r="I91" s="317">
        <v>85</v>
      </c>
      <c r="J91" s="317">
        <v>204</v>
      </c>
      <c r="K91" s="315">
        <v>31</v>
      </c>
      <c r="L91" s="174" t="s">
        <v>159</v>
      </c>
      <c r="O91" s="171"/>
    </row>
    <row r="92" spans="1:16" s="170" customFormat="1">
      <c r="A92" s="173"/>
      <c r="B92" s="238"/>
      <c r="C92" s="315"/>
      <c r="D92" s="316"/>
      <c r="E92" s="317"/>
      <c r="F92" s="317"/>
      <c r="G92" s="317"/>
      <c r="H92" s="317"/>
      <c r="I92" s="317"/>
      <c r="J92" s="317"/>
      <c r="K92" s="315"/>
      <c r="L92" s="174"/>
      <c r="O92" s="171"/>
    </row>
    <row r="93" spans="1:16" s="170" customFormat="1">
      <c r="A93" s="173" t="s">
        <v>160</v>
      </c>
      <c r="B93" s="238">
        <v>8436</v>
      </c>
      <c r="C93" s="315">
        <v>7751</v>
      </c>
      <c r="D93" s="316">
        <v>7326</v>
      </c>
      <c r="E93" s="317">
        <v>0</v>
      </c>
      <c r="F93" s="317">
        <v>0</v>
      </c>
      <c r="G93" s="317">
        <v>182</v>
      </c>
      <c r="H93" s="317">
        <v>66</v>
      </c>
      <c r="I93" s="317">
        <v>26</v>
      </c>
      <c r="J93" s="317">
        <v>144</v>
      </c>
      <c r="K93" s="315">
        <v>7</v>
      </c>
      <c r="L93" s="174" t="s">
        <v>160</v>
      </c>
      <c r="O93" s="171"/>
    </row>
    <row r="94" spans="1:16" s="170" customFormat="1">
      <c r="A94" s="173" t="s">
        <v>161</v>
      </c>
      <c r="B94" s="238">
        <v>15586</v>
      </c>
      <c r="C94" s="315">
        <v>13914</v>
      </c>
      <c r="D94" s="316">
        <v>13361</v>
      </c>
      <c r="E94" s="317">
        <v>0</v>
      </c>
      <c r="F94" s="317">
        <v>2</v>
      </c>
      <c r="G94" s="317">
        <v>277</v>
      </c>
      <c r="H94" s="317">
        <v>58</v>
      </c>
      <c r="I94" s="317">
        <v>22</v>
      </c>
      <c r="J94" s="317">
        <v>187</v>
      </c>
      <c r="K94" s="315">
        <v>7</v>
      </c>
      <c r="L94" s="174" t="s">
        <v>161</v>
      </c>
      <c r="O94" s="171"/>
    </row>
    <row r="95" spans="1:16" s="170" customFormat="1">
      <c r="A95" s="173" t="s">
        <v>162</v>
      </c>
      <c r="B95" s="238">
        <v>10702</v>
      </c>
      <c r="C95" s="315">
        <v>9608</v>
      </c>
      <c r="D95" s="316">
        <v>9136</v>
      </c>
      <c r="E95" s="317">
        <v>0</v>
      </c>
      <c r="F95" s="317">
        <v>0</v>
      </c>
      <c r="G95" s="317">
        <v>126</v>
      </c>
      <c r="H95" s="317">
        <v>105</v>
      </c>
      <c r="I95" s="317">
        <v>95</v>
      </c>
      <c r="J95" s="317">
        <v>130</v>
      </c>
      <c r="K95" s="315">
        <v>16</v>
      </c>
      <c r="L95" s="174" t="s">
        <v>162</v>
      </c>
      <c r="O95" s="171"/>
    </row>
    <row r="96" spans="1:16" s="170" customFormat="1">
      <c r="A96" s="173" t="s">
        <v>163</v>
      </c>
      <c r="B96" s="238">
        <v>14258</v>
      </c>
      <c r="C96" s="315">
        <v>12850</v>
      </c>
      <c r="D96" s="316">
        <v>12260</v>
      </c>
      <c r="E96" s="317">
        <v>0</v>
      </c>
      <c r="F96" s="317">
        <v>0</v>
      </c>
      <c r="G96" s="317">
        <v>220</v>
      </c>
      <c r="H96" s="317">
        <v>161</v>
      </c>
      <c r="I96" s="317">
        <v>33</v>
      </c>
      <c r="J96" s="317">
        <v>162</v>
      </c>
      <c r="K96" s="315">
        <v>14</v>
      </c>
      <c r="L96" s="174" t="s">
        <v>163</v>
      </c>
      <c r="O96" s="171"/>
    </row>
    <row r="97" spans="1:16" s="170" customFormat="1">
      <c r="A97" s="173" t="s">
        <v>164</v>
      </c>
      <c r="B97" s="238">
        <v>6612</v>
      </c>
      <c r="C97" s="315">
        <v>6058</v>
      </c>
      <c r="D97" s="316">
        <v>5796</v>
      </c>
      <c r="E97" s="317">
        <v>0</v>
      </c>
      <c r="F97" s="317">
        <v>0</v>
      </c>
      <c r="G97" s="317">
        <v>117</v>
      </c>
      <c r="H97" s="317">
        <v>40</v>
      </c>
      <c r="I97" s="317">
        <v>9</v>
      </c>
      <c r="J97" s="317">
        <v>94</v>
      </c>
      <c r="K97" s="315">
        <v>2</v>
      </c>
      <c r="L97" s="174" t="s">
        <v>164</v>
      </c>
      <c r="O97" s="171"/>
    </row>
    <row r="98" spans="1:16" s="170" customFormat="1">
      <c r="A98" s="173"/>
      <c r="B98" s="238"/>
      <c r="C98" s="315"/>
      <c r="D98" s="316"/>
      <c r="E98" s="317"/>
      <c r="F98" s="317"/>
      <c r="G98" s="317"/>
      <c r="H98" s="317"/>
      <c r="I98" s="317"/>
      <c r="J98" s="317"/>
      <c r="K98" s="315"/>
      <c r="L98" s="174"/>
      <c r="O98" s="171"/>
    </row>
    <row r="99" spans="1:16" s="170" customFormat="1">
      <c r="A99" s="173" t="s">
        <v>165</v>
      </c>
      <c r="B99" s="238">
        <v>8024</v>
      </c>
      <c r="C99" s="315">
        <v>7508</v>
      </c>
      <c r="D99" s="316">
        <v>6948</v>
      </c>
      <c r="E99" s="317">
        <v>0</v>
      </c>
      <c r="F99" s="317">
        <v>5</v>
      </c>
      <c r="G99" s="317">
        <v>183</v>
      </c>
      <c r="H99" s="317">
        <v>90</v>
      </c>
      <c r="I99" s="317">
        <v>101</v>
      </c>
      <c r="J99" s="317">
        <v>175</v>
      </c>
      <c r="K99" s="315">
        <v>6</v>
      </c>
      <c r="L99" s="174" t="s">
        <v>165</v>
      </c>
      <c r="O99" s="171"/>
    </row>
    <row r="100" spans="1:16" s="170" customFormat="1">
      <c r="A100" s="173" t="s">
        <v>166</v>
      </c>
      <c r="B100" s="238">
        <v>10623</v>
      </c>
      <c r="C100" s="315">
        <v>9857</v>
      </c>
      <c r="D100" s="316">
        <v>9337</v>
      </c>
      <c r="E100" s="317">
        <v>0</v>
      </c>
      <c r="F100" s="317">
        <v>2</v>
      </c>
      <c r="G100" s="317">
        <v>189</v>
      </c>
      <c r="H100" s="317">
        <v>54</v>
      </c>
      <c r="I100" s="317">
        <v>96</v>
      </c>
      <c r="J100" s="317">
        <v>172</v>
      </c>
      <c r="K100" s="315">
        <v>7</v>
      </c>
      <c r="L100" s="174" t="s">
        <v>166</v>
      </c>
      <c r="O100" s="171"/>
    </row>
    <row r="101" spans="1:16" s="170" customFormat="1">
      <c r="A101" s="173" t="s">
        <v>167</v>
      </c>
      <c r="B101" s="238">
        <v>6997</v>
      </c>
      <c r="C101" s="315">
        <v>6450</v>
      </c>
      <c r="D101" s="316">
        <v>6048</v>
      </c>
      <c r="E101" s="317">
        <v>0</v>
      </c>
      <c r="F101" s="317">
        <v>0</v>
      </c>
      <c r="G101" s="317">
        <v>114</v>
      </c>
      <c r="H101" s="317">
        <v>62</v>
      </c>
      <c r="I101" s="317">
        <v>23</v>
      </c>
      <c r="J101" s="317">
        <v>196</v>
      </c>
      <c r="K101" s="315">
        <v>7</v>
      </c>
      <c r="L101" s="174" t="s">
        <v>167</v>
      </c>
      <c r="O101" s="171"/>
    </row>
    <row r="102" spans="1:16" s="170" customFormat="1">
      <c r="A102" s="173" t="s">
        <v>168</v>
      </c>
      <c r="B102" s="238">
        <v>13906</v>
      </c>
      <c r="C102" s="315">
        <v>12694</v>
      </c>
      <c r="D102" s="316">
        <v>12091</v>
      </c>
      <c r="E102" s="317">
        <v>0</v>
      </c>
      <c r="F102" s="317">
        <v>2</v>
      </c>
      <c r="G102" s="317">
        <v>259</v>
      </c>
      <c r="H102" s="317">
        <v>74</v>
      </c>
      <c r="I102" s="317">
        <v>66</v>
      </c>
      <c r="J102" s="317">
        <v>189</v>
      </c>
      <c r="K102" s="315">
        <v>13</v>
      </c>
      <c r="L102" s="174" t="s">
        <v>168</v>
      </c>
      <c r="O102" s="171"/>
    </row>
    <row r="103" spans="1:16" s="170" customFormat="1">
      <c r="A103" s="173" t="s">
        <v>169</v>
      </c>
      <c r="B103" s="238">
        <v>7934</v>
      </c>
      <c r="C103" s="315">
        <v>7416</v>
      </c>
      <c r="D103" s="316">
        <v>6848</v>
      </c>
      <c r="E103" s="317">
        <v>1</v>
      </c>
      <c r="F103" s="317">
        <v>4</v>
      </c>
      <c r="G103" s="317">
        <v>157</v>
      </c>
      <c r="H103" s="317">
        <v>59</v>
      </c>
      <c r="I103" s="317">
        <v>113</v>
      </c>
      <c r="J103" s="317">
        <v>229</v>
      </c>
      <c r="K103" s="315">
        <v>6</v>
      </c>
      <c r="L103" s="174" t="s">
        <v>169</v>
      </c>
      <c r="O103" s="171"/>
    </row>
    <row r="104" spans="1:16" s="170" customFormat="1">
      <c r="A104" s="173"/>
      <c r="B104" s="238"/>
      <c r="C104" s="315"/>
      <c r="D104" s="316"/>
      <c r="E104" s="317"/>
      <c r="F104" s="317"/>
      <c r="G104" s="317"/>
      <c r="H104" s="317"/>
      <c r="I104" s="317"/>
      <c r="J104" s="317"/>
      <c r="K104" s="315"/>
      <c r="L104" s="174"/>
      <c r="O104" s="171"/>
    </row>
    <row r="105" spans="1:16" s="170" customFormat="1">
      <c r="A105" s="173" t="s">
        <v>170</v>
      </c>
      <c r="B105" s="238">
        <v>14373</v>
      </c>
      <c r="C105" s="315">
        <v>12686</v>
      </c>
      <c r="D105" s="316">
        <v>12160</v>
      </c>
      <c r="E105" s="317">
        <v>0</v>
      </c>
      <c r="F105" s="317">
        <v>2</v>
      </c>
      <c r="G105" s="317">
        <v>217</v>
      </c>
      <c r="H105" s="317">
        <v>74</v>
      </c>
      <c r="I105" s="317">
        <v>89</v>
      </c>
      <c r="J105" s="317">
        <v>136</v>
      </c>
      <c r="K105" s="315">
        <v>8</v>
      </c>
      <c r="L105" s="174" t="s">
        <v>170</v>
      </c>
      <c r="O105" s="171"/>
    </row>
    <row r="106" spans="1:16" s="170" customFormat="1">
      <c r="A106" s="173" t="s">
        <v>171</v>
      </c>
      <c r="B106" s="238">
        <v>6225</v>
      </c>
      <c r="C106" s="315">
        <v>5653</v>
      </c>
      <c r="D106" s="316">
        <v>5408</v>
      </c>
      <c r="E106" s="317">
        <v>0</v>
      </c>
      <c r="F106" s="317">
        <v>1</v>
      </c>
      <c r="G106" s="317">
        <v>76</v>
      </c>
      <c r="H106" s="317">
        <v>17</v>
      </c>
      <c r="I106" s="317">
        <v>49</v>
      </c>
      <c r="J106" s="317">
        <v>90</v>
      </c>
      <c r="K106" s="315">
        <v>12</v>
      </c>
      <c r="L106" s="174" t="s">
        <v>171</v>
      </c>
      <c r="O106" s="171"/>
    </row>
    <row r="107" spans="1:16" s="170" customFormat="1">
      <c r="A107" s="173" t="s">
        <v>172</v>
      </c>
      <c r="B107" s="238">
        <v>10738</v>
      </c>
      <c r="C107" s="315">
        <v>9633</v>
      </c>
      <c r="D107" s="316">
        <v>9196</v>
      </c>
      <c r="E107" s="317">
        <v>0</v>
      </c>
      <c r="F107" s="317">
        <v>2</v>
      </c>
      <c r="G107" s="317">
        <v>180</v>
      </c>
      <c r="H107" s="317">
        <v>85</v>
      </c>
      <c r="I107" s="317">
        <v>46</v>
      </c>
      <c r="J107" s="317">
        <v>111</v>
      </c>
      <c r="K107" s="315">
        <v>13</v>
      </c>
      <c r="L107" s="174" t="s">
        <v>172</v>
      </c>
      <c r="O107" s="171"/>
    </row>
    <row r="108" spans="1:16" s="170" customFormat="1">
      <c r="A108" s="175" t="s">
        <v>173</v>
      </c>
      <c r="B108" s="239">
        <v>201153</v>
      </c>
      <c r="C108" s="318">
        <v>181951</v>
      </c>
      <c r="D108" s="319">
        <v>172616</v>
      </c>
      <c r="E108" s="320">
        <v>2</v>
      </c>
      <c r="F108" s="320">
        <v>33</v>
      </c>
      <c r="G108" s="320">
        <v>3264</v>
      </c>
      <c r="H108" s="320">
        <v>1589</v>
      </c>
      <c r="I108" s="320">
        <v>1205</v>
      </c>
      <c r="J108" s="320">
        <v>3017</v>
      </c>
      <c r="K108" s="318">
        <v>227</v>
      </c>
      <c r="L108" s="176" t="s">
        <v>173</v>
      </c>
      <c r="O108" s="171"/>
      <c r="P108" s="228"/>
    </row>
    <row r="109" spans="1:16" s="170" customFormat="1">
      <c r="A109" s="177"/>
      <c r="B109" s="241"/>
      <c r="C109" s="321"/>
      <c r="D109" s="322"/>
      <c r="E109" s="323"/>
      <c r="F109" s="323"/>
      <c r="G109" s="323"/>
      <c r="H109" s="323"/>
      <c r="I109" s="323"/>
      <c r="J109" s="323"/>
      <c r="K109" s="321"/>
      <c r="L109" s="178"/>
      <c r="O109" s="171"/>
    </row>
    <row r="110" spans="1:16" s="170" customFormat="1">
      <c r="A110" s="168" t="s">
        <v>174</v>
      </c>
      <c r="B110" s="238">
        <v>10484</v>
      </c>
      <c r="C110" s="315">
        <v>9607</v>
      </c>
      <c r="D110" s="316">
        <v>8917</v>
      </c>
      <c r="E110" s="317">
        <v>0</v>
      </c>
      <c r="F110" s="317">
        <v>9</v>
      </c>
      <c r="G110" s="317">
        <v>168</v>
      </c>
      <c r="H110" s="317">
        <v>51</v>
      </c>
      <c r="I110" s="317">
        <v>216</v>
      </c>
      <c r="J110" s="317">
        <v>242</v>
      </c>
      <c r="K110" s="315">
        <v>4</v>
      </c>
      <c r="L110" s="169" t="s">
        <v>174</v>
      </c>
      <c r="O110" s="171"/>
    </row>
    <row r="111" spans="1:16" s="170" customFormat="1">
      <c r="A111" s="173" t="s">
        <v>175</v>
      </c>
      <c r="B111" s="238">
        <v>2438</v>
      </c>
      <c r="C111" s="315">
        <v>2268</v>
      </c>
      <c r="D111" s="316">
        <v>2148</v>
      </c>
      <c r="E111" s="317">
        <v>0</v>
      </c>
      <c r="F111" s="317">
        <v>2</v>
      </c>
      <c r="G111" s="317">
        <v>25</v>
      </c>
      <c r="H111" s="317">
        <v>13</v>
      </c>
      <c r="I111" s="317">
        <v>39</v>
      </c>
      <c r="J111" s="317">
        <v>40</v>
      </c>
      <c r="K111" s="315">
        <v>1</v>
      </c>
      <c r="L111" s="174" t="s">
        <v>175</v>
      </c>
      <c r="O111" s="171"/>
    </row>
    <row r="112" spans="1:16" s="170" customFormat="1">
      <c r="A112" s="173" t="s">
        <v>176</v>
      </c>
      <c r="B112" s="242">
        <v>4280</v>
      </c>
      <c r="C112" s="315">
        <v>4046</v>
      </c>
      <c r="D112" s="316">
        <v>3830</v>
      </c>
      <c r="E112" s="317">
        <v>0</v>
      </c>
      <c r="F112" s="317">
        <v>1</v>
      </c>
      <c r="G112" s="317">
        <v>39</v>
      </c>
      <c r="H112" s="317">
        <v>26</v>
      </c>
      <c r="I112" s="317">
        <v>65</v>
      </c>
      <c r="J112" s="317">
        <v>84</v>
      </c>
      <c r="K112" s="317">
        <v>1</v>
      </c>
      <c r="L112" s="174" t="s">
        <v>176</v>
      </c>
      <c r="O112" s="171"/>
    </row>
    <row r="113" spans="1:16" s="170" customFormat="1">
      <c r="A113" s="173" t="s">
        <v>177</v>
      </c>
      <c r="B113" s="242">
        <v>912</v>
      </c>
      <c r="C113" s="315">
        <v>893</v>
      </c>
      <c r="D113" s="316">
        <v>783</v>
      </c>
      <c r="E113" s="317">
        <v>0</v>
      </c>
      <c r="F113" s="317">
        <v>2</v>
      </c>
      <c r="G113" s="317">
        <v>10</v>
      </c>
      <c r="H113" s="317">
        <v>22</v>
      </c>
      <c r="I113" s="317">
        <v>25</v>
      </c>
      <c r="J113" s="317">
        <v>51</v>
      </c>
      <c r="K113" s="317">
        <v>0</v>
      </c>
      <c r="L113" s="174" t="s">
        <v>177</v>
      </c>
      <c r="O113" s="171"/>
    </row>
    <row r="114" spans="1:16" s="170" customFormat="1">
      <c r="A114" s="185" t="s">
        <v>178</v>
      </c>
      <c r="B114" s="243">
        <v>18114</v>
      </c>
      <c r="C114" s="318">
        <v>16814</v>
      </c>
      <c r="D114" s="319">
        <v>15678</v>
      </c>
      <c r="E114" s="317">
        <v>0</v>
      </c>
      <c r="F114" s="320">
        <v>14</v>
      </c>
      <c r="G114" s="320">
        <v>242</v>
      </c>
      <c r="H114" s="320">
        <v>112</v>
      </c>
      <c r="I114" s="320">
        <v>345</v>
      </c>
      <c r="J114" s="320">
        <v>417</v>
      </c>
      <c r="K114" s="318">
        <v>6</v>
      </c>
      <c r="L114" s="186" t="s">
        <v>178</v>
      </c>
      <c r="O114" s="171"/>
      <c r="P114" s="228"/>
    </row>
    <row r="115" spans="1:16" s="170" customFormat="1" ht="14.25" thickBot="1">
      <c r="A115" s="187"/>
      <c r="B115" s="244"/>
      <c r="C115" s="327"/>
      <c r="D115" s="328"/>
      <c r="E115" s="329"/>
      <c r="F115" s="329"/>
      <c r="G115" s="329"/>
      <c r="H115" s="329"/>
      <c r="I115" s="329"/>
      <c r="J115" s="329"/>
      <c r="K115" s="327"/>
      <c r="L115" s="188"/>
      <c r="O115" s="171"/>
    </row>
    <row r="116" spans="1:16" s="170" customFormat="1" ht="15" thickTop="1" thickBot="1">
      <c r="A116" s="229" t="s">
        <v>179</v>
      </c>
      <c r="B116" s="245">
        <v>1027251</v>
      </c>
      <c r="C116" s="330">
        <v>907352</v>
      </c>
      <c r="D116" s="331">
        <v>863892</v>
      </c>
      <c r="E116" s="332">
        <v>968</v>
      </c>
      <c r="F116" s="332">
        <v>177</v>
      </c>
      <c r="G116" s="332">
        <v>11738</v>
      </c>
      <c r="H116" s="332">
        <v>6455</v>
      </c>
      <c r="I116" s="332">
        <v>5744</v>
      </c>
      <c r="J116" s="332">
        <v>15040</v>
      </c>
      <c r="K116" s="330">
        <v>4306</v>
      </c>
      <c r="L116" s="227" t="s">
        <v>179</v>
      </c>
      <c r="O116" s="171"/>
    </row>
    <row r="118" spans="1:16" ht="13.5" customHeight="1">
      <c r="A118" s="230" t="s">
        <v>303</v>
      </c>
      <c r="B118" s="230"/>
      <c r="C118" s="230"/>
      <c r="D118" s="230"/>
      <c r="E118" s="230"/>
      <c r="F118" s="230"/>
      <c r="G118" s="230"/>
      <c r="H118" s="230"/>
      <c r="I118" s="189"/>
      <c r="J118" s="189"/>
      <c r="K118" s="189"/>
    </row>
    <row r="119" spans="1:16">
      <c r="K119" s="160"/>
      <c r="O119"/>
    </row>
    <row r="120" spans="1:16">
      <c r="K120" s="160"/>
      <c r="O120"/>
    </row>
    <row r="121" spans="1:16">
      <c r="K121" s="160"/>
      <c r="O121"/>
    </row>
    <row r="122" spans="1:16">
      <c r="K122" s="160"/>
      <c r="O122"/>
    </row>
    <row r="123" spans="1:16">
      <c r="K123" s="160"/>
      <c r="O123"/>
    </row>
    <row r="124" spans="1:16">
      <c r="K124" s="160"/>
      <c r="O124"/>
    </row>
    <row r="125" spans="1:16">
      <c r="E125" s="235"/>
      <c r="K125" s="160"/>
      <c r="O125"/>
    </row>
    <row r="126" spans="1:16">
      <c r="K126" s="160"/>
      <c r="O126"/>
    </row>
  </sheetData>
  <mergeCells count="13">
    <mergeCell ref="A2:A5"/>
    <mergeCell ref="B2:B5"/>
    <mergeCell ref="C2:C5"/>
    <mergeCell ref="D2:J2"/>
    <mergeCell ref="K2:K5"/>
    <mergeCell ref="L2:L5"/>
    <mergeCell ref="D3:G3"/>
    <mergeCell ref="H3:H5"/>
    <mergeCell ref="I3:I5"/>
    <mergeCell ref="J3:J5"/>
    <mergeCell ref="D4:D5"/>
    <mergeCell ref="F4:F5"/>
    <mergeCell ref="G4:G5"/>
  </mergeCells>
  <phoneticPr fontId="3"/>
  <pageMargins left="0.78740157480314965" right="0.78740157480314965" top="0.98425196850393704" bottom="0.98425196850393704" header="0.51181102362204722" footer="0.51181102362204722"/>
  <pageSetup paperSize="9" scale="61" fitToHeight="2" orientation="portrait" r:id="rId1"/>
  <headerFooter alignWithMargins="0">
    <oddFooter>&amp;R&amp;10東京国税局
法人税１
（H30）</oddFooter>
  </headerFooter>
  <rowBreaks count="1" manualBreakCount="1">
    <brk id="8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8aac__x660e_ xmlns="c1e1fd5d-d5a4-4438-b594-53628234b2d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352FBB25AD26741878EC5ACE9AA909C" ma:contentTypeVersion="1" ma:contentTypeDescription="新しいドキュメントを作成します。" ma:contentTypeScope="" ma:versionID="0027e425df45e762ffe04b878b6db2e5">
  <xsd:schema xmlns:xsd="http://www.w3.org/2001/XMLSchema" xmlns:xs="http://www.w3.org/2001/XMLSchema" xmlns:p="http://schemas.microsoft.com/office/2006/metadata/properties" xmlns:ns2="c1e1fd5d-d5a4-4438-b594-53628234b2d5" targetNamespace="http://schemas.microsoft.com/office/2006/metadata/properties" ma:root="true" ma:fieldsID="6fb9b6e0b671e66655991a414efd6085" ns2:_="">
    <xsd:import namespace="c1e1fd5d-d5a4-4438-b594-53628234b2d5"/>
    <xsd:element name="properties">
      <xsd:complexType>
        <xsd:sequence>
          <xsd:element name="documentManagement">
            <xsd:complexType>
              <xsd:all>
                <xsd:element ref="ns2:_x8aac__x660e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1fd5d-d5a4-4438-b594-53628234b2d5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2109BC-4C8E-469D-865C-04C90CC0FA69}">
  <ds:schemaRefs>
    <ds:schemaRef ds:uri="http://purl.org/dc/terms/"/>
    <ds:schemaRef ds:uri="c1e1fd5d-d5a4-4438-b594-53628234b2d5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583AA4C-38A5-45E3-8701-1577C2BB33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1fd5d-d5a4-4438-b594-53628234b2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477D34F-4D70-4EB9-AE3D-268BF88F8686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409795CE-E11A-4128-99BE-0360F5EC3A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(1)現事業年度分の課税状況 </vt:lpstr>
      <vt:lpstr>(2)課税状況の累年比較</vt:lpstr>
      <vt:lpstr>(3)既往事業年度分の課税状況</vt:lpstr>
      <vt:lpstr>(4)法人数等の状況</vt:lpstr>
      <vt:lpstr>(5）税務署別課税状況</vt:lpstr>
      <vt:lpstr>（6）税務署別法人数</vt:lpstr>
      <vt:lpstr>'(1)現事業年度分の課税状況 '!Print_Area</vt:lpstr>
      <vt:lpstr>'(2)課税状況の累年比較'!Print_Area</vt:lpstr>
      <vt:lpstr>'(3)既往事業年度分の課税状況'!Print_Area</vt:lpstr>
      <vt:lpstr>'(4)法人数等の状況'!Print_Area</vt:lpstr>
      <vt:lpstr>'(5）税務署別課税状況'!Print_Area</vt:lpstr>
      <vt:lpstr>'（6）税務署別法人数'!Print_Area</vt:lpstr>
      <vt:lpstr>'(5）税務署別課税状況'!Print_Titles</vt:lpstr>
      <vt:lpstr>'（6）税務署別法人数'!Print_Titles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国税庁</dc:creator>
  <cp:lastModifiedBy>NtaAdministrator</cp:lastModifiedBy>
  <cp:lastPrinted>2020-03-30T01:28:37Z</cp:lastPrinted>
  <dcterms:created xsi:type="dcterms:W3CDTF">2011-06-21T05:03:59Z</dcterms:created>
  <dcterms:modified xsi:type="dcterms:W3CDTF">2023-01-20T04:35:20Z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ドキュメント</vt:lpwstr>
  </property>
  <property fmtid="{D5CDD505-2E9C-101B-9397-08002B2CF9AE}" pid="3" name="ContentTypeId">
    <vt:lpwstr>0x0101001352FBB25AD26741878EC5ACE9AA909C</vt:lpwstr>
  </property>
</Properties>
</file>