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570" windowWidth="15330" windowHeight="4560" tabRatio="694"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<sst xmlns="http://schemas.openxmlformats.org/spreadsheetml/2006/main" count="417" uniqueCount="116">
  <si>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</si>
  <si>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</si>
  <si>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</si>
  <si>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</si>
  <si>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</si>
  <si>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</si>
  <si>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</si>
  <si>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</si>
  <si>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</si>
  <si>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</si>
  <si>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</si>
  <si>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</si>
  <si>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</si>
  <si>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</si>
  <si>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</si>
  <si>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</si>
  <si>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</si>
  <si>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</si>
  <si>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</si>
  <si>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</si>
  <si>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</si>
  <si>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</si>
  <si>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</si>
  <si>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</si>
  <si>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</si>
  <si>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</si>
  <si>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(1)　課税状況</t>
  </si>
  <si>
    <t>(2)　課税状況の累年比較</t>
  </si>
  <si>
    <t>(3)　都道府県別課税状況</t>
  </si>
  <si>
    <t>県名</t>
  </si>
  <si>
    <t>数量</t>
  </si>
  <si>
    <t>ブランデー</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</si>
  <si>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</si>
  <si>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</si>
  <si>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</si>
  <si>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</si>
  <si>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</si>
  <si>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</si>
  <si>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</si>
  <si>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</si>
  <si>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</si>
  <si>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</si>
  <si>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</si>
  <si>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</si>
  <si>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</si>
  <si>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（注）　１　「特例税率適用（第23条第２項第３号）」欄は、各品目（ビール及び発泡酒を除く。）でその他の発泡性酒類（発泡性があり、かつ、アルコール分が10度未満であるもの）になるものを示す。</t>
  </si>
  <si>
    <t>粉末酒・雑酒</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</si>
  <si>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</si>
  <si>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</si>
  <si>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</si>
  <si>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</si>
  <si>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</si>
  <si>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千円</t>
  </si>
  <si>
    <t>平成18年度</t>
  </si>
  <si>
    <t>平成19年度</t>
  </si>
  <si>
    <t>リキュール</t>
  </si>
  <si>
    <t xml:space="preserve">果 実 酒 </t>
  </si>
  <si>
    <t>ウイスキー</t>
  </si>
  <si>
    <t>ブランデー</t>
  </si>
  <si>
    <t>未納税
移出数量</t>
  </si>
  <si>
    <t>輸出免税
数　　量</t>
  </si>
  <si>
    <t>第30条第１項、
第２項及び第３項　</t>
  </si>
  <si>
    <t>スピリッツ</t>
  </si>
  <si>
    <t>合計</t>
  </si>
  <si>
    <t>千葉県計</t>
  </si>
  <si>
    <t>神奈川県計</t>
  </si>
  <si>
    <t>千葉県計</t>
  </si>
  <si>
    <t>東京都計</t>
  </si>
  <si>
    <t>神奈川県計</t>
  </si>
  <si>
    <t>山梨県計</t>
  </si>
  <si>
    <t>　　　　　２　（　）書はアルコール分20度に換算した数量を示す。</t>
  </si>
  <si>
    <t>　（注）　１　犯則分は含まない。</t>
  </si>
  <si>
    <t>合　　　　　　　　　計</t>
  </si>
  <si>
    <t>粉末酒・雑酒</t>
  </si>
  <si>
    <t>原料用ｱﾙｺｰﾙ
・スピリッツ</t>
  </si>
  <si>
    <t>㎘</t>
  </si>
  <si>
    <t>①＋②＋
③－④</t>
  </si>
  <si>
    <t>④</t>
  </si>
  <si>
    <t>③</t>
  </si>
  <si>
    <t>②</t>
  </si>
  <si>
    <t>①</t>
  </si>
  <si>
    <t>計</t>
  </si>
  <si>
    <t>用途変更等</t>
  </si>
  <si>
    <t>アルコール
等　混　和</t>
  </si>
  <si>
    <t>製　　　成</t>
  </si>
  <si>
    <t xml:space="preserve">
手持数量
</t>
  </si>
  <si>
    <t>製　　　成　　　数　　　量　　　等</t>
  </si>
  <si>
    <t>区　　　　　分</t>
  </si>
  <si>
    <t>(1)　製成数量</t>
  </si>
  <si>
    <t>８－２　製成数量</t>
  </si>
  <si>
    <t>平成20年度</t>
  </si>
  <si>
    <t>平成19年度</t>
  </si>
  <si>
    <t>平成18年度</t>
  </si>
  <si>
    <t>その他の
醸造酒</t>
  </si>
  <si>
    <t>ウイスキー・
ブランデー</t>
  </si>
  <si>
    <t>果実酒・
甘味果実酒　</t>
  </si>
  <si>
    <t>単式蒸留
しょうちゅう</t>
  </si>
  <si>
    <t>連続式蒸留
しょうちゅう</t>
  </si>
  <si>
    <t>清酒</t>
  </si>
  <si>
    <t>年　　　度</t>
  </si>
  <si>
    <t>平成21年度</t>
  </si>
  <si>
    <t>平成20年度</t>
  </si>
  <si>
    <t>山梨県計</t>
  </si>
  <si>
    <t>しょうちゅうの
品目別アルコール
分等変更</t>
  </si>
  <si>
    <t>８－１　課税状況</t>
  </si>
  <si>
    <t>(2)　製成数量の累年比較</t>
  </si>
  <si>
    <t>調査対象等：平成22年４月１日から平成23年３月31日までの間に製造場から移出された酒類について、平成23年４月30日までの申告又は処理による課税事績を示したものである。</t>
  </si>
  <si>
    <t>平成21年度</t>
  </si>
  <si>
    <t>平成22年度</t>
  </si>
  <si>
    <t>（注）　「しょうちゅう」の計数は連続式蒸留しょうちゅう及び単式蒸留しょうちゅうの合計である。</t>
  </si>
  <si>
    <t>平成23年3月
31日現在</t>
  </si>
  <si>
    <t>平成22年度</t>
  </si>
  <si>
    <t>-</t>
  </si>
  <si>
    <t>　調査期間等：平成22年４月１日から平成23年３月31日までの間に製成された酒類について、酒類製造者から申告された
            「酒類の製成及び移出の数量等申告書」に基づき作成したものである。</t>
  </si>
  <si>
    <t>X</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</si>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</sst>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Red]\(#,##0\)"/>
    <numFmt numFmtId="186" formatCode="#,##0_ "/>
    <numFmt numFmtId="187" formatCode="&quot;¥&quot;#,##0_);[Red]\(&quot;¥&quot;#,##0\)"/>
    <numFmt numFmtId="188" formatCode="0_);[Red]\(0\)"/>
    <numFmt numFmtId="189" formatCode="_ * #,##0_ ;_ * \△#,##0_ ;_ * ;_ @_ "/>
    <numFmt numFmtId="190" formatCode="_ * #,##0_ ;_ * \△#,##0_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style="thin"/>
      <top>
        <color indexed="63"/>
      </top>
      <bottom style="thin"/>
    </border>
    <border>
      <left style="medium"/>
      <right style="thin"/>
      <top style="thin"/>
      <bottom style="thin"/>
    </border>
    <border>
      <left style="hair"/>
      <right>
        <color indexed="63"/>
      </right>
      <top style="thin"/>
      <bottom>
        <color indexed="63"/>
      </bottom>
    </border>
    <border>
      <left>
        <color indexed="63"/>
      </left>
      <right style="hair"/>
      <top style="thin"/>
      <bottom>
        <color indexed="63"/>
      </bottom>
    </border>
    <border>
      <left style="medium"/>
      <right style="thin"/>
      <top>
        <color indexed="63"/>
      </top>
      <bottom style="medium"/>
    </border>
    <border>
      <left style="medium"/>
      <right style="thin"/>
      <top style="thin"/>
      <bottom style="double"/>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medium"/>
      <top style="thin"/>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color indexed="63"/>
      </left>
      <right>
        <color indexed="63"/>
      </right>
      <top style="medium"/>
      <bottom>
        <color indexed="63"/>
      </bottom>
    </border>
    <border>
      <left>
        <color indexed="63"/>
      </left>
      <right>
        <color indexed="63"/>
      </right>
      <top>
        <color indexed="63"/>
      </top>
      <bottom style="medium"/>
    </border>
    <border>
      <left style="hair"/>
      <right>
        <color indexed="63"/>
      </right>
      <top>
        <color indexed="63"/>
      </top>
      <bottom style="thin">
        <color indexed="55"/>
      </bottom>
    </border>
    <border>
      <left>
        <color indexed="63"/>
      </left>
      <right style="hair"/>
      <top>
        <color indexed="63"/>
      </top>
      <bottom style="thin">
        <color indexed="55"/>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color indexed="63"/>
      </top>
      <bottom style="medium"/>
    </border>
    <border>
      <left style="thin">
        <color indexed="55"/>
      </left>
      <right style="thin"/>
      <top>
        <color indexed="63"/>
      </top>
      <bottom style="medium"/>
    </border>
    <border>
      <left style="thin"/>
      <right style="thin"/>
      <top>
        <color indexed="63"/>
      </top>
      <bottom style="medium"/>
    </border>
    <border>
      <left style="thin"/>
      <right style="medium"/>
      <top style="thin"/>
      <bottom style="double"/>
    </border>
    <border>
      <left style="thin"/>
      <right style="thin"/>
      <top style="thin"/>
      <bottom style="double"/>
    </border>
    <border diagonalUp="1">
      <left style="thin"/>
      <right style="thin"/>
      <top style="thin"/>
      <bottom style="double"/>
      <diagonal style="hair"/>
    </border>
    <border>
      <left style="medium"/>
      <right>
        <color indexed="63"/>
      </right>
      <top style="thin"/>
      <bottom style="double"/>
    </border>
    <border>
      <left style="thin"/>
      <right style="medium"/>
      <top style="thin"/>
      <bottom style="thin"/>
    </border>
    <border>
      <left style="thin">
        <color indexed="55"/>
      </left>
      <right style="thin"/>
      <top style="thin"/>
      <bottom style="thin"/>
    </border>
    <border>
      <left style="thin"/>
      <right style="thin"/>
      <top style="thin"/>
      <bottom style="thin"/>
    </border>
    <border diagonalUp="1">
      <left style="thin"/>
      <right style="thin"/>
      <top style="thin"/>
      <bottom style="thin"/>
      <diagonal style="hair"/>
    </border>
    <border>
      <left style="medium"/>
      <right>
        <color indexed="63"/>
      </right>
      <top style="thin"/>
      <bottom style="thin"/>
    </border>
    <border>
      <left style="thin"/>
      <right style="medium"/>
      <top style="dotted">
        <color indexed="55"/>
      </top>
      <bottom style="thin"/>
    </border>
    <border>
      <left style="thin">
        <color indexed="55"/>
      </left>
      <right style="thin"/>
      <top style="dotted">
        <color indexed="55"/>
      </top>
      <bottom style="thin"/>
    </border>
    <border>
      <left style="thin"/>
      <right style="thin"/>
      <top style="dotted">
        <color indexed="55"/>
      </top>
      <bottom style="thin"/>
    </border>
    <border diagonalUp="1">
      <left style="thin"/>
      <right style="thin"/>
      <top>
        <color indexed="63"/>
      </top>
      <bottom style="thin"/>
      <diagonal style="hair"/>
    </border>
    <border>
      <left style="thin"/>
      <right style="medium"/>
      <top style="thin"/>
      <bottom style="dotted">
        <color indexed="55"/>
      </bottom>
    </border>
    <border>
      <left style="thin">
        <color indexed="55"/>
      </left>
      <right style="thin"/>
      <top style="thin"/>
      <bottom style="dotted">
        <color indexed="55"/>
      </bottom>
    </border>
    <border diagonalUp="1">
      <left style="thin"/>
      <right style="thin"/>
      <top style="thin"/>
      <bottom style="dotted">
        <color indexed="55"/>
      </bottom>
      <diagonal style="hair"/>
    </border>
    <border>
      <left style="thin"/>
      <right style="thin"/>
      <top style="thin"/>
      <bottom style="dotted">
        <color indexed="55"/>
      </bottom>
    </border>
    <border>
      <left style="thin"/>
      <right style="medium"/>
      <top>
        <color indexed="63"/>
      </top>
      <bottom style="dotted">
        <color indexed="55"/>
      </bottom>
    </border>
    <border>
      <left style="thin">
        <color indexed="55"/>
      </left>
      <right style="thin"/>
      <top>
        <color indexed="63"/>
      </top>
      <bottom style="dotted">
        <color indexed="55"/>
      </bottom>
    </border>
    <border diagonalUp="1">
      <left style="thin"/>
      <right style="thin"/>
      <top>
        <color indexed="63"/>
      </top>
      <bottom style="dotted">
        <color indexed="55"/>
      </bottom>
      <diagonal style="hair"/>
    </border>
    <border>
      <left style="thin"/>
      <right style="thin"/>
      <top>
        <color indexed="63"/>
      </top>
      <bottom style="dotted">
        <color indexed="55"/>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n">
        <color indexed="55"/>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hair"/>
      <top style="thin"/>
      <bottom style="double"/>
    </border>
    <border>
      <left style="thin"/>
      <right style="thin"/>
      <top style="thin">
        <color indexed="55"/>
      </top>
      <bottom>
        <color indexed="63"/>
      </bottom>
    </border>
    <border>
      <left style="thin"/>
      <right>
        <color indexed="63"/>
      </right>
      <top style="thin">
        <color indexed="55"/>
      </top>
      <bottom>
        <color indexed="63"/>
      </bottom>
    </border>
    <border>
      <left style="thin">
        <color indexed="55"/>
      </left>
      <right style="thin"/>
      <top style="thin">
        <color indexed="55"/>
      </top>
      <bottom>
        <color indexed="63"/>
      </bottom>
    </border>
    <border>
      <left style="thin"/>
      <right style="medium"/>
      <top style="thin">
        <color indexed="55"/>
      </top>
      <bottom>
        <color indexed="63"/>
      </bottom>
    </border>
    <border>
      <left style="thin"/>
      <right style="thin"/>
      <top style="thin">
        <color theme="1" tint="0.49998000264167786"/>
      </top>
      <bottom style="medium"/>
    </border>
    <border>
      <left style="thin"/>
      <right>
        <color indexed="63"/>
      </right>
      <top style="thin">
        <color theme="1" tint="0.49998000264167786"/>
      </top>
      <bottom style="medium"/>
    </border>
    <border>
      <left style="thin">
        <color indexed="55"/>
      </left>
      <right style="thin"/>
      <top style="thin">
        <color theme="1" tint="0.49998000264167786"/>
      </top>
      <bottom style="medium"/>
    </border>
    <border>
      <left style="thin"/>
      <right style="medium"/>
      <top style="thin">
        <color theme="1" tint="0.49998000264167786"/>
      </top>
      <bottom style="medium"/>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6" fillId="33" borderId="11" xfId="0" applyNumberFormat="1" applyFont="1" applyFill="1" applyBorder="1" applyAlignment="1">
      <alignment horizontal="right" vertical="center"/>
    </xf>
    <xf numFmtId="176" fontId="6" fillId="34"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176" fontId="2" fillId="33" borderId="14" xfId="0" applyNumberFormat="1" applyFont="1" applyFill="1" applyBorder="1" applyAlignment="1">
      <alignment horizontal="right" vertical="center"/>
    </xf>
    <xf numFmtId="176" fontId="2" fillId="34" borderId="15"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0" fontId="2" fillId="0" borderId="0" xfId="0" applyFont="1" applyAlignment="1">
      <alignment horizontal="right"/>
    </xf>
    <xf numFmtId="0" fontId="6" fillId="0" borderId="17"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distributed" vertical="top"/>
    </xf>
    <xf numFmtId="0" fontId="2" fillId="0" borderId="19" xfId="0" applyFont="1" applyBorder="1" applyAlignment="1">
      <alignment horizontal="distributed"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1" xfId="0" applyNumberFormat="1" applyFont="1" applyFill="1" applyBorder="1" applyAlignment="1">
      <alignment horizontal="right" vertical="center"/>
    </xf>
    <xf numFmtId="176" fontId="2" fillId="34" borderId="22"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0" borderId="29" xfId="0" applyFont="1" applyBorder="1" applyAlignment="1">
      <alignment horizontal="center" vertical="top"/>
    </xf>
    <xf numFmtId="0" fontId="8" fillId="33" borderId="18" xfId="0" applyFont="1" applyFill="1" applyBorder="1" applyAlignment="1">
      <alignment horizontal="right" vertical="top"/>
    </xf>
    <xf numFmtId="0" fontId="8" fillId="34" borderId="19" xfId="0" applyFont="1" applyFill="1" applyBorder="1" applyAlignment="1">
      <alignment horizontal="right" vertical="top"/>
    </xf>
    <xf numFmtId="0" fontId="8" fillId="33" borderId="20" xfId="0" applyFont="1" applyFill="1" applyBorder="1" applyAlignment="1">
      <alignment horizontal="right" vertical="top"/>
    </xf>
    <xf numFmtId="0" fontId="8" fillId="0" borderId="0" xfId="0" applyFont="1" applyAlignment="1">
      <alignment horizontal="right" vertical="top"/>
    </xf>
    <xf numFmtId="3" fontId="2" fillId="33"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8" xfId="0" applyFont="1" applyBorder="1" applyAlignment="1">
      <alignment horizontal="distributed" vertical="center"/>
    </xf>
    <xf numFmtId="3" fontId="2" fillId="33"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0" fontId="8" fillId="33" borderId="18" xfId="0" applyFont="1" applyFill="1" applyBorder="1" applyAlignment="1">
      <alignment horizontal="right"/>
    </xf>
    <xf numFmtId="0" fontId="8" fillId="0" borderId="42" xfId="0" applyFont="1" applyFill="1" applyBorder="1" applyAlignment="1">
      <alignment horizontal="center" vertical="center"/>
    </xf>
    <xf numFmtId="0" fontId="8" fillId="34" borderId="20" xfId="0" applyFont="1" applyFill="1" applyBorder="1" applyAlignment="1">
      <alignment horizontal="right"/>
    </xf>
    <xf numFmtId="0" fontId="8" fillId="34" borderId="19" xfId="0" applyFont="1" applyFill="1" applyBorder="1" applyAlignment="1">
      <alignment horizontal="right"/>
    </xf>
    <xf numFmtId="0" fontId="8" fillId="34" borderId="43" xfId="0" applyFont="1" applyFill="1" applyBorder="1" applyAlignment="1">
      <alignment horizontal="right"/>
    </xf>
    <xf numFmtId="0" fontId="8" fillId="35" borderId="29" xfId="0" applyFont="1" applyFill="1" applyBorder="1" applyAlignment="1">
      <alignment horizontal="distributed" vertical="center"/>
    </xf>
    <xf numFmtId="0" fontId="6" fillId="0" borderId="44" xfId="0" applyFont="1" applyBorder="1" applyAlignment="1">
      <alignment horizontal="distributed" vertical="center"/>
    </xf>
    <xf numFmtId="0" fontId="2" fillId="36" borderId="45" xfId="0" applyFont="1" applyFill="1" applyBorder="1" applyAlignment="1">
      <alignment horizontal="distributed" vertical="center"/>
    </xf>
    <xf numFmtId="0" fontId="2" fillId="36" borderId="46" xfId="0" applyFont="1" applyFill="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top"/>
    </xf>
    <xf numFmtId="0" fontId="8" fillId="34" borderId="49" xfId="0" applyFont="1" applyFill="1" applyBorder="1" applyAlignment="1">
      <alignment horizontal="right"/>
    </xf>
    <xf numFmtId="0" fontId="8" fillId="33" borderId="50" xfId="0" applyFont="1" applyFill="1" applyBorder="1" applyAlignment="1">
      <alignment horizontal="right"/>
    </xf>
    <xf numFmtId="0" fontId="2" fillId="0" borderId="50" xfId="0" applyFont="1" applyBorder="1" applyAlignment="1">
      <alignment horizontal="distributed" vertical="top"/>
    </xf>
    <xf numFmtId="0" fontId="6" fillId="0" borderId="51" xfId="0" applyFont="1" applyBorder="1" applyAlignment="1">
      <alignment horizontal="distributed" vertical="center" indent="2"/>
    </xf>
    <xf numFmtId="0" fontId="2" fillId="0" borderId="52" xfId="0" applyFont="1" applyBorder="1" applyAlignment="1">
      <alignment horizontal="distributed" vertical="center"/>
    </xf>
    <xf numFmtId="0" fontId="7" fillId="0" borderId="0" xfId="0" applyFont="1" applyAlignment="1">
      <alignment vertical="top" wrapText="1"/>
    </xf>
    <xf numFmtId="0" fontId="8" fillId="33" borderId="53" xfId="0" applyFont="1" applyFill="1" applyBorder="1" applyAlignment="1">
      <alignment horizontal="right" vertical="top"/>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6" fillId="33" borderId="56" xfId="0" applyNumberFormat="1" applyFont="1" applyFill="1" applyBorder="1" applyAlignment="1">
      <alignment horizontal="right" vertical="center"/>
    </xf>
    <xf numFmtId="0" fontId="8" fillId="35" borderId="57" xfId="0" applyFont="1" applyFill="1" applyBorder="1" applyAlignment="1">
      <alignment horizontal="distributed" vertical="center"/>
    </xf>
    <xf numFmtId="0" fontId="2" fillId="36" borderId="58" xfId="0" applyFont="1" applyFill="1" applyBorder="1" applyAlignment="1">
      <alignment horizontal="distributed" vertical="center"/>
    </xf>
    <xf numFmtId="0" fontId="2" fillId="36" borderId="59" xfId="0" applyFont="1" applyFill="1" applyBorder="1" applyAlignment="1">
      <alignment horizontal="distributed" vertical="center"/>
    </xf>
    <xf numFmtId="0" fontId="2" fillId="0" borderId="0" xfId="0" applyFont="1" applyBorder="1" applyAlignment="1">
      <alignment horizontal="left" vertical="center"/>
    </xf>
    <xf numFmtId="0" fontId="0" fillId="0" borderId="0" xfId="0" applyFont="1" applyAlignment="1">
      <alignment/>
    </xf>
    <xf numFmtId="0" fontId="2" fillId="0" borderId="0" xfId="0" applyFont="1" applyBorder="1" applyAlignment="1">
      <alignment vertical="top" wrapText="1"/>
    </xf>
    <xf numFmtId="0" fontId="6" fillId="0" borderId="60" xfId="0" applyFont="1" applyFill="1" applyBorder="1" applyAlignment="1">
      <alignment horizontal="distributed" vertical="center" indent="2"/>
    </xf>
    <xf numFmtId="176" fontId="6" fillId="0" borderId="60" xfId="0" applyNumberFormat="1" applyFont="1" applyFill="1" applyBorder="1" applyAlignment="1">
      <alignment horizontal="right" vertical="center"/>
    </xf>
    <xf numFmtId="0" fontId="2" fillId="0" borderId="61" xfId="0" applyFont="1" applyBorder="1" applyAlignment="1">
      <alignment vertical="top"/>
    </xf>
    <xf numFmtId="41" fontId="2" fillId="33" borderId="39" xfId="0" applyNumberFormat="1" applyFont="1" applyFill="1" applyBorder="1" applyAlignment="1">
      <alignment horizontal="right" vertical="center"/>
    </xf>
    <xf numFmtId="41" fontId="2" fillId="34" borderId="40" xfId="0" applyNumberFormat="1" applyFont="1" applyFill="1" applyBorder="1" applyAlignment="1">
      <alignment horizontal="right" vertical="center"/>
    </xf>
    <xf numFmtId="41" fontId="2" fillId="34" borderId="62"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2" fillId="34" borderId="31" xfId="0" applyNumberFormat="1" applyFont="1" applyFill="1" applyBorder="1" applyAlignment="1">
      <alignment horizontal="right" vertical="center"/>
    </xf>
    <xf numFmtId="41" fontId="2" fillId="34" borderId="6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4" borderId="12" xfId="0" applyNumberFormat="1" applyFont="1" applyFill="1" applyBorder="1" applyAlignment="1">
      <alignment horizontal="right" vertical="center"/>
    </xf>
    <xf numFmtId="41" fontId="6" fillId="34" borderId="66" xfId="0" applyNumberFormat="1" applyFont="1" applyFill="1" applyBorder="1" applyAlignment="1">
      <alignment horizontal="right" vertical="center"/>
    </xf>
    <xf numFmtId="41" fontId="6" fillId="33" borderId="67" xfId="0" applyNumberFormat="1" applyFont="1" applyFill="1" applyBorder="1" applyAlignment="1">
      <alignment horizontal="right" vertical="center"/>
    </xf>
    <xf numFmtId="41" fontId="2" fillId="34" borderId="68" xfId="0" applyNumberFormat="1" applyFont="1" applyFill="1" applyBorder="1" applyAlignment="1">
      <alignment horizontal="right" vertical="center"/>
    </xf>
    <xf numFmtId="41" fontId="2" fillId="34" borderId="69" xfId="0" applyNumberFormat="1" applyFont="1" applyFill="1" applyBorder="1" applyAlignment="1">
      <alignment horizontal="right" vertical="center"/>
    </xf>
    <xf numFmtId="41" fontId="6" fillId="34" borderId="70" xfId="0" applyNumberFormat="1" applyFont="1" applyFill="1" applyBorder="1" applyAlignment="1">
      <alignment horizontal="right" vertical="center"/>
    </xf>
    <xf numFmtId="178" fontId="6" fillId="33" borderId="17" xfId="0" applyNumberFormat="1" applyFont="1" applyFill="1" applyBorder="1" applyAlignment="1">
      <alignment horizontal="right" vertical="center"/>
    </xf>
    <xf numFmtId="178" fontId="6" fillId="33" borderId="71" xfId="0" applyNumberFormat="1" applyFont="1" applyFill="1" applyBorder="1" applyAlignment="1">
      <alignment horizontal="right" vertical="center"/>
    </xf>
    <xf numFmtId="178" fontId="6" fillId="33" borderId="72" xfId="0" applyNumberFormat="1" applyFont="1" applyFill="1" applyBorder="1" applyAlignment="1">
      <alignment horizontal="right" vertical="center"/>
    </xf>
    <xf numFmtId="0" fontId="6" fillId="0" borderId="51" xfId="0" applyFont="1" applyBorder="1" applyAlignment="1">
      <alignment horizontal="center" vertical="center"/>
    </xf>
    <xf numFmtId="41" fontId="2" fillId="33" borderId="73" xfId="0" applyNumberFormat="1" applyFont="1" applyFill="1" applyBorder="1" applyAlignment="1">
      <alignment horizontal="right" vertical="center"/>
    </xf>
    <xf numFmtId="41" fontId="2" fillId="33" borderId="74" xfId="0" applyNumberFormat="1" applyFont="1" applyFill="1" applyBorder="1" applyAlignment="1">
      <alignment horizontal="right" vertical="center"/>
    </xf>
    <xf numFmtId="185" fontId="2" fillId="0" borderId="75" xfId="0" applyNumberFormat="1" applyFont="1" applyFill="1" applyBorder="1" applyAlignment="1">
      <alignment horizontal="right" vertical="center"/>
    </xf>
    <xf numFmtId="0" fontId="2" fillId="0" borderId="76" xfId="0" applyFont="1" applyBorder="1" applyAlignment="1">
      <alignment horizontal="distributed" vertical="center"/>
    </xf>
    <xf numFmtId="185" fontId="2" fillId="33" borderId="77" xfId="0" applyNumberFormat="1" applyFont="1" applyFill="1" applyBorder="1" applyAlignment="1">
      <alignment horizontal="right" vertical="center"/>
    </xf>
    <xf numFmtId="185" fontId="2" fillId="33" borderId="78" xfId="0" applyNumberFormat="1" applyFont="1" applyFill="1" applyBorder="1" applyAlignment="1">
      <alignment horizontal="right" vertical="center"/>
    </xf>
    <xf numFmtId="185" fontId="2" fillId="33" borderId="79" xfId="0" applyNumberFormat="1" applyFont="1" applyFill="1" applyBorder="1" applyAlignment="1">
      <alignment horizontal="right" vertical="center"/>
    </xf>
    <xf numFmtId="185" fontId="2" fillId="0" borderId="80" xfId="0" applyNumberFormat="1" applyFont="1" applyFill="1" applyBorder="1" applyAlignment="1">
      <alignment horizontal="right" vertical="center"/>
    </xf>
    <xf numFmtId="41" fontId="2" fillId="33" borderId="79" xfId="0" applyNumberFormat="1" applyFont="1" applyFill="1" applyBorder="1" applyAlignment="1">
      <alignment horizontal="right" vertical="center"/>
    </xf>
    <xf numFmtId="0" fontId="2" fillId="0" borderId="48" xfId="0" applyFont="1" applyBorder="1" applyAlignment="1">
      <alignment horizontal="distributed" vertical="center" wrapText="1"/>
    </xf>
    <xf numFmtId="0" fontId="2" fillId="0" borderId="81" xfId="0" applyFont="1" applyBorder="1" applyAlignment="1">
      <alignment horizontal="distributed" vertical="center"/>
    </xf>
    <xf numFmtId="185" fontId="2" fillId="33" borderId="82" xfId="0" applyNumberFormat="1" applyFont="1" applyFill="1" applyBorder="1" applyAlignment="1">
      <alignment horizontal="right" vertical="center"/>
    </xf>
    <xf numFmtId="185" fontId="2" fillId="33" borderId="83" xfId="0" applyNumberFormat="1" applyFont="1" applyFill="1" applyBorder="1" applyAlignment="1">
      <alignment horizontal="right" vertical="center"/>
    </xf>
    <xf numFmtId="185" fontId="2" fillId="33" borderId="84" xfId="0" applyNumberFormat="1" applyFont="1" applyFill="1" applyBorder="1" applyAlignment="1">
      <alignment horizontal="right" vertical="center"/>
    </xf>
    <xf numFmtId="185" fontId="2" fillId="0" borderId="85" xfId="0" applyNumberFormat="1" applyFont="1" applyFill="1" applyBorder="1" applyAlignment="1">
      <alignment horizontal="right" vertical="center"/>
    </xf>
    <xf numFmtId="184" fontId="2" fillId="33" borderId="86" xfId="0" applyNumberFormat="1" applyFont="1" applyFill="1" applyBorder="1" applyAlignment="1">
      <alignment horizontal="right" vertical="center"/>
    </xf>
    <xf numFmtId="184" fontId="2" fillId="33" borderId="87" xfId="0" applyNumberFormat="1" applyFont="1" applyFill="1" applyBorder="1" applyAlignment="1">
      <alignment horizontal="right" vertical="center"/>
    </xf>
    <xf numFmtId="184" fontId="2" fillId="0" borderId="88" xfId="0" applyNumberFormat="1" applyFont="1" applyFill="1" applyBorder="1" applyAlignment="1">
      <alignment horizontal="right" vertical="center"/>
    </xf>
    <xf numFmtId="184" fontId="2" fillId="33" borderId="89" xfId="0" applyNumberFormat="1" applyFont="1" applyFill="1" applyBorder="1" applyAlignment="1">
      <alignment horizontal="right" vertical="center"/>
    </xf>
    <xf numFmtId="184" fontId="2" fillId="33" borderId="90" xfId="0" applyNumberFormat="1" applyFont="1" applyFill="1" applyBorder="1" applyAlignment="1">
      <alignment horizontal="right" vertical="center"/>
    </xf>
    <xf numFmtId="184" fontId="2" fillId="33" borderId="91" xfId="0" applyNumberFormat="1" applyFont="1" applyFill="1" applyBorder="1" applyAlignment="1">
      <alignment horizontal="right" vertical="center"/>
    </xf>
    <xf numFmtId="184" fontId="2" fillId="0" borderId="92" xfId="0" applyNumberFormat="1" applyFont="1" applyFill="1" applyBorder="1" applyAlignment="1">
      <alignment horizontal="right" vertical="center"/>
    </xf>
    <xf numFmtId="184" fontId="2" fillId="33" borderId="93" xfId="0" applyNumberFormat="1" applyFont="1" applyFill="1" applyBorder="1" applyAlignment="1">
      <alignment horizontal="right" vertical="center"/>
    </xf>
    <xf numFmtId="0" fontId="8" fillId="33" borderId="57" xfId="0" applyFont="1" applyFill="1" applyBorder="1" applyAlignment="1">
      <alignment horizontal="right"/>
    </xf>
    <xf numFmtId="0" fontId="8" fillId="33" borderId="10" xfId="0" applyFont="1" applyFill="1" applyBorder="1" applyAlignment="1">
      <alignment horizontal="right"/>
    </xf>
    <xf numFmtId="0" fontId="8" fillId="0" borderId="94" xfId="0" applyFont="1" applyFill="1" applyBorder="1" applyAlignment="1">
      <alignment horizontal="right"/>
    </xf>
    <xf numFmtId="0" fontId="8" fillId="33" borderId="94" xfId="0" applyFont="1" applyFill="1" applyBorder="1" applyAlignment="1">
      <alignment horizontal="right"/>
    </xf>
    <xf numFmtId="0" fontId="8" fillId="0" borderId="29" xfId="0" applyFont="1" applyFill="1" applyBorder="1" applyAlignment="1">
      <alignment horizontal="center" vertical="center"/>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2" fillId="0" borderId="0" xfId="0" applyNumberFormat="1" applyFont="1" applyBorder="1" applyAlignment="1">
      <alignment horizontal="center" vertical="center"/>
    </xf>
    <xf numFmtId="41" fontId="2" fillId="33" borderId="5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0" fontId="8" fillId="33" borderId="100" xfId="0" applyFont="1" applyFill="1" applyBorder="1" applyAlignment="1">
      <alignment horizontal="right"/>
    </xf>
    <xf numFmtId="0" fontId="8" fillId="0" borderId="10" xfId="0" applyFont="1" applyFill="1" applyBorder="1" applyAlignment="1">
      <alignment horizontal="center" vertical="center"/>
    </xf>
    <xf numFmtId="0" fontId="2" fillId="0" borderId="101" xfId="0" applyFont="1" applyFill="1" applyBorder="1" applyAlignment="1">
      <alignment horizontal="distributed" vertical="center" indent="1"/>
    </xf>
    <xf numFmtId="0" fontId="2" fillId="0" borderId="102" xfId="0" applyFont="1" applyFill="1" applyBorder="1" applyAlignment="1">
      <alignment horizontal="distributed" vertical="center"/>
    </xf>
    <xf numFmtId="0" fontId="2" fillId="0" borderId="102" xfId="0" applyFont="1" applyFill="1" applyBorder="1" applyAlignment="1">
      <alignment horizontal="distributed" vertical="center" wrapText="1"/>
    </xf>
    <xf numFmtId="0" fontId="2" fillId="0" borderId="102" xfId="0" applyFont="1" applyFill="1" applyBorder="1" applyAlignment="1">
      <alignment horizontal="distributed" vertical="center"/>
    </xf>
    <xf numFmtId="0" fontId="2" fillId="0" borderId="102" xfId="0" applyFont="1" applyFill="1" applyBorder="1" applyAlignment="1">
      <alignment horizontal="distributed" vertical="center" wrapText="1"/>
    </xf>
    <xf numFmtId="0" fontId="2" fillId="0" borderId="103" xfId="0" applyFont="1" applyFill="1" applyBorder="1" applyAlignment="1">
      <alignment horizontal="distributed" vertical="center"/>
    </xf>
    <xf numFmtId="0" fontId="2" fillId="0" borderId="102" xfId="0" applyFont="1" applyFill="1" applyBorder="1" applyAlignment="1">
      <alignment horizontal="distributed" vertical="center" indent="1"/>
    </xf>
    <xf numFmtId="188" fontId="2" fillId="33" borderId="14" xfId="0" applyNumberFormat="1" applyFont="1" applyFill="1" applyBorder="1" applyAlignment="1">
      <alignment horizontal="right" vertical="center"/>
    </xf>
    <xf numFmtId="188" fontId="2" fillId="34" borderId="15" xfId="0" applyNumberFormat="1" applyFont="1" applyFill="1" applyBorder="1" applyAlignment="1">
      <alignment horizontal="right" vertical="center"/>
    </xf>
    <xf numFmtId="188" fontId="2" fillId="0" borderId="0" xfId="0" applyNumberFormat="1" applyFont="1" applyAlignment="1">
      <alignment horizontal="left" vertical="center"/>
    </xf>
    <xf numFmtId="188" fontId="6" fillId="33" borderId="11" xfId="0" applyNumberFormat="1" applyFont="1" applyFill="1" applyBorder="1" applyAlignment="1">
      <alignment horizontal="right" vertical="center"/>
    </xf>
    <xf numFmtId="188" fontId="0" fillId="0" borderId="0" xfId="0" applyNumberFormat="1" applyFont="1" applyAlignment="1">
      <alignment/>
    </xf>
    <xf numFmtId="188" fontId="2" fillId="0" borderId="80" xfId="0" applyNumberFormat="1" applyFont="1" applyFill="1" applyBorder="1" applyAlignment="1">
      <alignment horizontal="right" vertical="center"/>
    </xf>
    <xf numFmtId="188" fontId="2" fillId="33" borderId="104" xfId="0" applyNumberFormat="1" applyFont="1" applyFill="1" applyBorder="1" applyAlignment="1">
      <alignment horizontal="right" vertical="center"/>
    </xf>
    <xf numFmtId="188" fontId="2" fillId="0" borderId="0" xfId="0" applyNumberFormat="1" applyFont="1" applyAlignment="1">
      <alignment horizontal="left" vertical="top"/>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188" fontId="2" fillId="33" borderId="21" xfId="0" applyNumberFormat="1" applyFont="1" applyFill="1" applyBorder="1" applyAlignment="1">
      <alignment horizontal="right" vertical="center"/>
    </xf>
    <xf numFmtId="188" fontId="2" fillId="34" borderId="22" xfId="0" applyNumberFormat="1" applyFont="1" applyFill="1" applyBorder="1" applyAlignment="1">
      <alignment horizontal="right" vertical="center"/>
    </xf>
    <xf numFmtId="188" fontId="2" fillId="34" borderId="113" xfId="0" applyNumberFormat="1" applyFont="1" applyFill="1" applyBorder="1" applyAlignment="1">
      <alignment horizontal="right" vertical="center"/>
    </xf>
    <xf numFmtId="188" fontId="2" fillId="33" borderId="114" xfId="0" applyNumberFormat="1" applyFont="1" applyFill="1" applyBorder="1" applyAlignment="1">
      <alignment horizontal="right" vertical="center"/>
    </xf>
    <xf numFmtId="188" fontId="2" fillId="33" borderId="115" xfId="0" applyNumberFormat="1" applyFont="1" applyFill="1" applyBorder="1" applyAlignment="1">
      <alignment horizontal="right" vertical="center"/>
    </xf>
    <xf numFmtId="188" fontId="6" fillId="34" borderId="12" xfId="0" applyNumberFormat="1" applyFont="1" applyFill="1" applyBorder="1" applyAlignment="1">
      <alignment horizontal="right" vertical="center"/>
    </xf>
    <xf numFmtId="188" fontId="2" fillId="33" borderId="84" xfId="0" applyNumberFormat="1" applyFont="1" applyFill="1" applyBorder="1" applyAlignment="1">
      <alignment horizontal="right" vertical="center"/>
    </xf>
    <xf numFmtId="42" fontId="2" fillId="33" borderId="79" xfId="0" applyNumberFormat="1" applyFont="1" applyFill="1" applyBorder="1" applyAlignment="1">
      <alignment horizontal="right" vertical="center"/>
    </xf>
    <xf numFmtId="188" fontId="2" fillId="33" borderId="79" xfId="0" applyNumberFormat="1" applyFont="1" applyFill="1" applyBorder="1" applyAlignment="1">
      <alignment horizontal="right" vertical="center"/>
    </xf>
    <xf numFmtId="188" fontId="2" fillId="33" borderId="74" xfId="0" applyNumberFormat="1" applyFont="1" applyFill="1" applyBorder="1" applyAlignment="1">
      <alignment horizontal="right" vertical="center"/>
    </xf>
    <xf numFmtId="188" fontId="2" fillId="33" borderId="109" xfId="0" applyNumberFormat="1" applyFont="1" applyFill="1" applyBorder="1" applyAlignment="1">
      <alignment horizontal="right" vertical="center"/>
    </xf>
    <xf numFmtId="42" fontId="2" fillId="33" borderId="30" xfId="0" applyNumberFormat="1" applyFont="1" applyFill="1" applyBorder="1" applyAlignment="1">
      <alignment horizontal="right" vertical="center"/>
    </xf>
    <xf numFmtId="42" fontId="6" fillId="33" borderId="11" xfId="0" applyNumberFormat="1" applyFont="1" applyFill="1" applyBorder="1" applyAlignment="1">
      <alignment horizontal="right" vertical="center"/>
    </xf>
    <xf numFmtId="42" fontId="2" fillId="34" borderId="31" xfId="0" applyNumberFormat="1" applyFont="1" applyFill="1" applyBorder="1" applyAlignment="1">
      <alignment horizontal="right" vertical="center"/>
    </xf>
    <xf numFmtId="0" fontId="2" fillId="0" borderId="103"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96"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18" xfId="0" applyFont="1" applyBorder="1" applyAlignment="1">
      <alignment horizontal="center" vertical="center" wrapText="1"/>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distributed" vertical="center" indent="5"/>
    </xf>
    <xf numFmtId="0" fontId="2" fillId="0" borderId="127" xfId="0" applyFont="1" applyBorder="1" applyAlignment="1">
      <alignment horizontal="distributed" vertical="center" indent="5"/>
    </xf>
    <xf numFmtId="0" fontId="2" fillId="0" borderId="128" xfId="0" applyFont="1" applyBorder="1" applyAlignment="1">
      <alignment horizontal="distributed" vertical="center" indent="5"/>
    </xf>
    <xf numFmtId="176" fontId="2" fillId="0" borderId="129" xfId="0" applyNumberFormat="1" applyFont="1" applyFill="1" applyBorder="1" applyAlignment="1">
      <alignment horizontal="center" vertical="center"/>
    </xf>
    <xf numFmtId="176" fontId="2" fillId="0" borderId="130" xfId="0" applyNumberFormat="1" applyFont="1" applyFill="1" applyBorder="1" applyAlignment="1">
      <alignment horizontal="center" vertical="center"/>
    </xf>
    <xf numFmtId="0" fontId="5" fillId="0" borderId="0" xfId="0" applyFont="1" applyAlignment="1">
      <alignment horizontal="center" vertical="top"/>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97" xfId="0" applyFont="1" applyBorder="1" applyAlignment="1">
      <alignment horizontal="center" vertical="top"/>
    </xf>
    <xf numFmtId="0" fontId="2" fillId="0" borderId="133" xfId="0" applyFont="1" applyBorder="1" applyAlignment="1">
      <alignment horizontal="center" vertical="top" wrapText="1"/>
    </xf>
    <xf numFmtId="0" fontId="2" fillId="0" borderId="133" xfId="0" applyFont="1" applyBorder="1" applyAlignment="1">
      <alignment horizontal="center" vertical="top"/>
    </xf>
    <xf numFmtId="0" fontId="2" fillId="0" borderId="134" xfId="0" applyFont="1" applyBorder="1" applyAlignment="1">
      <alignment horizontal="center" vertical="center" wrapText="1"/>
    </xf>
    <xf numFmtId="0" fontId="2" fillId="0" borderId="135" xfId="0" applyFont="1" applyBorder="1" applyAlignment="1">
      <alignment horizontal="center" vertical="center"/>
    </xf>
    <xf numFmtId="0" fontId="2" fillId="0" borderId="27" xfId="0" applyFont="1" applyBorder="1" applyAlignment="1">
      <alignment horizontal="distributed" vertical="center" wrapText="1"/>
    </xf>
    <xf numFmtId="0" fontId="2" fillId="0" borderId="136" xfId="0" applyFont="1" applyBorder="1" applyAlignment="1">
      <alignment horizontal="distributed" vertical="center" wrapText="1"/>
    </xf>
    <xf numFmtId="0" fontId="9" fillId="0" borderId="0" xfId="0" applyFont="1" applyAlignment="1">
      <alignment vertical="center" wrapText="1"/>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01" xfId="0" applyFont="1" applyBorder="1" applyAlignment="1">
      <alignment horizontal="distributed" vertical="center"/>
    </xf>
    <xf numFmtId="0" fontId="2" fillId="0" borderId="95" xfId="0" applyFont="1" applyBorder="1" applyAlignment="1">
      <alignment horizontal="distributed" vertical="center"/>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03" xfId="0" applyFont="1" applyBorder="1" applyAlignment="1">
      <alignment horizontal="distributed" vertical="center"/>
    </xf>
    <xf numFmtId="0" fontId="2" fillId="0" borderId="116" xfId="0" applyFont="1" applyBorder="1" applyAlignment="1">
      <alignment horizontal="distributed" vertical="center"/>
    </xf>
    <xf numFmtId="0" fontId="2" fillId="0" borderId="60"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142" xfId="0" applyFont="1" applyBorder="1" applyAlignment="1">
      <alignment horizontal="distributed" vertical="center"/>
    </xf>
    <xf numFmtId="0" fontId="2" fillId="0" borderId="137" xfId="0" applyFont="1" applyBorder="1" applyAlignment="1">
      <alignment horizontal="distributed" vertical="center" indent="1"/>
    </xf>
    <xf numFmtId="0" fontId="2" fillId="0" borderId="138" xfId="0" applyFont="1" applyBorder="1" applyAlignment="1">
      <alignment horizontal="distributed" vertical="center" indent="1"/>
    </xf>
    <xf numFmtId="0" fontId="7" fillId="0" borderId="137" xfId="0" applyFont="1" applyBorder="1" applyAlignment="1">
      <alignment horizontal="distributed" vertical="center"/>
    </xf>
    <xf numFmtId="0" fontId="7" fillId="0" borderId="138" xfId="0" applyFont="1" applyBorder="1" applyAlignment="1">
      <alignment horizontal="distributed" vertical="center"/>
    </xf>
    <xf numFmtId="0" fontId="2" fillId="0" borderId="143" xfId="0" applyFont="1" applyBorder="1" applyAlignment="1">
      <alignment horizontal="distributed" vertical="center"/>
    </xf>
    <xf numFmtId="0" fontId="5" fillId="0" borderId="0" xfId="0" applyFont="1" applyAlignment="1">
      <alignment horizontal="center" vertical="center"/>
    </xf>
    <xf numFmtId="0" fontId="2" fillId="0" borderId="144" xfId="0" applyFont="1" applyBorder="1" applyAlignment="1">
      <alignment horizontal="center" vertical="center"/>
    </xf>
    <xf numFmtId="0" fontId="2" fillId="0" borderId="101" xfId="0" applyFont="1" applyBorder="1" applyAlignment="1">
      <alignment horizontal="center" vertical="center" wrapText="1"/>
    </xf>
    <xf numFmtId="0" fontId="10" fillId="0" borderId="95" xfId="0" applyFont="1" applyBorder="1" applyAlignment="1">
      <alignment horizontal="center" vertical="center" wrapText="1"/>
    </xf>
    <xf numFmtId="0" fontId="2" fillId="0" borderId="97" xfId="0" applyFont="1" applyBorder="1" applyAlignment="1">
      <alignment horizontal="center" vertical="center" wrapText="1"/>
    </xf>
    <xf numFmtId="0" fontId="10" fillId="0" borderId="97" xfId="0" applyFont="1" applyBorder="1" applyAlignment="1">
      <alignment horizontal="center" vertical="center" wrapText="1"/>
    </xf>
    <xf numFmtId="0" fontId="2" fillId="0" borderId="94" xfId="0" applyFont="1" applyBorder="1" applyAlignment="1">
      <alignment horizontal="center" vertical="center" wrapText="1"/>
    </xf>
    <xf numFmtId="0" fontId="2" fillId="0" borderId="60" xfId="0" applyFont="1" applyBorder="1" applyAlignment="1">
      <alignment horizontal="left" vertical="top" wrapText="1"/>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47" xfId="0" applyFont="1" applyBorder="1" applyAlignment="1">
      <alignment horizontal="center" vertical="center"/>
    </xf>
    <xf numFmtId="0" fontId="2" fillId="0" borderId="149"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121" xfId="0" applyFont="1" applyFill="1" applyBorder="1" applyAlignment="1">
      <alignment horizontal="distributed" vertical="center"/>
    </xf>
    <xf numFmtId="0" fontId="2" fillId="0" borderId="96" xfId="0" applyFont="1" applyFill="1" applyBorder="1" applyAlignment="1">
      <alignment horizontal="distributed" vertical="center"/>
    </xf>
    <xf numFmtId="0" fontId="2" fillId="0" borderId="151"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3627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5245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5" t="s">
        <v>104</v>
      </c>
      <c r="B1" s="195"/>
      <c r="C1" s="195"/>
      <c r="D1" s="195"/>
      <c r="E1" s="195"/>
      <c r="F1" s="195"/>
      <c r="G1" s="195"/>
      <c r="H1" s="195"/>
      <c r="I1" s="195"/>
      <c r="J1" s="195"/>
      <c r="K1" s="195"/>
      <c r="L1" s="195"/>
      <c r="M1" s="195"/>
      <c r="N1" s="195"/>
      <c r="O1" s="195"/>
    </row>
    <row r="2" spans="1:7" ht="11.25" thickBot="1">
      <c r="A2" s="83" t="s">
        <v>26</v>
      </c>
      <c r="B2" s="83"/>
      <c r="C2" s="83"/>
      <c r="D2" s="83"/>
      <c r="E2" s="83"/>
      <c r="F2" s="83"/>
      <c r="G2" s="83"/>
    </row>
    <row r="3" spans="1:15" ht="18" customHeight="1">
      <c r="A3" s="183" t="s">
        <v>9</v>
      </c>
      <c r="B3" s="190" t="s">
        <v>24</v>
      </c>
      <c r="C3" s="191"/>
      <c r="D3" s="191"/>
      <c r="E3" s="191"/>
      <c r="F3" s="191"/>
      <c r="G3" s="191"/>
      <c r="H3" s="190" t="s">
        <v>25</v>
      </c>
      <c r="I3" s="191"/>
      <c r="J3" s="191"/>
      <c r="K3" s="192"/>
      <c r="L3" s="177" t="s">
        <v>11</v>
      </c>
      <c r="M3" s="178"/>
      <c r="N3" s="185" t="s">
        <v>12</v>
      </c>
      <c r="O3" s="186"/>
    </row>
    <row r="4" spans="1:15" ht="13.5" customHeight="1">
      <c r="A4" s="184"/>
      <c r="B4" s="181" t="s">
        <v>13</v>
      </c>
      <c r="C4" s="182"/>
      <c r="D4" s="201" t="s">
        <v>51</v>
      </c>
      <c r="E4" s="202"/>
      <c r="F4" s="181" t="s">
        <v>0</v>
      </c>
      <c r="G4" s="196"/>
      <c r="H4" s="198" t="s">
        <v>1</v>
      </c>
      <c r="I4" s="198"/>
      <c r="J4" s="187" t="s">
        <v>50</v>
      </c>
      <c r="K4" s="182"/>
      <c r="L4" s="179"/>
      <c r="M4" s="180"/>
      <c r="N4" s="203" t="s">
        <v>59</v>
      </c>
      <c r="O4" s="204" t="s">
        <v>60</v>
      </c>
    </row>
    <row r="5" spans="1:15" ht="22.5" customHeight="1">
      <c r="A5" s="184"/>
      <c r="B5" s="188"/>
      <c r="C5" s="189"/>
      <c r="D5" s="181"/>
      <c r="E5" s="182"/>
      <c r="F5" s="188"/>
      <c r="G5" s="197"/>
      <c r="H5" s="199" t="s">
        <v>61</v>
      </c>
      <c r="I5" s="200"/>
      <c r="J5" s="188"/>
      <c r="K5" s="189"/>
      <c r="L5" s="181"/>
      <c r="M5" s="182"/>
      <c r="N5" s="203"/>
      <c r="O5" s="204"/>
    </row>
    <row r="6" spans="1:15" ht="17.25" customHeight="1">
      <c r="A6" s="184"/>
      <c r="B6" s="31" t="s">
        <v>2</v>
      </c>
      <c r="C6" s="32" t="s">
        <v>3</v>
      </c>
      <c r="D6" s="31" t="s">
        <v>2</v>
      </c>
      <c r="E6" s="32" t="s">
        <v>3</v>
      </c>
      <c r="F6" s="31" t="s">
        <v>2</v>
      </c>
      <c r="G6" s="33" t="s">
        <v>3</v>
      </c>
      <c r="H6" s="31" t="s">
        <v>2</v>
      </c>
      <c r="I6" s="32" t="s">
        <v>3</v>
      </c>
      <c r="J6" s="31" t="s">
        <v>2</v>
      </c>
      <c r="K6" s="32" t="s">
        <v>3</v>
      </c>
      <c r="L6" s="34" t="s">
        <v>2</v>
      </c>
      <c r="M6" s="35" t="s">
        <v>3</v>
      </c>
      <c r="N6" s="203"/>
      <c r="O6" s="204"/>
    </row>
    <row r="7" spans="1:15" s="40" customFormat="1" ht="9.75">
      <c r="A7" s="36"/>
      <c r="B7" s="37" t="s">
        <v>75</v>
      </c>
      <c r="C7" s="38" t="s">
        <v>4</v>
      </c>
      <c r="D7" s="37" t="s">
        <v>75</v>
      </c>
      <c r="E7" s="38" t="s">
        <v>4</v>
      </c>
      <c r="F7" s="37" t="s">
        <v>10</v>
      </c>
      <c r="G7" s="38" t="s">
        <v>4</v>
      </c>
      <c r="H7" s="37" t="s">
        <v>75</v>
      </c>
      <c r="I7" s="38" t="s">
        <v>4</v>
      </c>
      <c r="J7" s="37" t="s">
        <v>10</v>
      </c>
      <c r="K7" s="38" t="s">
        <v>4</v>
      </c>
      <c r="L7" s="71" t="s">
        <v>10</v>
      </c>
      <c r="M7" s="38" t="s">
        <v>4</v>
      </c>
      <c r="N7" s="37" t="s">
        <v>10</v>
      </c>
      <c r="O7" s="39" t="s">
        <v>10</v>
      </c>
    </row>
    <row r="8" spans="1:15" ht="21" customHeight="1">
      <c r="A8" s="62" t="s">
        <v>5</v>
      </c>
      <c r="B8" s="28">
        <v>36572</v>
      </c>
      <c r="C8" s="29">
        <v>4210328</v>
      </c>
      <c r="D8" s="163" t="s">
        <v>112</v>
      </c>
      <c r="E8" s="164" t="s">
        <v>112</v>
      </c>
      <c r="F8" s="28">
        <v>36572</v>
      </c>
      <c r="G8" s="29">
        <v>4210328</v>
      </c>
      <c r="H8" s="28">
        <v>354</v>
      </c>
      <c r="I8" s="29">
        <v>39917</v>
      </c>
      <c r="J8" s="163" t="s">
        <v>112</v>
      </c>
      <c r="K8" s="164" t="s">
        <v>112</v>
      </c>
      <c r="L8" s="72">
        <v>36220</v>
      </c>
      <c r="M8" s="29">
        <v>4170410</v>
      </c>
      <c r="N8" s="28">
        <v>3814</v>
      </c>
      <c r="O8" s="30">
        <v>490</v>
      </c>
    </row>
    <row r="9" spans="1:15" ht="21" customHeight="1">
      <c r="A9" s="63" t="s">
        <v>6</v>
      </c>
      <c r="B9" s="14">
        <v>17533</v>
      </c>
      <c r="C9" s="15">
        <v>1753383</v>
      </c>
      <c r="D9" s="147" t="s">
        <v>112</v>
      </c>
      <c r="E9" s="148" t="s">
        <v>112</v>
      </c>
      <c r="F9" s="14">
        <v>17533</v>
      </c>
      <c r="G9" s="15">
        <v>1753383</v>
      </c>
      <c r="H9" s="14">
        <v>92</v>
      </c>
      <c r="I9" s="15">
        <v>9215</v>
      </c>
      <c r="J9" s="147" t="s">
        <v>112</v>
      </c>
      <c r="K9" s="148" t="s">
        <v>112</v>
      </c>
      <c r="L9" s="73">
        <v>17442</v>
      </c>
      <c r="M9" s="15">
        <v>1744168</v>
      </c>
      <c r="N9" s="14">
        <v>247</v>
      </c>
      <c r="O9" s="16">
        <v>277</v>
      </c>
    </row>
    <row r="10" spans="1:15" ht="21" customHeight="1">
      <c r="A10" s="63" t="s">
        <v>32</v>
      </c>
      <c r="B10" s="14">
        <v>187496</v>
      </c>
      <c r="C10" s="15">
        <v>44805839</v>
      </c>
      <c r="D10" s="14">
        <v>1949</v>
      </c>
      <c r="E10" s="15">
        <v>155884</v>
      </c>
      <c r="F10" s="14">
        <v>189444</v>
      </c>
      <c r="G10" s="15">
        <v>44961723</v>
      </c>
      <c r="H10" s="14">
        <v>2156</v>
      </c>
      <c r="I10" s="15">
        <v>518948</v>
      </c>
      <c r="J10" s="147" t="s">
        <v>112</v>
      </c>
      <c r="K10" s="148" t="s">
        <v>112</v>
      </c>
      <c r="L10" s="73">
        <v>187288</v>
      </c>
      <c r="M10" s="15">
        <v>44442776</v>
      </c>
      <c r="N10" s="14">
        <v>1624</v>
      </c>
      <c r="O10" s="16">
        <v>53</v>
      </c>
    </row>
    <row r="11" spans="1:15" ht="21" customHeight="1">
      <c r="A11" s="63" t="s">
        <v>33</v>
      </c>
      <c r="B11" s="14">
        <v>22242</v>
      </c>
      <c r="C11" s="15">
        <v>5357598</v>
      </c>
      <c r="D11" s="14">
        <v>10</v>
      </c>
      <c r="E11" s="15">
        <v>801</v>
      </c>
      <c r="F11" s="14">
        <v>22252</v>
      </c>
      <c r="G11" s="15">
        <v>5358399</v>
      </c>
      <c r="H11" s="14">
        <v>162</v>
      </c>
      <c r="I11" s="15">
        <v>45020</v>
      </c>
      <c r="J11" s="147" t="s">
        <v>112</v>
      </c>
      <c r="K11" s="148" t="s">
        <v>112</v>
      </c>
      <c r="L11" s="73">
        <v>22091</v>
      </c>
      <c r="M11" s="15">
        <v>5313378</v>
      </c>
      <c r="N11" s="14">
        <v>884</v>
      </c>
      <c r="O11" s="16">
        <v>211</v>
      </c>
    </row>
    <row r="12" spans="1:15" ht="21" customHeight="1">
      <c r="A12" s="63" t="s">
        <v>7</v>
      </c>
      <c r="B12" s="14">
        <v>45682</v>
      </c>
      <c r="C12" s="15">
        <v>913649</v>
      </c>
      <c r="D12" s="147" t="s">
        <v>112</v>
      </c>
      <c r="E12" s="148" t="s">
        <v>112</v>
      </c>
      <c r="F12" s="14">
        <v>45682</v>
      </c>
      <c r="G12" s="15">
        <v>913649</v>
      </c>
      <c r="H12" s="14">
        <v>1594</v>
      </c>
      <c r="I12" s="15">
        <v>31872</v>
      </c>
      <c r="J12" s="147" t="s">
        <v>112</v>
      </c>
      <c r="K12" s="148" t="s">
        <v>112</v>
      </c>
      <c r="L12" s="73">
        <v>44089</v>
      </c>
      <c r="M12" s="15">
        <v>881777</v>
      </c>
      <c r="N12" s="14">
        <v>778</v>
      </c>
      <c r="O12" s="16">
        <v>338</v>
      </c>
    </row>
    <row r="13" spans="1:15" ht="21" customHeight="1">
      <c r="A13" s="63" t="s">
        <v>8</v>
      </c>
      <c r="B13" s="14">
        <v>568119</v>
      </c>
      <c r="C13" s="15">
        <v>124942773</v>
      </c>
      <c r="D13" s="193"/>
      <c r="E13" s="194"/>
      <c r="F13" s="14">
        <v>568119</v>
      </c>
      <c r="G13" s="15">
        <v>124942773</v>
      </c>
      <c r="H13" s="14">
        <v>27434</v>
      </c>
      <c r="I13" s="15">
        <v>6035118</v>
      </c>
      <c r="J13" s="147" t="s">
        <v>112</v>
      </c>
      <c r="K13" s="148" t="s">
        <v>112</v>
      </c>
      <c r="L13" s="73">
        <v>540685</v>
      </c>
      <c r="M13" s="15">
        <v>118907655</v>
      </c>
      <c r="N13" s="14">
        <v>35286</v>
      </c>
      <c r="O13" s="16">
        <v>2578</v>
      </c>
    </row>
    <row r="14" spans="1:15" ht="21.75" customHeight="1">
      <c r="A14" s="63" t="s">
        <v>56</v>
      </c>
      <c r="B14" s="14">
        <v>69411</v>
      </c>
      <c r="C14" s="15">
        <v>5466813</v>
      </c>
      <c r="D14" s="14">
        <v>999</v>
      </c>
      <c r="E14" s="15">
        <v>78867</v>
      </c>
      <c r="F14" s="14">
        <v>70411</v>
      </c>
      <c r="G14" s="15">
        <v>5545678</v>
      </c>
      <c r="H14" s="14">
        <v>13631</v>
      </c>
      <c r="I14" s="15">
        <v>1084699</v>
      </c>
      <c r="J14" s="147" t="s">
        <v>112</v>
      </c>
      <c r="K14" s="148" t="s">
        <v>112</v>
      </c>
      <c r="L14" s="73">
        <v>56782</v>
      </c>
      <c r="M14" s="15">
        <v>4460982</v>
      </c>
      <c r="N14" s="14">
        <v>7970</v>
      </c>
      <c r="O14" s="16">
        <v>50</v>
      </c>
    </row>
    <row r="15" spans="1:15" ht="21" customHeight="1">
      <c r="A15" s="63" t="s">
        <v>37</v>
      </c>
      <c r="B15" s="14">
        <v>1193</v>
      </c>
      <c r="C15" s="15">
        <v>159392</v>
      </c>
      <c r="D15" s="14">
        <v>40</v>
      </c>
      <c r="E15" s="15">
        <v>3240</v>
      </c>
      <c r="F15" s="14">
        <v>1232</v>
      </c>
      <c r="G15" s="15">
        <v>162631</v>
      </c>
      <c r="H15" s="14">
        <v>49</v>
      </c>
      <c r="I15" s="15">
        <v>6330</v>
      </c>
      <c r="J15" s="147" t="s">
        <v>112</v>
      </c>
      <c r="K15" s="148" t="s">
        <v>112</v>
      </c>
      <c r="L15" s="73">
        <v>1184</v>
      </c>
      <c r="M15" s="15">
        <v>156301</v>
      </c>
      <c r="N15" s="14">
        <v>275</v>
      </c>
      <c r="O15" s="16">
        <v>17</v>
      </c>
    </row>
    <row r="16" spans="1:15" ht="21" customHeight="1">
      <c r="A16" s="63" t="s">
        <v>57</v>
      </c>
      <c r="B16" s="14">
        <v>35939</v>
      </c>
      <c r="C16" s="15">
        <v>13184055</v>
      </c>
      <c r="D16" s="14">
        <v>1040</v>
      </c>
      <c r="E16" s="15">
        <v>83220</v>
      </c>
      <c r="F16" s="14">
        <v>36979</v>
      </c>
      <c r="G16" s="15">
        <v>13267276</v>
      </c>
      <c r="H16" s="14">
        <v>216</v>
      </c>
      <c r="I16" s="15">
        <v>94472</v>
      </c>
      <c r="J16" s="147" t="s">
        <v>112</v>
      </c>
      <c r="K16" s="148" t="s">
        <v>112</v>
      </c>
      <c r="L16" s="73">
        <v>36762</v>
      </c>
      <c r="M16" s="15">
        <v>13172806</v>
      </c>
      <c r="N16" s="14">
        <v>29672</v>
      </c>
      <c r="O16" s="16">
        <v>379</v>
      </c>
    </row>
    <row r="17" spans="1:15" ht="21" customHeight="1">
      <c r="A17" s="63" t="s">
        <v>58</v>
      </c>
      <c r="B17" s="14">
        <v>1497</v>
      </c>
      <c r="C17" s="15">
        <v>575438</v>
      </c>
      <c r="D17" s="147" t="s">
        <v>112</v>
      </c>
      <c r="E17" s="148" t="s">
        <v>112</v>
      </c>
      <c r="F17" s="14">
        <v>1497</v>
      </c>
      <c r="G17" s="15">
        <v>575438</v>
      </c>
      <c r="H17" s="14">
        <v>12</v>
      </c>
      <c r="I17" s="15">
        <v>4845</v>
      </c>
      <c r="J17" s="147" t="s">
        <v>112</v>
      </c>
      <c r="K17" s="148" t="s">
        <v>112</v>
      </c>
      <c r="L17" s="73">
        <v>1485</v>
      </c>
      <c r="M17" s="15">
        <v>570592</v>
      </c>
      <c r="N17" s="14">
        <v>165</v>
      </c>
      <c r="O17" s="16">
        <v>27</v>
      </c>
    </row>
    <row r="18" spans="1:15" s="3" customFormat="1" ht="21" customHeight="1">
      <c r="A18" s="63" t="s">
        <v>39</v>
      </c>
      <c r="B18" s="14" t="s">
        <v>114</v>
      </c>
      <c r="C18" s="15" t="s">
        <v>114</v>
      </c>
      <c r="D18" s="147" t="s">
        <v>115</v>
      </c>
      <c r="E18" s="148" t="s">
        <v>115</v>
      </c>
      <c r="F18" s="14" t="s">
        <v>114</v>
      </c>
      <c r="G18" s="15" t="s">
        <v>114</v>
      </c>
      <c r="H18" s="14" t="s">
        <v>114</v>
      </c>
      <c r="I18" s="15" t="s">
        <v>114</v>
      </c>
      <c r="J18" s="147" t="s">
        <v>115</v>
      </c>
      <c r="K18" s="148" t="s">
        <v>115</v>
      </c>
      <c r="L18" s="73" t="s">
        <v>114</v>
      </c>
      <c r="M18" s="15" t="s">
        <v>114</v>
      </c>
      <c r="N18" s="14" t="s">
        <v>114</v>
      </c>
      <c r="O18" s="16" t="s">
        <v>114</v>
      </c>
    </row>
    <row r="19" spans="1:15" ht="21" customHeight="1">
      <c r="A19" s="63" t="s">
        <v>40</v>
      </c>
      <c r="B19" s="14">
        <v>123499</v>
      </c>
      <c r="C19" s="15">
        <v>16613396</v>
      </c>
      <c r="D19" s="193"/>
      <c r="E19" s="194"/>
      <c r="F19" s="14">
        <v>123499</v>
      </c>
      <c r="G19" s="15">
        <v>16613396</v>
      </c>
      <c r="H19" s="14">
        <v>8367</v>
      </c>
      <c r="I19" s="15">
        <v>1138618</v>
      </c>
      <c r="J19" s="147" t="s">
        <v>112</v>
      </c>
      <c r="K19" s="148" t="s">
        <v>112</v>
      </c>
      <c r="L19" s="73">
        <v>115133</v>
      </c>
      <c r="M19" s="15">
        <v>15474778</v>
      </c>
      <c r="N19" s="14">
        <v>23503</v>
      </c>
      <c r="O19" s="16">
        <v>68</v>
      </c>
    </row>
    <row r="20" spans="1:15" ht="21" customHeight="1">
      <c r="A20" s="63" t="s">
        <v>41</v>
      </c>
      <c r="B20" s="14">
        <v>343</v>
      </c>
      <c r="C20" s="15">
        <v>48128</v>
      </c>
      <c r="D20" s="14">
        <v>120417</v>
      </c>
      <c r="E20" s="15">
        <v>9633367</v>
      </c>
      <c r="F20" s="14">
        <v>120761</v>
      </c>
      <c r="G20" s="15">
        <v>9681496</v>
      </c>
      <c r="H20" s="14">
        <v>5085</v>
      </c>
      <c r="I20" s="15">
        <v>425128</v>
      </c>
      <c r="J20" s="147" t="s">
        <v>112</v>
      </c>
      <c r="K20" s="148" t="s">
        <v>112</v>
      </c>
      <c r="L20" s="73">
        <v>115677</v>
      </c>
      <c r="M20" s="15">
        <v>9256367</v>
      </c>
      <c r="N20" s="14">
        <v>28478</v>
      </c>
      <c r="O20" s="16">
        <v>0</v>
      </c>
    </row>
    <row r="21" spans="1:15" s="3" customFormat="1" ht="21" customHeight="1">
      <c r="A21" s="63" t="s">
        <v>62</v>
      </c>
      <c r="B21" s="14">
        <v>8943</v>
      </c>
      <c r="C21" s="15">
        <v>1480619</v>
      </c>
      <c r="D21" s="14">
        <v>66388</v>
      </c>
      <c r="E21" s="15">
        <v>5311050</v>
      </c>
      <c r="F21" s="14">
        <v>75332</v>
      </c>
      <c r="G21" s="15">
        <v>6791668</v>
      </c>
      <c r="H21" s="14">
        <v>11864</v>
      </c>
      <c r="I21" s="15">
        <v>985402</v>
      </c>
      <c r="J21" s="147" t="s">
        <v>112</v>
      </c>
      <c r="K21" s="148" t="s">
        <v>112</v>
      </c>
      <c r="L21" s="73">
        <v>63468</v>
      </c>
      <c r="M21" s="15">
        <v>5806265</v>
      </c>
      <c r="N21" s="14">
        <v>26598</v>
      </c>
      <c r="O21" s="16">
        <v>860</v>
      </c>
    </row>
    <row r="22" spans="1:15" ht="21" customHeight="1">
      <c r="A22" s="63" t="s">
        <v>55</v>
      </c>
      <c r="B22" s="14">
        <v>17301</v>
      </c>
      <c r="C22" s="15">
        <v>2150623</v>
      </c>
      <c r="D22" s="14">
        <v>328428</v>
      </c>
      <c r="E22" s="15">
        <v>26274282</v>
      </c>
      <c r="F22" s="14">
        <v>345729</v>
      </c>
      <c r="G22" s="15">
        <v>28424905</v>
      </c>
      <c r="H22" s="14">
        <v>36647</v>
      </c>
      <c r="I22" s="15">
        <v>2953822</v>
      </c>
      <c r="J22" s="147" t="s">
        <v>112</v>
      </c>
      <c r="K22" s="148" t="s">
        <v>112</v>
      </c>
      <c r="L22" s="73">
        <v>309082</v>
      </c>
      <c r="M22" s="15">
        <v>25471084</v>
      </c>
      <c r="N22" s="14">
        <v>54704</v>
      </c>
      <c r="O22" s="16">
        <v>613</v>
      </c>
    </row>
    <row r="23" spans="1:15" s="3" customFormat="1" ht="21" customHeight="1" thickBot="1">
      <c r="A23" s="69" t="s">
        <v>46</v>
      </c>
      <c r="B23" s="153" t="s">
        <v>114</v>
      </c>
      <c r="C23" s="165" t="s">
        <v>114</v>
      </c>
      <c r="D23" s="153" t="s">
        <v>115</v>
      </c>
      <c r="E23" s="165" t="s">
        <v>115</v>
      </c>
      <c r="F23" s="153" t="s">
        <v>114</v>
      </c>
      <c r="G23" s="165" t="s">
        <v>114</v>
      </c>
      <c r="H23" s="153" t="s">
        <v>114</v>
      </c>
      <c r="I23" s="165" t="s">
        <v>114</v>
      </c>
      <c r="J23" s="153" t="s">
        <v>115</v>
      </c>
      <c r="K23" s="165" t="s">
        <v>115</v>
      </c>
      <c r="L23" s="166" t="s">
        <v>114</v>
      </c>
      <c r="M23" s="165" t="s">
        <v>114</v>
      </c>
      <c r="N23" s="153" t="s">
        <v>114</v>
      </c>
      <c r="O23" s="167" t="s">
        <v>114</v>
      </c>
    </row>
    <row r="24" spans="1:15" s="3" customFormat="1" ht="21" customHeight="1" thickBot="1" thickTop="1">
      <c r="A24" s="68" t="s">
        <v>63</v>
      </c>
      <c r="B24" s="11">
        <v>1135822</v>
      </c>
      <c r="C24" s="12">
        <v>221687035</v>
      </c>
      <c r="D24" s="11">
        <v>519272</v>
      </c>
      <c r="E24" s="12">
        <v>41540712</v>
      </c>
      <c r="F24" s="11">
        <v>1655095</v>
      </c>
      <c r="G24" s="12">
        <v>263227747</v>
      </c>
      <c r="H24" s="11">
        <v>107660</v>
      </c>
      <c r="I24" s="12">
        <v>13373581</v>
      </c>
      <c r="J24" s="150" t="s">
        <v>112</v>
      </c>
      <c r="K24" s="168" t="s">
        <v>112</v>
      </c>
      <c r="L24" s="74">
        <v>1547435</v>
      </c>
      <c r="M24" s="12">
        <v>249854165</v>
      </c>
      <c r="N24" s="11">
        <v>259410</v>
      </c>
      <c r="O24" s="13">
        <v>5978</v>
      </c>
    </row>
    <row r="25" spans="1:15" s="3" customFormat="1" ht="4.5" customHeight="1">
      <c r="A25" s="81"/>
      <c r="B25" s="82"/>
      <c r="C25" s="82"/>
      <c r="D25" s="82"/>
      <c r="E25" s="82"/>
      <c r="F25" s="82"/>
      <c r="G25" s="82"/>
      <c r="H25" s="82"/>
      <c r="I25" s="82"/>
      <c r="J25" s="82"/>
      <c r="K25" s="82"/>
      <c r="L25" s="82"/>
      <c r="M25" s="82"/>
      <c r="N25" s="82"/>
      <c r="O25" s="82"/>
    </row>
    <row r="26" spans="1:15" ht="12.75" customHeight="1">
      <c r="A26" s="1" t="s">
        <v>106</v>
      </c>
      <c r="B26" s="80"/>
      <c r="C26" s="80"/>
      <c r="D26" s="80"/>
      <c r="E26" s="80"/>
      <c r="F26" s="80"/>
      <c r="G26" s="80"/>
      <c r="H26" s="80"/>
      <c r="I26" s="80"/>
      <c r="J26" s="80"/>
      <c r="K26" s="80"/>
      <c r="L26" s="80"/>
      <c r="M26" s="80"/>
      <c r="N26" s="80"/>
      <c r="O26" s="80"/>
    </row>
    <row r="27" spans="1:8" ht="12.75" customHeight="1">
      <c r="A27" s="1" t="s">
        <v>49</v>
      </c>
      <c r="B27" s="5"/>
      <c r="C27" s="5"/>
      <c r="D27" s="5"/>
      <c r="E27" s="5"/>
      <c r="F27" s="5"/>
      <c r="G27" s="5"/>
      <c r="H27" s="4"/>
    </row>
    <row r="28" spans="1:15" ht="12.75" customHeight="1">
      <c r="A28" s="1" t="s">
        <v>45</v>
      </c>
      <c r="B28" s="6"/>
      <c r="C28" s="6"/>
      <c r="D28" s="6"/>
      <c r="E28" s="6"/>
      <c r="F28" s="6"/>
      <c r="G28" s="6"/>
      <c r="H28" s="6"/>
      <c r="I28" s="6"/>
      <c r="J28" s="6"/>
      <c r="K28" s="6"/>
      <c r="L28" s="6"/>
      <c r="M28" s="6"/>
      <c r="N28" s="6"/>
      <c r="O28" s="6"/>
    </row>
    <row r="29" spans="1:15" ht="12.75" customHeight="1">
      <c r="A29" s="1" t="s">
        <v>47</v>
      </c>
      <c r="B29" s="6"/>
      <c r="C29" s="6"/>
      <c r="D29" s="6"/>
      <c r="E29" s="6"/>
      <c r="F29" s="6"/>
      <c r="G29" s="6"/>
      <c r="H29" s="6"/>
      <c r="I29" s="6"/>
      <c r="J29" s="6"/>
      <c r="K29" s="6"/>
      <c r="L29" s="6"/>
      <c r="M29" s="6"/>
      <c r="N29" s="6"/>
      <c r="O29" s="6"/>
    </row>
    <row r="30" ht="10.5">
      <c r="A30" s="1" t="s">
        <v>48</v>
      </c>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57" ht="10.5">
      <c r="H57" s="4"/>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row r="72" spans="8:12" ht="10.5">
      <c r="H72" s="2"/>
      <c r="I72" s="2"/>
      <c r="J72" s="2"/>
      <c r="K72" s="2"/>
      <c r="L72" s="2"/>
    </row>
  </sheetData>
  <sheetProtection/>
  <mergeCells count="16">
    <mergeCell ref="D19:E19"/>
    <mergeCell ref="D13:E13"/>
    <mergeCell ref="A1:O1"/>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&amp;R東京国税局 
酒税１
 (H22)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27</v>
      </c>
    </row>
    <row r="2" spans="1:13" ht="21" customHeight="1">
      <c r="A2" s="208" t="s">
        <v>14</v>
      </c>
      <c r="B2" s="206" t="s">
        <v>15</v>
      </c>
      <c r="C2" s="207"/>
      <c r="D2" s="206" t="s">
        <v>6</v>
      </c>
      <c r="E2" s="207"/>
      <c r="F2" s="206" t="s">
        <v>16</v>
      </c>
      <c r="G2" s="207"/>
      <c r="H2" s="206" t="s">
        <v>19</v>
      </c>
      <c r="I2" s="207"/>
      <c r="J2" s="206" t="s">
        <v>20</v>
      </c>
      <c r="K2" s="207"/>
      <c r="L2" s="206" t="s">
        <v>0</v>
      </c>
      <c r="M2" s="210"/>
    </row>
    <row r="3" spans="1:13" ht="21" customHeight="1">
      <c r="A3" s="209"/>
      <c r="B3" s="21" t="s">
        <v>17</v>
      </c>
      <c r="C3" s="22" t="s">
        <v>18</v>
      </c>
      <c r="D3" s="21" t="s">
        <v>17</v>
      </c>
      <c r="E3" s="10" t="s">
        <v>18</v>
      </c>
      <c r="F3" s="21" t="s">
        <v>17</v>
      </c>
      <c r="G3" s="22" t="s">
        <v>18</v>
      </c>
      <c r="H3" s="21" t="s">
        <v>17</v>
      </c>
      <c r="I3" s="22" t="s">
        <v>18</v>
      </c>
      <c r="J3" s="21" t="s">
        <v>17</v>
      </c>
      <c r="K3" s="22" t="s">
        <v>18</v>
      </c>
      <c r="L3" s="21" t="s">
        <v>17</v>
      </c>
      <c r="M3" s="23" t="s">
        <v>18</v>
      </c>
    </row>
    <row r="4" spans="1:13" s="17" customFormat="1" ht="14.25" customHeight="1">
      <c r="A4" s="54"/>
      <c r="B4" s="53" t="s">
        <v>10</v>
      </c>
      <c r="C4" s="56" t="s">
        <v>52</v>
      </c>
      <c r="D4" s="53" t="s">
        <v>10</v>
      </c>
      <c r="E4" s="56" t="s">
        <v>52</v>
      </c>
      <c r="F4" s="53" t="s">
        <v>10</v>
      </c>
      <c r="G4" s="56" t="s">
        <v>52</v>
      </c>
      <c r="H4" s="53" t="s">
        <v>10</v>
      </c>
      <c r="I4" s="56" t="s">
        <v>52</v>
      </c>
      <c r="J4" s="53" t="s">
        <v>10</v>
      </c>
      <c r="K4" s="56" t="s">
        <v>52</v>
      </c>
      <c r="L4" s="53" t="s">
        <v>10</v>
      </c>
      <c r="M4" s="55" t="s">
        <v>52</v>
      </c>
    </row>
    <row r="5" spans="1:13" s="78" customFormat="1" ht="30" customHeight="1">
      <c r="A5" s="49" t="s">
        <v>53</v>
      </c>
      <c r="B5" s="50">
        <v>37085</v>
      </c>
      <c r="C5" s="51">
        <v>4273420</v>
      </c>
      <c r="D5" s="50">
        <v>31144</v>
      </c>
      <c r="E5" s="51">
        <v>2968681</v>
      </c>
      <c r="F5" s="50">
        <v>224996</v>
      </c>
      <c r="G5" s="51">
        <v>53245707</v>
      </c>
      <c r="H5" s="50">
        <v>626397</v>
      </c>
      <c r="I5" s="51">
        <v>137851423</v>
      </c>
      <c r="J5" s="50">
        <v>708825</v>
      </c>
      <c r="K5" s="51">
        <v>74477945</v>
      </c>
      <c r="L5" s="50">
        <v>1628447</v>
      </c>
      <c r="M5" s="52">
        <v>272817177</v>
      </c>
    </row>
    <row r="6" spans="1:13" s="78" customFormat="1" ht="30" customHeight="1">
      <c r="A6" s="47" t="s">
        <v>54</v>
      </c>
      <c r="B6" s="41">
        <v>37750</v>
      </c>
      <c r="C6" s="42">
        <v>4333005</v>
      </c>
      <c r="D6" s="41">
        <v>29113</v>
      </c>
      <c r="E6" s="42">
        <v>2911286</v>
      </c>
      <c r="F6" s="41">
        <v>212291</v>
      </c>
      <c r="G6" s="42">
        <v>50383261</v>
      </c>
      <c r="H6" s="41">
        <v>635476</v>
      </c>
      <c r="I6" s="42">
        <v>139738152</v>
      </c>
      <c r="J6" s="41">
        <v>732113</v>
      </c>
      <c r="K6" s="42">
        <v>76023455</v>
      </c>
      <c r="L6" s="41">
        <v>1646745</v>
      </c>
      <c r="M6" s="43">
        <v>273389161</v>
      </c>
    </row>
    <row r="7" spans="1:13" s="78" customFormat="1" ht="30" customHeight="1">
      <c r="A7" s="47" t="s">
        <v>101</v>
      </c>
      <c r="B7" s="41">
        <v>37090</v>
      </c>
      <c r="C7" s="42">
        <v>4265140</v>
      </c>
      <c r="D7" s="41">
        <v>23673</v>
      </c>
      <c r="E7" s="42">
        <v>2367233</v>
      </c>
      <c r="F7" s="41">
        <v>219459</v>
      </c>
      <c r="G7" s="42">
        <v>52329861</v>
      </c>
      <c r="H7" s="41">
        <v>585637</v>
      </c>
      <c r="I7" s="42">
        <v>128780730</v>
      </c>
      <c r="J7" s="41">
        <v>700037</v>
      </c>
      <c r="K7" s="42">
        <v>71588021</v>
      </c>
      <c r="L7" s="41">
        <v>1565897</v>
      </c>
      <c r="M7" s="43">
        <v>259330983</v>
      </c>
    </row>
    <row r="8" spans="1:13" s="78" customFormat="1" ht="30" customHeight="1">
      <c r="A8" s="47" t="s">
        <v>107</v>
      </c>
      <c r="B8" s="41">
        <v>37720</v>
      </c>
      <c r="C8" s="42">
        <v>4340669</v>
      </c>
      <c r="D8" s="41">
        <v>20071</v>
      </c>
      <c r="E8" s="42">
        <v>2007155</v>
      </c>
      <c r="F8" s="41">
        <v>219876</v>
      </c>
      <c r="G8" s="42">
        <v>52320638</v>
      </c>
      <c r="H8" s="41">
        <v>552678</v>
      </c>
      <c r="I8" s="42">
        <v>121530256</v>
      </c>
      <c r="J8" s="41">
        <v>724065</v>
      </c>
      <c r="K8" s="42">
        <v>73476119</v>
      </c>
      <c r="L8" s="41">
        <v>1554412</v>
      </c>
      <c r="M8" s="43">
        <v>253674838</v>
      </c>
    </row>
    <row r="9" spans="1:13" ht="30" customHeight="1" thickBot="1">
      <c r="A9" s="48" t="s">
        <v>108</v>
      </c>
      <c r="B9" s="44">
        <v>36220</v>
      </c>
      <c r="C9" s="45">
        <v>4170410</v>
      </c>
      <c r="D9" s="44">
        <v>17442</v>
      </c>
      <c r="E9" s="45">
        <v>1744168</v>
      </c>
      <c r="F9" s="44">
        <v>209379</v>
      </c>
      <c r="G9" s="45">
        <v>49756154</v>
      </c>
      <c r="H9" s="44">
        <v>540685</v>
      </c>
      <c r="I9" s="45">
        <v>118907655</v>
      </c>
      <c r="J9" s="44">
        <v>743712</v>
      </c>
      <c r="K9" s="45">
        <v>75275778</v>
      </c>
      <c r="L9" s="44">
        <v>1547435</v>
      </c>
      <c r="M9" s="46">
        <v>249854165</v>
      </c>
    </row>
    <row r="10" ht="4.5" customHeight="1"/>
    <row r="11" spans="1:13" ht="13.5" customHeight="1">
      <c r="A11" s="205" t="s">
        <v>109</v>
      </c>
      <c r="B11" s="205"/>
      <c r="C11" s="205"/>
      <c r="D11" s="205"/>
      <c r="E11" s="205"/>
      <c r="F11" s="205"/>
      <c r="G11" s="205"/>
      <c r="H11" s="205"/>
      <c r="I11" s="205"/>
      <c r="J11" s="205"/>
      <c r="K11" s="205"/>
      <c r="L11" s="205"/>
      <c r="M11" s="205"/>
    </row>
    <row r="12" spans="1:12" ht="12.75">
      <c r="A12" s="79"/>
      <c r="B12" s="70"/>
      <c r="C12" s="70"/>
      <c r="D12" s="70"/>
      <c r="E12" s="70"/>
      <c r="F12" s="70"/>
      <c r="G12" s="70"/>
      <c r="H12" s="70"/>
      <c r="I12" s="70"/>
      <c r="J12" s="70"/>
      <c r="K12" s="70"/>
      <c r="L12" s="70"/>
    </row>
    <row r="13" spans="1:12" ht="12.75">
      <c r="A13" s="79"/>
      <c r="B13" s="79"/>
      <c r="C13" s="79"/>
      <c r="D13" s="79"/>
      <c r="E13" s="79"/>
      <c r="F13" s="79"/>
      <c r="G13" s="79"/>
      <c r="H13" s="79"/>
      <c r="I13" s="79"/>
      <c r="J13" s="79"/>
      <c r="K13" s="79"/>
      <c r="L13" s="79"/>
    </row>
    <row r="14" spans="1:14" ht="12.75">
      <c r="A14" s="79"/>
      <c r="B14" s="79"/>
      <c r="C14" s="79"/>
      <c r="D14" s="79"/>
      <c r="E14" s="79"/>
      <c r="F14" s="79"/>
      <c r="G14" s="79"/>
      <c r="H14" s="79"/>
      <c r="I14" s="79"/>
      <c r="J14" s="79"/>
      <c r="K14" s="79"/>
      <c r="L14" s="79"/>
      <c r="M14" s="1"/>
      <c r="N14" s="1"/>
    </row>
    <row r="15" spans="1:14" ht="12.75">
      <c r="A15" s="79"/>
      <c r="B15" s="79"/>
      <c r="C15" s="79"/>
      <c r="D15" s="79"/>
      <c r="E15" s="79"/>
      <c r="F15" s="79"/>
      <c r="G15" s="79"/>
      <c r="H15" s="79"/>
      <c r="I15" s="79"/>
      <c r="J15" s="79"/>
      <c r="K15" s="79"/>
      <c r="L15" s="79"/>
      <c r="M15" s="1"/>
      <c r="N15" s="1"/>
    </row>
    <row r="16" spans="1:13" ht="12.75">
      <c r="A16" s="79"/>
      <c r="B16" s="79"/>
      <c r="C16" s="79"/>
      <c r="D16" s="79"/>
      <c r="E16" s="79"/>
      <c r="F16" s="79"/>
      <c r="G16" s="79"/>
      <c r="H16" s="79"/>
      <c r="I16" s="79"/>
      <c r="J16" s="79"/>
      <c r="K16" s="79"/>
      <c r="L16" s="79"/>
      <c r="M16" s="2"/>
    </row>
    <row r="17" spans="1:13" ht="12.75">
      <c r="A17" s="79"/>
      <c r="B17" s="79"/>
      <c r="C17" s="79"/>
      <c r="D17" s="79"/>
      <c r="E17" s="79"/>
      <c r="F17" s="79"/>
      <c r="G17" s="79"/>
      <c r="H17" s="79"/>
      <c r="I17" s="79"/>
      <c r="J17" s="79"/>
      <c r="K17" s="79"/>
      <c r="L17" s="79"/>
      <c r="M17" s="2"/>
    </row>
    <row r="18" spans="1:13" ht="12.75">
      <c r="A18" s="79"/>
      <c r="B18" s="79"/>
      <c r="C18" s="79"/>
      <c r="D18" s="151"/>
      <c r="E18" s="151"/>
      <c r="F18" s="79"/>
      <c r="G18" s="79"/>
      <c r="H18" s="79"/>
      <c r="I18" s="79"/>
      <c r="J18" s="151"/>
      <c r="K18" s="151"/>
      <c r="L18" s="79"/>
      <c r="M18" s="2"/>
    </row>
    <row r="19" spans="1:13" ht="12.75">
      <c r="A19" s="79"/>
      <c r="B19" s="79"/>
      <c r="C19" s="79"/>
      <c r="D19" s="79"/>
      <c r="E19" s="79"/>
      <c r="F19" s="79"/>
      <c r="G19" s="79"/>
      <c r="H19" s="79"/>
      <c r="I19" s="79"/>
      <c r="J19" s="79"/>
      <c r="K19" s="79"/>
      <c r="L19" s="79"/>
      <c r="M19" s="2"/>
    </row>
    <row r="20" spans="1:13" ht="12.75">
      <c r="A20" s="79"/>
      <c r="B20" s="79"/>
      <c r="C20" s="79"/>
      <c r="D20" s="79"/>
      <c r="E20" s="79"/>
      <c r="F20" s="79"/>
      <c r="G20" s="79"/>
      <c r="H20" s="79"/>
      <c r="I20" s="79"/>
      <c r="J20" s="79"/>
      <c r="K20" s="79"/>
      <c r="L20" s="79"/>
      <c r="M20" s="2"/>
    </row>
    <row r="21" spans="1:12" ht="12.75">
      <c r="A21" s="79"/>
      <c r="B21" s="79"/>
      <c r="C21" s="79"/>
      <c r="D21" s="79"/>
      <c r="E21" s="79"/>
      <c r="F21" s="79"/>
      <c r="G21" s="79"/>
      <c r="H21" s="79"/>
      <c r="I21" s="79"/>
      <c r="J21" s="79"/>
      <c r="K21" s="79"/>
      <c r="L21" s="79"/>
    </row>
    <row r="22" spans="1:12" ht="12.75">
      <c r="A22" s="79"/>
      <c r="B22" s="79"/>
      <c r="C22" s="79"/>
      <c r="D22" s="79"/>
      <c r="E22" s="79"/>
      <c r="F22" s="79"/>
      <c r="G22" s="79"/>
      <c r="H22" s="79"/>
      <c r="I22" s="79"/>
      <c r="J22" s="79"/>
      <c r="K22" s="79"/>
      <c r="L22" s="79"/>
    </row>
    <row r="23" spans="1:14" ht="12.75">
      <c r="A23" s="79"/>
      <c r="B23" s="79"/>
      <c r="C23" s="79"/>
      <c r="D23" s="79"/>
      <c r="E23" s="79"/>
      <c r="F23" s="79"/>
      <c r="G23" s="79"/>
      <c r="H23" s="79"/>
      <c r="I23" s="79"/>
      <c r="J23" s="79"/>
      <c r="K23" s="79"/>
      <c r="L23" s="79"/>
      <c r="N23" s="149"/>
    </row>
    <row r="24" spans="1:12" ht="12.75">
      <c r="A24" s="79"/>
      <c r="B24" s="79"/>
      <c r="C24" s="79"/>
      <c r="D24" s="79"/>
      <c r="E24" s="79"/>
      <c r="F24" s="79"/>
      <c r="G24" s="79"/>
      <c r="H24" s="79"/>
      <c r="I24" s="79"/>
      <c r="J24" s="79"/>
      <c r="K24" s="79"/>
      <c r="L24" s="79"/>
    </row>
    <row r="25" spans="2:5" ht="10.5">
      <c r="B25" s="26"/>
      <c r="C25" s="27"/>
      <c r="D25" s="27"/>
      <c r="E25" s="26"/>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酒税１
 (H22)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875" style="1" bestFit="1" customWidth="1"/>
    <col min="4" max="4" width="9.375" style="1" customWidth="1"/>
    <col min="5" max="5" width="10.50390625" style="1" bestFit="1" customWidth="1"/>
    <col min="6" max="6" width="9.375" style="1" customWidth="1"/>
    <col min="7" max="7" width="11.875" style="1" bestFit="1" customWidth="1"/>
    <col min="8" max="8" width="9.375" style="8" customWidth="1"/>
    <col min="9" max="9" width="10.75390625" style="8" bestFit="1" customWidth="1"/>
    <col min="10" max="10" width="10.00390625" style="1" bestFit="1" customWidth="1"/>
    <col min="11" max="11" width="11.75390625" style="1" bestFit="1" customWidth="1"/>
    <col min="12" max="12" width="9.375" style="1" customWidth="1"/>
    <col min="13" max="13" width="11.7539062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13" t="s">
        <v>29</v>
      </c>
      <c r="B2" s="215" t="s">
        <v>5</v>
      </c>
      <c r="C2" s="216"/>
      <c r="D2" s="215" t="s">
        <v>6</v>
      </c>
      <c r="E2" s="217"/>
      <c r="F2" s="218" t="s">
        <v>32</v>
      </c>
      <c r="G2" s="219"/>
      <c r="H2" s="218" t="s">
        <v>33</v>
      </c>
      <c r="I2" s="219"/>
      <c r="J2" s="218" t="s">
        <v>34</v>
      </c>
      <c r="K2" s="219"/>
      <c r="L2" s="217" t="s">
        <v>35</v>
      </c>
      <c r="M2" s="216"/>
      <c r="N2" s="211" t="s">
        <v>29</v>
      </c>
    </row>
    <row r="3" spans="1:14" ht="13.5" customHeight="1">
      <c r="A3" s="214"/>
      <c r="B3" s="24" t="s">
        <v>21</v>
      </c>
      <c r="C3" s="25" t="s">
        <v>22</v>
      </c>
      <c r="D3" s="24" t="s">
        <v>21</v>
      </c>
      <c r="E3" s="64" t="s">
        <v>22</v>
      </c>
      <c r="F3" s="24" t="s">
        <v>30</v>
      </c>
      <c r="G3" s="25" t="s">
        <v>22</v>
      </c>
      <c r="H3" s="24" t="s">
        <v>21</v>
      </c>
      <c r="I3" s="25" t="s">
        <v>22</v>
      </c>
      <c r="J3" s="24" t="s">
        <v>21</v>
      </c>
      <c r="K3" s="25" t="s">
        <v>22</v>
      </c>
      <c r="L3" s="67" t="s">
        <v>21</v>
      </c>
      <c r="M3" s="25" t="s">
        <v>22</v>
      </c>
      <c r="N3" s="212"/>
    </row>
    <row r="4" spans="1:14" s="20" customFormat="1" ht="13.5" customHeight="1">
      <c r="A4" s="58"/>
      <c r="B4" s="53" t="s">
        <v>10</v>
      </c>
      <c r="C4" s="56" t="s">
        <v>4</v>
      </c>
      <c r="D4" s="53" t="s">
        <v>10</v>
      </c>
      <c r="E4" s="65" t="s">
        <v>4</v>
      </c>
      <c r="F4" s="53" t="s">
        <v>10</v>
      </c>
      <c r="G4" s="56" t="s">
        <v>4</v>
      </c>
      <c r="H4" s="53" t="s">
        <v>10</v>
      </c>
      <c r="I4" s="56" t="s">
        <v>4</v>
      </c>
      <c r="J4" s="53" t="s">
        <v>10</v>
      </c>
      <c r="K4" s="56" t="s">
        <v>4</v>
      </c>
      <c r="L4" s="66" t="s">
        <v>10</v>
      </c>
      <c r="M4" s="65" t="s">
        <v>4</v>
      </c>
      <c r="N4" s="75"/>
    </row>
    <row r="5" spans="1:14" s="7" customFormat="1" ht="21" customHeight="1">
      <c r="A5" s="60" t="s">
        <v>66</v>
      </c>
      <c r="B5" s="84">
        <v>19775</v>
      </c>
      <c r="C5" s="85">
        <v>2295763</v>
      </c>
      <c r="D5" s="84" t="s">
        <v>114</v>
      </c>
      <c r="E5" s="86" t="s">
        <v>114</v>
      </c>
      <c r="F5" s="84">
        <v>165378</v>
      </c>
      <c r="G5" s="85">
        <v>39223949</v>
      </c>
      <c r="H5" s="84">
        <v>20196</v>
      </c>
      <c r="I5" s="85">
        <v>4883669</v>
      </c>
      <c r="J5" s="84">
        <v>42044</v>
      </c>
      <c r="K5" s="85">
        <v>840888</v>
      </c>
      <c r="L5" s="87">
        <v>165748</v>
      </c>
      <c r="M5" s="86">
        <v>36458256</v>
      </c>
      <c r="N5" s="76" t="s">
        <v>64</v>
      </c>
    </row>
    <row r="6" spans="1:14" s="7" customFormat="1" ht="21" customHeight="1">
      <c r="A6" s="61" t="s">
        <v>67</v>
      </c>
      <c r="B6" s="88">
        <v>1992</v>
      </c>
      <c r="C6" s="89">
        <v>206502</v>
      </c>
      <c r="D6" s="88" t="s">
        <v>114</v>
      </c>
      <c r="E6" s="90" t="s">
        <v>114</v>
      </c>
      <c r="F6" s="88" t="s">
        <v>114</v>
      </c>
      <c r="G6" s="89" t="s">
        <v>114</v>
      </c>
      <c r="H6" s="88">
        <v>627</v>
      </c>
      <c r="I6" s="89">
        <v>130271</v>
      </c>
      <c r="J6" s="88" t="s">
        <v>114</v>
      </c>
      <c r="K6" s="89" t="s">
        <v>114</v>
      </c>
      <c r="L6" s="91">
        <v>85350</v>
      </c>
      <c r="M6" s="90">
        <v>18767811</v>
      </c>
      <c r="N6" s="77" t="str">
        <f>IF(A6="","",A6)</f>
        <v>東京都計</v>
      </c>
    </row>
    <row r="7" spans="1:14" s="7" customFormat="1" ht="21" customHeight="1">
      <c r="A7" s="61" t="s">
        <v>68</v>
      </c>
      <c r="B7" s="88">
        <v>1160</v>
      </c>
      <c r="C7" s="89">
        <v>106564</v>
      </c>
      <c r="D7" s="88" t="s">
        <v>114</v>
      </c>
      <c r="E7" s="90" t="s">
        <v>114</v>
      </c>
      <c r="F7" s="88" t="s">
        <v>114</v>
      </c>
      <c r="G7" s="89" t="s">
        <v>114</v>
      </c>
      <c r="H7" s="88">
        <v>1183</v>
      </c>
      <c r="I7" s="89">
        <v>283231</v>
      </c>
      <c r="J7" s="88" t="s">
        <v>114</v>
      </c>
      <c r="K7" s="89" t="s">
        <v>114</v>
      </c>
      <c r="L7" s="91">
        <v>289253</v>
      </c>
      <c r="M7" s="90">
        <v>63618801</v>
      </c>
      <c r="N7" s="77" t="s">
        <v>65</v>
      </c>
    </row>
    <row r="8" spans="1:14" s="7" customFormat="1" ht="21" customHeight="1">
      <c r="A8" s="61" t="s">
        <v>69</v>
      </c>
      <c r="B8" s="88">
        <v>13293</v>
      </c>
      <c r="C8" s="89">
        <v>1561581</v>
      </c>
      <c r="D8" s="88" t="s">
        <v>114</v>
      </c>
      <c r="E8" s="90" t="s">
        <v>114</v>
      </c>
      <c r="F8" s="88" t="s">
        <v>114</v>
      </c>
      <c r="G8" s="89" t="s">
        <v>114</v>
      </c>
      <c r="H8" s="88">
        <v>85</v>
      </c>
      <c r="I8" s="89">
        <v>16207</v>
      </c>
      <c r="J8" s="88" t="s">
        <v>114</v>
      </c>
      <c r="K8" s="89" t="s">
        <v>114</v>
      </c>
      <c r="L8" s="91">
        <v>334</v>
      </c>
      <c r="M8" s="90">
        <v>62787</v>
      </c>
      <c r="N8" s="77" t="s">
        <v>102</v>
      </c>
    </row>
    <row r="9" spans="1:14" s="19" customFormat="1" ht="21" customHeight="1" thickBot="1">
      <c r="A9" s="59" t="s">
        <v>23</v>
      </c>
      <c r="B9" s="92">
        <v>36220</v>
      </c>
      <c r="C9" s="93">
        <v>4170410</v>
      </c>
      <c r="D9" s="92">
        <v>17442</v>
      </c>
      <c r="E9" s="94">
        <v>1744168</v>
      </c>
      <c r="F9" s="92">
        <v>187288</v>
      </c>
      <c r="G9" s="93">
        <v>44442776</v>
      </c>
      <c r="H9" s="92">
        <v>22091</v>
      </c>
      <c r="I9" s="93">
        <v>5313378</v>
      </c>
      <c r="J9" s="92">
        <v>44089</v>
      </c>
      <c r="K9" s="93">
        <v>881777</v>
      </c>
      <c r="L9" s="95">
        <v>540685</v>
      </c>
      <c r="M9" s="93">
        <v>118907655</v>
      </c>
      <c r="N9" s="18" t="s">
        <v>23</v>
      </c>
    </row>
    <row r="10" spans="2:21" ht="11.25" thickBot="1">
      <c r="B10" s="2"/>
      <c r="C10" s="2"/>
      <c r="D10" s="2"/>
      <c r="E10" s="2"/>
      <c r="F10" s="2"/>
      <c r="G10" s="2"/>
      <c r="H10" s="9"/>
      <c r="I10" s="9"/>
      <c r="J10" s="2"/>
      <c r="K10" s="2"/>
      <c r="L10" s="2"/>
      <c r="M10" s="2"/>
      <c r="N10" s="2"/>
      <c r="O10" s="2"/>
      <c r="P10" s="2"/>
      <c r="Q10" s="2"/>
      <c r="R10" s="2"/>
      <c r="S10" s="2"/>
      <c r="T10" s="2"/>
      <c r="U10" s="2"/>
    </row>
    <row r="11" spans="1:14" ht="26.25" customHeight="1">
      <c r="A11" s="213" t="s">
        <v>29</v>
      </c>
      <c r="B11" s="215" t="s">
        <v>36</v>
      </c>
      <c r="C11" s="216"/>
      <c r="D11" s="218" t="s">
        <v>37</v>
      </c>
      <c r="E11" s="219"/>
      <c r="F11" s="218" t="s">
        <v>38</v>
      </c>
      <c r="G11" s="219"/>
      <c r="H11" s="218" t="s">
        <v>31</v>
      </c>
      <c r="I11" s="219"/>
      <c r="J11" s="218" t="s">
        <v>39</v>
      </c>
      <c r="K11" s="225"/>
      <c r="L11" s="218" t="s">
        <v>40</v>
      </c>
      <c r="M11" s="219"/>
      <c r="N11" s="211" t="s">
        <v>29</v>
      </c>
    </row>
    <row r="12" spans="1:14" ht="13.5" customHeight="1">
      <c r="A12" s="214"/>
      <c r="B12" s="24" t="s">
        <v>21</v>
      </c>
      <c r="C12" s="25" t="s">
        <v>22</v>
      </c>
      <c r="D12" s="24" t="s">
        <v>21</v>
      </c>
      <c r="E12" s="25" t="s">
        <v>22</v>
      </c>
      <c r="F12" s="24" t="s">
        <v>21</v>
      </c>
      <c r="G12" s="25" t="s">
        <v>22</v>
      </c>
      <c r="H12" s="24" t="s">
        <v>21</v>
      </c>
      <c r="I12" s="25" t="s">
        <v>22</v>
      </c>
      <c r="J12" s="24" t="s">
        <v>21</v>
      </c>
      <c r="K12" s="25" t="s">
        <v>22</v>
      </c>
      <c r="L12" s="24" t="s">
        <v>21</v>
      </c>
      <c r="M12" s="25" t="s">
        <v>22</v>
      </c>
      <c r="N12" s="220"/>
    </row>
    <row r="13" spans="1:14" s="20" customFormat="1" ht="13.5" customHeight="1">
      <c r="A13" s="58"/>
      <c r="B13" s="53" t="s">
        <v>10</v>
      </c>
      <c r="C13" s="56" t="s">
        <v>4</v>
      </c>
      <c r="D13" s="53" t="s">
        <v>10</v>
      </c>
      <c r="E13" s="56" t="s">
        <v>4</v>
      </c>
      <c r="F13" s="53" t="s">
        <v>10</v>
      </c>
      <c r="G13" s="56" t="s">
        <v>4</v>
      </c>
      <c r="H13" s="53" t="s">
        <v>10</v>
      </c>
      <c r="I13" s="56" t="s">
        <v>4</v>
      </c>
      <c r="J13" s="53" t="s">
        <v>10</v>
      </c>
      <c r="K13" s="56" t="s">
        <v>4</v>
      </c>
      <c r="L13" s="53" t="s">
        <v>10</v>
      </c>
      <c r="M13" s="65" t="s">
        <v>4</v>
      </c>
      <c r="N13" s="75"/>
    </row>
    <row r="14" spans="1:14" s="7" customFormat="1" ht="21" customHeight="1">
      <c r="A14" s="60" t="str">
        <f>IF(A5="","",A5)</f>
        <v>千葉県計</v>
      </c>
      <c r="B14" s="84" t="s">
        <v>114</v>
      </c>
      <c r="C14" s="85" t="s">
        <v>114</v>
      </c>
      <c r="D14" s="84">
        <v>149</v>
      </c>
      <c r="E14" s="85">
        <v>21285</v>
      </c>
      <c r="F14" s="84">
        <v>25493</v>
      </c>
      <c r="G14" s="85">
        <v>9050294</v>
      </c>
      <c r="H14" s="84">
        <v>809</v>
      </c>
      <c r="I14" s="85">
        <v>310251</v>
      </c>
      <c r="J14" s="84" t="s">
        <v>114</v>
      </c>
      <c r="K14" s="85" t="s">
        <v>114</v>
      </c>
      <c r="L14" s="84">
        <v>5699</v>
      </c>
      <c r="M14" s="86">
        <v>774070</v>
      </c>
      <c r="N14" s="76" t="str">
        <f>IF(A14="","",A14)</f>
        <v>千葉県計</v>
      </c>
    </row>
    <row r="15" spans="1:14" s="7" customFormat="1" ht="21" customHeight="1">
      <c r="A15" s="61" t="str">
        <f>IF(A6="","",A6)</f>
        <v>東京都計</v>
      </c>
      <c r="B15" s="88" t="s">
        <v>114</v>
      </c>
      <c r="C15" s="89" t="s">
        <v>114</v>
      </c>
      <c r="D15" s="88" t="s">
        <v>114</v>
      </c>
      <c r="E15" s="89" t="s">
        <v>114</v>
      </c>
      <c r="F15" s="88" t="s">
        <v>114</v>
      </c>
      <c r="G15" s="89" t="s">
        <v>114</v>
      </c>
      <c r="H15" s="88" t="s">
        <v>114</v>
      </c>
      <c r="I15" s="89" t="s">
        <v>114</v>
      </c>
      <c r="J15" s="174" t="s">
        <v>114</v>
      </c>
      <c r="K15" s="176" t="s">
        <v>114</v>
      </c>
      <c r="L15" s="88">
        <v>8077</v>
      </c>
      <c r="M15" s="90">
        <v>1086157</v>
      </c>
      <c r="N15" s="77" t="str">
        <f>IF(A15="","",A15)</f>
        <v>東京都計</v>
      </c>
    </row>
    <row r="16" spans="1:14" s="7" customFormat="1" ht="21" customHeight="1">
      <c r="A16" s="61" t="str">
        <f>IF(A7="","",A7)</f>
        <v>神奈川県計</v>
      </c>
      <c r="B16" s="88">
        <v>34676</v>
      </c>
      <c r="C16" s="89">
        <v>2772939</v>
      </c>
      <c r="D16" s="88" t="s">
        <v>114</v>
      </c>
      <c r="E16" s="89" t="s">
        <v>114</v>
      </c>
      <c r="F16" s="88" t="s">
        <v>114</v>
      </c>
      <c r="G16" s="89" t="s">
        <v>114</v>
      </c>
      <c r="H16" s="88" t="s">
        <v>114</v>
      </c>
      <c r="I16" s="89" t="s">
        <v>114</v>
      </c>
      <c r="J16" s="88" t="s">
        <v>114</v>
      </c>
      <c r="K16" s="89" t="s">
        <v>114</v>
      </c>
      <c r="L16" s="88">
        <v>101318</v>
      </c>
      <c r="M16" s="90">
        <v>13605965</v>
      </c>
      <c r="N16" s="77" t="str">
        <f>IF(A16="","",A16)</f>
        <v>神奈川県計</v>
      </c>
    </row>
    <row r="17" spans="1:14" s="7" customFormat="1" ht="21" customHeight="1">
      <c r="A17" s="61" t="str">
        <f>IF(A8="","",A8)</f>
        <v>山梨県計</v>
      </c>
      <c r="B17" s="88">
        <v>21029</v>
      </c>
      <c r="C17" s="89">
        <v>1606039</v>
      </c>
      <c r="D17" s="88">
        <v>528</v>
      </c>
      <c r="E17" s="89">
        <v>65965</v>
      </c>
      <c r="F17" s="88">
        <v>11</v>
      </c>
      <c r="G17" s="89">
        <v>5045</v>
      </c>
      <c r="H17" s="88">
        <v>12</v>
      </c>
      <c r="I17" s="89">
        <v>4529</v>
      </c>
      <c r="J17" s="174" t="s">
        <v>114</v>
      </c>
      <c r="K17" s="176" t="s">
        <v>114</v>
      </c>
      <c r="L17" s="88">
        <v>39</v>
      </c>
      <c r="M17" s="90">
        <v>8586</v>
      </c>
      <c r="N17" s="77" t="str">
        <f>IF(A17="","",A17)</f>
        <v>山梨県計</v>
      </c>
    </row>
    <row r="18" spans="1:14" s="19" customFormat="1" ht="21" customHeight="1" thickBot="1">
      <c r="A18" s="59" t="s">
        <v>23</v>
      </c>
      <c r="B18" s="92">
        <v>56782</v>
      </c>
      <c r="C18" s="93">
        <v>4460982</v>
      </c>
      <c r="D18" s="92">
        <v>1184</v>
      </c>
      <c r="E18" s="93">
        <v>156301</v>
      </c>
      <c r="F18" s="92">
        <v>36762</v>
      </c>
      <c r="G18" s="93">
        <v>13172806</v>
      </c>
      <c r="H18" s="92">
        <v>1485</v>
      </c>
      <c r="I18" s="93">
        <v>570592</v>
      </c>
      <c r="J18" s="175" t="s">
        <v>114</v>
      </c>
      <c r="K18" s="93" t="s">
        <v>114</v>
      </c>
      <c r="L18" s="92">
        <v>115133</v>
      </c>
      <c r="M18" s="93">
        <v>15474778</v>
      </c>
      <c r="N18" s="18" t="s">
        <v>23</v>
      </c>
    </row>
    <row r="19" ht="11.25" thickBot="1"/>
    <row r="20" spans="1:12" ht="25.5" customHeight="1">
      <c r="A20" s="213" t="s">
        <v>29</v>
      </c>
      <c r="B20" s="221" t="s">
        <v>41</v>
      </c>
      <c r="C20" s="222"/>
      <c r="D20" s="221" t="s">
        <v>42</v>
      </c>
      <c r="E20" s="222"/>
      <c r="F20" s="218" t="s">
        <v>43</v>
      </c>
      <c r="G20" s="219"/>
      <c r="H20" s="218" t="s">
        <v>46</v>
      </c>
      <c r="I20" s="219"/>
      <c r="J20" s="223" t="s">
        <v>44</v>
      </c>
      <c r="K20" s="224"/>
      <c r="L20" s="211" t="s">
        <v>29</v>
      </c>
    </row>
    <row r="21" spans="1:12" ht="13.5" customHeight="1">
      <c r="A21" s="214"/>
      <c r="B21" s="24" t="s">
        <v>21</v>
      </c>
      <c r="C21" s="25" t="s">
        <v>22</v>
      </c>
      <c r="D21" s="24" t="s">
        <v>30</v>
      </c>
      <c r="E21" s="25" t="s">
        <v>22</v>
      </c>
      <c r="F21" s="24" t="s">
        <v>21</v>
      </c>
      <c r="G21" s="25" t="s">
        <v>22</v>
      </c>
      <c r="H21" s="24" t="s">
        <v>21</v>
      </c>
      <c r="I21" s="25" t="s">
        <v>22</v>
      </c>
      <c r="J21" s="24" t="s">
        <v>21</v>
      </c>
      <c r="K21" s="25" t="s">
        <v>22</v>
      </c>
      <c r="L21" s="220"/>
    </row>
    <row r="22" spans="1:12" ht="13.5" customHeight="1">
      <c r="A22" s="58"/>
      <c r="B22" s="53" t="s">
        <v>10</v>
      </c>
      <c r="C22" s="57" t="s">
        <v>4</v>
      </c>
      <c r="D22" s="53" t="s">
        <v>10</v>
      </c>
      <c r="E22" s="56" t="s">
        <v>4</v>
      </c>
      <c r="F22" s="53" t="s">
        <v>10</v>
      </c>
      <c r="G22" s="56" t="s">
        <v>4</v>
      </c>
      <c r="H22" s="53" t="s">
        <v>10</v>
      </c>
      <c r="I22" s="56" t="s">
        <v>4</v>
      </c>
      <c r="J22" s="53" t="s">
        <v>10</v>
      </c>
      <c r="K22" s="56" t="s">
        <v>4</v>
      </c>
      <c r="L22" s="75"/>
    </row>
    <row r="23" spans="1:14" ht="21" customHeight="1">
      <c r="A23" s="60" t="str">
        <f>IF(A14="","",A14)</f>
        <v>千葉県計</v>
      </c>
      <c r="B23" s="84">
        <v>18736</v>
      </c>
      <c r="C23" s="96">
        <v>1500732</v>
      </c>
      <c r="D23" s="84">
        <v>29275</v>
      </c>
      <c r="E23" s="85">
        <v>2859330</v>
      </c>
      <c r="F23" s="84">
        <v>155263</v>
      </c>
      <c r="G23" s="85">
        <v>12900653</v>
      </c>
      <c r="H23" s="84" t="s">
        <v>114</v>
      </c>
      <c r="I23" s="85" t="s">
        <v>114</v>
      </c>
      <c r="J23" s="84">
        <v>663412</v>
      </c>
      <c r="K23" s="86">
        <v>112608806</v>
      </c>
      <c r="L23" s="76" t="str">
        <f>IF(A23="","",A23)</f>
        <v>千葉県計</v>
      </c>
      <c r="N23" s="154"/>
    </row>
    <row r="24" spans="1:12" ht="21" customHeight="1">
      <c r="A24" s="61" t="str">
        <f>IF(A15="","",A15)</f>
        <v>東京都計</v>
      </c>
      <c r="B24" s="88">
        <v>9917</v>
      </c>
      <c r="C24" s="97">
        <v>793365</v>
      </c>
      <c r="D24" s="88">
        <v>8025</v>
      </c>
      <c r="E24" s="89">
        <v>657294</v>
      </c>
      <c r="F24" s="88">
        <v>52413</v>
      </c>
      <c r="G24" s="89">
        <v>4213069</v>
      </c>
      <c r="H24" s="88" t="s">
        <v>114</v>
      </c>
      <c r="I24" s="89" t="s">
        <v>114</v>
      </c>
      <c r="J24" s="88">
        <v>170650</v>
      </c>
      <c r="K24" s="90">
        <v>27008977</v>
      </c>
      <c r="L24" s="77" t="str">
        <f>IF(A24="","",A24)</f>
        <v>東京都計</v>
      </c>
    </row>
    <row r="25" spans="1:12" ht="21" customHeight="1">
      <c r="A25" s="61" t="str">
        <f>IF(A16="","",A16)</f>
        <v>神奈川県計</v>
      </c>
      <c r="B25" s="88">
        <v>87018</v>
      </c>
      <c r="C25" s="97">
        <v>6961433</v>
      </c>
      <c r="D25" s="88">
        <v>26141</v>
      </c>
      <c r="E25" s="89">
        <v>2278719</v>
      </c>
      <c r="F25" s="88">
        <v>100783</v>
      </c>
      <c r="G25" s="89">
        <v>8285389</v>
      </c>
      <c r="H25" s="88" t="s">
        <v>114</v>
      </c>
      <c r="I25" s="89" t="s">
        <v>114</v>
      </c>
      <c r="J25" s="88">
        <v>677354</v>
      </c>
      <c r="K25" s="90">
        <v>106816646</v>
      </c>
      <c r="L25" s="77" t="str">
        <f>IF(A25="","",A25)</f>
        <v>神奈川県計</v>
      </c>
    </row>
    <row r="26" spans="1:12" ht="21" customHeight="1">
      <c r="A26" s="61" t="str">
        <f>IF(A17="","",A17)</f>
        <v>山梨県計</v>
      </c>
      <c r="B26" s="88">
        <v>6</v>
      </c>
      <c r="C26" s="97">
        <v>837</v>
      </c>
      <c r="D26" s="88">
        <v>27</v>
      </c>
      <c r="E26" s="89">
        <v>10922</v>
      </c>
      <c r="F26" s="88">
        <v>623</v>
      </c>
      <c r="G26" s="89">
        <v>71973</v>
      </c>
      <c r="H26" s="88" t="s">
        <v>114</v>
      </c>
      <c r="I26" s="89" t="s">
        <v>114</v>
      </c>
      <c r="J26" s="88">
        <v>36019</v>
      </c>
      <c r="K26" s="90">
        <v>3419736</v>
      </c>
      <c r="L26" s="77" t="str">
        <f>IF(A26="","",A26)</f>
        <v>山梨県計</v>
      </c>
    </row>
    <row r="27" spans="1:12" ht="21" customHeight="1" thickBot="1">
      <c r="A27" s="59" t="s">
        <v>23</v>
      </c>
      <c r="B27" s="92">
        <v>115677</v>
      </c>
      <c r="C27" s="98">
        <v>9256367</v>
      </c>
      <c r="D27" s="92">
        <v>63468</v>
      </c>
      <c r="E27" s="93">
        <v>5806265</v>
      </c>
      <c r="F27" s="92">
        <v>309082</v>
      </c>
      <c r="G27" s="93">
        <v>25471084</v>
      </c>
      <c r="H27" s="92" t="s">
        <v>114</v>
      </c>
      <c r="I27" s="93" t="s">
        <v>114</v>
      </c>
      <c r="J27" s="92">
        <v>1547435</v>
      </c>
      <c r="K27" s="93">
        <v>249854165</v>
      </c>
      <c r="L27" s="18" t="s">
        <v>23</v>
      </c>
    </row>
    <row r="28" spans="2:6" ht="10.5">
      <c r="B28" s="26"/>
      <c r="C28" s="26"/>
      <c r="D28" s="26"/>
      <c r="E28" s="26"/>
      <c r="F28" s="26"/>
    </row>
    <row r="29" spans="2:6" ht="10.5">
      <c r="B29" s="26"/>
      <c r="C29" s="26"/>
      <c r="D29" s="26"/>
      <c r="E29" s="26"/>
      <c r="F29" s="26"/>
    </row>
  </sheetData>
  <sheetProtection/>
  <mergeCells count="23">
    <mergeCell ref="L11:M11"/>
    <mergeCell ref="J11:K11"/>
    <mergeCell ref="B11:C11"/>
    <mergeCell ref="F2:G2"/>
    <mergeCell ref="J2:K2"/>
    <mergeCell ref="H2:I2"/>
    <mergeCell ref="L20:L21"/>
    <mergeCell ref="A20:A21"/>
    <mergeCell ref="B20:C20"/>
    <mergeCell ref="D20:E20"/>
    <mergeCell ref="J20:K20"/>
    <mergeCell ref="H20:I20"/>
    <mergeCell ref="F20:G20"/>
    <mergeCell ref="N2:N3"/>
    <mergeCell ref="A2:A3"/>
    <mergeCell ref="A11:A12"/>
    <mergeCell ref="B2:C2"/>
    <mergeCell ref="D2:E2"/>
    <mergeCell ref="D11:E11"/>
    <mergeCell ref="H11:I11"/>
    <mergeCell ref="F11:G11"/>
    <mergeCell ref="L2:M2"/>
    <mergeCell ref="N11:N12"/>
  </mergeCells>
  <printOptions/>
  <pageMargins left="0.7874015748031497" right="0.7874015748031497" top="0.984251968503937" bottom="0.984251968503937" header="0.5118110236220472" footer="0.5118110236220472"/>
  <pageSetup fitToHeight="1" fitToWidth="1" horizontalDpi="600" verticalDpi="600" orientation="landscape" paperSize="9" scale="89" r:id="rId1"/>
  <headerFooter alignWithMargins="0">
    <oddFooter>&amp;R東京国税局 
酒税１
 (H22)</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G1"/>
    </sheetView>
  </sheetViews>
  <sheetFormatPr defaultColWidth="10.625" defaultRowHeight="13.5"/>
  <cols>
    <col min="1" max="1" width="19.00390625" style="7" customWidth="1"/>
    <col min="2" max="3" width="12.00390625" style="7" customWidth="1"/>
    <col min="4" max="4" width="14.50390625" style="7" customWidth="1"/>
    <col min="5" max="5" width="13.50390625" style="7" customWidth="1"/>
    <col min="6" max="6" width="12.00390625" style="7" customWidth="1"/>
    <col min="7" max="7" width="11.00390625" style="7" customWidth="1"/>
    <col min="8" max="16384" width="10.625" style="7" customWidth="1"/>
  </cols>
  <sheetData>
    <row r="1" spans="1:7" ht="15">
      <c r="A1" s="226" t="s">
        <v>89</v>
      </c>
      <c r="B1" s="226"/>
      <c r="C1" s="226"/>
      <c r="D1" s="226"/>
      <c r="E1" s="226"/>
      <c r="F1" s="226"/>
      <c r="G1" s="226"/>
    </row>
    <row r="2" ht="12" customHeight="1" thickBot="1">
      <c r="A2" s="7" t="s">
        <v>88</v>
      </c>
    </row>
    <row r="3" spans="1:7" ht="13.5" customHeight="1">
      <c r="A3" s="208" t="s">
        <v>87</v>
      </c>
      <c r="B3" s="227" t="s">
        <v>86</v>
      </c>
      <c r="C3" s="227"/>
      <c r="D3" s="227"/>
      <c r="E3" s="227"/>
      <c r="F3" s="227"/>
      <c r="G3" s="228" t="s">
        <v>85</v>
      </c>
    </row>
    <row r="4" spans="1:7" ht="11.25" customHeight="1">
      <c r="A4" s="209"/>
      <c r="B4" s="230" t="s">
        <v>84</v>
      </c>
      <c r="C4" s="230" t="s">
        <v>83</v>
      </c>
      <c r="D4" s="232" t="s">
        <v>103</v>
      </c>
      <c r="E4" s="230" t="s">
        <v>82</v>
      </c>
      <c r="F4" s="230" t="s">
        <v>81</v>
      </c>
      <c r="G4" s="229"/>
    </row>
    <row r="5" spans="1:7" ht="36" customHeight="1">
      <c r="A5" s="209"/>
      <c r="B5" s="231"/>
      <c r="C5" s="231"/>
      <c r="D5" s="231"/>
      <c r="E5" s="231"/>
      <c r="F5" s="230"/>
      <c r="G5" s="229"/>
    </row>
    <row r="6" spans="1:7" ht="29.25" customHeight="1">
      <c r="A6" s="238"/>
      <c r="B6" s="133" t="s">
        <v>80</v>
      </c>
      <c r="C6" s="133" t="s">
        <v>79</v>
      </c>
      <c r="D6" s="134" t="s">
        <v>78</v>
      </c>
      <c r="E6" s="133" t="s">
        <v>77</v>
      </c>
      <c r="F6" s="132" t="s">
        <v>76</v>
      </c>
      <c r="G6" s="131" t="s">
        <v>110</v>
      </c>
    </row>
    <row r="7" spans="1:7" ht="13.5" customHeight="1">
      <c r="A7" s="130"/>
      <c r="B7" s="129" t="s">
        <v>75</v>
      </c>
      <c r="C7" s="128" t="s">
        <v>10</v>
      </c>
      <c r="D7" s="128" t="s">
        <v>10</v>
      </c>
      <c r="E7" s="128" t="s">
        <v>10</v>
      </c>
      <c r="F7" s="127" t="s">
        <v>10</v>
      </c>
      <c r="G7" s="126" t="s">
        <v>10</v>
      </c>
    </row>
    <row r="8" spans="1:7" ht="18" customHeight="1">
      <c r="A8" s="234" t="s">
        <v>5</v>
      </c>
      <c r="B8" s="125">
        <v>20769</v>
      </c>
      <c r="C8" s="124"/>
      <c r="D8" s="124"/>
      <c r="E8" s="124"/>
      <c r="F8" s="123">
        <v>20749</v>
      </c>
      <c r="G8" s="122">
        <v>11356</v>
      </c>
    </row>
    <row r="9" spans="1:7" ht="28.5" customHeight="1">
      <c r="A9" s="235"/>
      <c r="B9" s="116">
        <v>20792</v>
      </c>
      <c r="C9" s="169">
        <v>0</v>
      </c>
      <c r="D9" s="117"/>
      <c r="E9" s="116">
        <v>203</v>
      </c>
      <c r="F9" s="115">
        <v>20589</v>
      </c>
      <c r="G9" s="114">
        <v>12699</v>
      </c>
    </row>
    <row r="10" spans="1:7" ht="18" customHeight="1">
      <c r="A10" s="236" t="s">
        <v>6</v>
      </c>
      <c r="B10" s="121">
        <v>11603</v>
      </c>
      <c r="C10" s="120"/>
      <c r="D10" s="120"/>
      <c r="E10" s="120"/>
      <c r="F10" s="119">
        <v>11603</v>
      </c>
      <c r="G10" s="118">
        <v>419</v>
      </c>
    </row>
    <row r="11" spans="1:7" ht="28.5" customHeight="1">
      <c r="A11" s="237"/>
      <c r="B11" s="116">
        <v>17481</v>
      </c>
      <c r="C11" s="169">
        <v>0</v>
      </c>
      <c r="D11" s="117"/>
      <c r="E11" s="116">
        <v>378</v>
      </c>
      <c r="F11" s="115">
        <v>17102</v>
      </c>
      <c r="G11" s="114">
        <v>636</v>
      </c>
    </row>
    <row r="12" spans="1:7" ht="28.5" customHeight="1">
      <c r="A12" s="113" t="s">
        <v>32</v>
      </c>
      <c r="B12" s="109">
        <v>189476</v>
      </c>
      <c r="C12" s="170" t="s">
        <v>112</v>
      </c>
      <c r="D12" s="109">
        <v>12002</v>
      </c>
      <c r="E12" s="109">
        <v>18770</v>
      </c>
      <c r="F12" s="108">
        <v>182708</v>
      </c>
      <c r="G12" s="107">
        <v>7217</v>
      </c>
    </row>
    <row r="13" spans="1:7" ht="28.5" customHeight="1">
      <c r="A13" s="113" t="s">
        <v>33</v>
      </c>
      <c r="B13" s="109">
        <v>3611</v>
      </c>
      <c r="C13" s="171">
        <v>0</v>
      </c>
      <c r="D13" s="109">
        <v>14124</v>
      </c>
      <c r="E13" s="109">
        <v>14359</v>
      </c>
      <c r="F13" s="108">
        <v>3376</v>
      </c>
      <c r="G13" s="107">
        <v>2247</v>
      </c>
    </row>
    <row r="14" spans="1:7" ht="28.5" customHeight="1">
      <c r="A14" s="63" t="s">
        <v>7</v>
      </c>
      <c r="B14" s="109">
        <v>90547</v>
      </c>
      <c r="C14" s="170" t="s">
        <v>112</v>
      </c>
      <c r="D14" s="110"/>
      <c r="E14" s="109">
        <v>50400</v>
      </c>
      <c r="F14" s="108">
        <v>40146</v>
      </c>
      <c r="G14" s="107">
        <v>3219</v>
      </c>
    </row>
    <row r="15" spans="1:7" ht="28.5" customHeight="1">
      <c r="A15" s="63" t="s">
        <v>8</v>
      </c>
      <c r="B15" s="109">
        <v>516060</v>
      </c>
      <c r="C15" s="111" t="s">
        <v>112</v>
      </c>
      <c r="D15" s="110"/>
      <c r="E15" s="109">
        <v>1302</v>
      </c>
      <c r="F15" s="108">
        <v>514758</v>
      </c>
      <c r="G15" s="107">
        <v>8964</v>
      </c>
    </row>
    <row r="16" spans="1:7" ht="28.5" customHeight="1">
      <c r="A16" s="113" t="s">
        <v>56</v>
      </c>
      <c r="B16" s="109">
        <v>94733</v>
      </c>
      <c r="C16" s="171">
        <v>0</v>
      </c>
      <c r="D16" s="110"/>
      <c r="E16" s="109">
        <v>51400</v>
      </c>
      <c r="F16" s="108">
        <v>43333</v>
      </c>
      <c r="G16" s="107">
        <v>19557</v>
      </c>
    </row>
    <row r="17" spans="1:7" ht="28.5" customHeight="1">
      <c r="A17" s="113" t="s">
        <v>37</v>
      </c>
      <c r="B17" s="109">
        <v>1547</v>
      </c>
      <c r="C17" s="111" t="s">
        <v>112</v>
      </c>
      <c r="D17" s="110"/>
      <c r="E17" s="109">
        <v>642</v>
      </c>
      <c r="F17" s="108">
        <v>904</v>
      </c>
      <c r="G17" s="107">
        <v>581</v>
      </c>
    </row>
    <row r="18" spans="1:11" ht="28.5" customHeight="1">
      <c r="A18" s="113" t="s">
        <v>38</v>
      </c>
      <c r="B18" s="109">
        <v>57240</v>
      </c>
      <c r="C18" s="111" t="s">
        <v>112</v>
      </c>
      <c r="D18" s="152"/>
      <c r="E18" s="111">
        <v>9272</v>
      </c>
      <c r="F18" s="108">
        <v>47969</v>
      </c>
      <c r="G18" s="107">
        <v>4800</v>
      </c>
      <c r="J18" s="149"/>
      <c r="K18" s="149"/>
    </row>
    <row r="19" spans="1:7" ht="28.5" customHeight="1">
      <c r="A19" s="113" t="s">
        <v>31</v>
      </c>
      <c r="B19" s="109">
        <v>1198</v>
      </c>
      <c r="C19" s="111" t="s">
        <v>112</v>
      </c>
      <c r="D19" s="110"/>
      <c r="E19" s="109">
        <v>364</v>
      </c>
      <c r="F19" s="108">
        <v>834</v>
      </c>
      <c r="G19" s="107">
        <v>215</v>
      </c>
    </row>
    <row r="20" spans="1:7" ht="28.5" customHeight="1">
      <c r="A20" s="113" t="s">
        <v>40</v>
      </c>
      <c r="B20" s="109">
        <v>204616</v>
      </c>
      <c r="C20" s="111" t="s">
        <v>112</v>
      </c>
      <c r="D20" s="110"/>
      <c r="E20" s="109">
        <v>107971</v>
      </c>
      <c r="F20" s="108">
        <v>96645</v>
      </c>
      <c r="G20" s="107">
        <v>11913</v>
      </c>
    </row>
    <row r="21" spans="1:7" ht="28.5" customHeight="1">
      <c r="A21" s="113" t="s">
        <v>41</v>
      </c>
      <c r="B21" s="109">
        <v>130437</v>
      </c>
      <c r="C21" s="111" t="s">
        <v>112</v>
      </c>
      <c r="D21" s="110"/>
      <c r="E21" s="109">
        <v>3710</v>
      </c>
      <c r="F21" s="108">
        <v>126729</v>
      </c>
      <c r="G21" s="107">
        <v>5359</v>
      </c>
    </row>
    <row r="22" spans="1:7" ht="28.5" customHeight="1">
      <c r="A22" s="112" t="s">
        <v>74</v>
      </c>
      <c r="B22" s="109">
        <v>66175</v>
      </c>
      <c r="C22" s="111" t="s">
        <v>112</v>
      </c>
      <c r="D22" s="110"/>
      <c r="E22" s="109">
        <v>16921</v>
      </c>
      <c r="F22" s="108">
        <v>49253</v>
      </c>
      <c r="G22" s="107">
        <v>3992</v>
      </c>
    </row>
    <row r="23" spans="1:14" ht="28.5" customHeight="1">
      <c r="A23" s="63" t="s">
        <v>43</v>
      </c>
      <c r="B23" s="109">
        <v>311306</v>
      </c>
      <c r="C23" s="170" t="s">
        <v>112</v>
      </c>
      <c r="D23" s="110"/>
      <c r="E23" s="109">
        <v>66686</v>
      </c>
      <c r="F23" s="108">
        <v>244623</v>
      </c>
      <c r="G23" s="107">
        <v>9668</v>
      </c>
      <c r="N23" s="149"/>
    </row>
    <row r="24" spans="1:7" s="19" customFormat="1" ht="28.5" customHeight="1" thickBot="1">
      <c r="A24" s="106" t="s">
        <v>73</v>
      </c>
      <c r="B24" s="172">
        <v>0</v>
      </c>
      <c r="C24" s="104" t="s">
        <v>112</v>
      </c>
      <c r="D24" s="105"/>
      <c r="E24" s="104" t="s">
        <v>112</v>
      </c>
      <c r="F24" s="172">
        <v>0</v>
      </c>
      <c r="G24" s="103" t="s">
        <v>112</v>
      </c>
    </row>
    <row r="25" spans="1:7" s="19" customFormat="1" ht="28.5" customHeight="1" thickBot="1" thickTop="1">
      <c r="A25" s="102" t="s">
        <v>72</v>
      </c>
      <c r="B25" s="101">
        <v>1705221</v>
      </c>
      <c r="C25" s="101">
        <v>0</v>
      </c>
      <c r="D25" s="101">
        <v>26126</v>
      </c>
      <c r="E25" s="101">
        <v>342378</v>
      </c>
      <c r="F25" s="100">
        <v>1388968</v>
      </c>
      <c r="G25" s="99">
        <v>91067</v>
      </c>
    </row>
    <row r="26" spans="1:7" ht="25.5" customHeight="1">
      <c r="A26" s="233" t="s">
        <v>113</v>
      </c>
      <c r="B26" s="233"/>
      <c r="C26" s="233"/>
      <c r="D26" s="233"/>
      <c r="E26" s="233"/>
      <c r="F26" s="233"/>
      <c r="G26" s="233"/>
    </row>
    <row r="27" ht="10.5">
      <c r="A27" s="1" t="s">
        <v>71</v>
      </c>
    </row>
    <row r="28" ht="10.5">
      <c r="A28" s="1" t="s">
        <v>70</v>
      </c>
    </row>
  </sheetData>
  <sheetProtection/>
  <mergeCells count="12">
    <mergeCell ref="A26:G26"/>
    <mergeCell ref="A8:A9"/>
    <mergeCell ref="A10:A11"/>
    <mergeCell ref="A3:A6"/>
    <mergeCell ref="A1:G1"/>
    <mergeCell ref="B3:F3"/>
    <mergeCell ref="G3:G5"/>
    <mergeCell ref="B4:B5"/>
    <mergeCell ref="C4:C5"/>
    <mergeCell ref="D4:D5"/>
    <mergeCell ref="E4:E5"/>
    <mergeCell ref="F4:F5"/>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2"/>
  <headerFooter alignWithMargins="0">
    <oddFooter>&amp;R東京国税局 
酒税２
 (H22)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19"/>
  <sheetViews>
    <sheetView showGridLines="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1.25" thickBot="1">
      <c r="A1" s="7" t="s">
        <v>105</v>
      </c>
    </row>
    <row r="2" spans="1:16" ht="35.25" customHeight="1">
      <c r="A2" s="245" t="s">
        <v>99</v>
      </c>
      <c r="B2" s="207"/>
      <c r="C2" s="146" t="s">
        <v>98</v>
      </c>
      <c r="D2" s="141" t="s">
        <v>6</v>
      </c>
      <c r="E2" s="142" t="s">
        <v>97</v>
      </c>
      <c r="F2" s="142" t="s">
        <v>96</v>
      </c>
      <c r="G2" s="141" t="s">
        <v>7</v>
      </c>
      <c r="H2" s="145" t="s">
        <v>8</v>
      </c>
      <c r="I2" s="144" t="s">
        <v>95</v>
      </c>
      <c r="J2" s="144" t="s">
        <v>94</v>
      </c>
      <c r="K2" s="143" t="s">
        <v>40</v>
      </c>
      <c r="L2" s="142" t="s">
        <v>93</v>
      </c>
      <c r="M2" s="142" t="s">
        <v>74</v>
      </c>
      <c r="N2" s="141" t="s">
        <v>43</v>
      </c>
      <c r="O2" s="141" t="s">
        <v>73</v>
      </c>
      <c r="P2" s="140" t="s">
        <v>44</v>
      </c>
    </row>
    <row r="3" spans="1:16" ht="10.5">
      <c r="A3" s="130"/>
      <c r="B3" s="139"/>
      <c r="C3" s="129" t="s">
        <v>10</v>
      </c>
      <c r="D3" s="127" t="s">
        <v>10</v>
      </c>
      <c r="E3" s="129" t="s">
        <v>10</v>
      </c>
      <c r="F3" s="129" t="s">
        <v>10</v>
      </c>
      <c r="G3" s="129" t="s">
        <v>10</v>
      </c>
      <c r="H3" s="129" t="s">
        <v>10</v>
      </c>
      <c r="I3" s="138" t="s">
        <v>10</v>
      </c>
      <c r="J3" s="138" t="s">
        <v>10</v>
      </c>
      <c r="K3" s="129" t="s">
        <v>10</v>
      </c>
      <c r="L3" s="129" t="s">
        <v>10</v>
      </c>
      <c r="M3" s="129" t="s">
        <v>10</v>
      </c>
      <c r="N3" s="138" t="s">
        <v>10</v>
      </c>
      <c r="O3" s="138" t="s">
        <v>10</v>
      </c>
      <c r="P3" s="126" t="s">
        <v>10</v>
      </c>
    </row>
    <row r="4" spans="1:16" ht="30" customHeight="1">
      <c r="A4" s="243" t="s">
        <v>92</v>
      </c>
      <c r="B4" s="244"/>
      <c r="C4" s="137">
        <v>21300</v>
      </c>
      <c r="D4" s="137">
        <v>26897</v>
      </c>
      <c r="E4" s="137">
        <v>201636</v>
      </c>
      <c r="F4" s="137">
        <v>1863</v>
      </c>
      <c r="G4" s="137">
        <v>45176</v>
      </c>
      <c r="H4" s="137">
        <v>601189</v>
      </c>
      <c r="I4" s="137">
        <v>46687</v>
      </c>
      <c r="J4" s="137">
        <v>29311</v>
      </c>
      <c r="K4" s="137">
        <v>200735</v>
      </c>
      <c r="L4" s="137">
        <v>149722</v>
      </c>
      <c r="M4" s="137">
        <v>52134</v>
      </c>
      <c r="N4" s="137">
        <v>148313</v>
      </c>
      <c r="O4" s="137">
        <v>4</v>
      </c>
      <c r="P4" s="136">
        <v>1524967</v>
      </c>
    </row>
    <row r="5" spans="1:16" ht="30" customHeight="1">
      <c r="A5" s="243" t="s">
        <v>91</v>
      </c>
      <c r="B5" s="244"/>
      <c r="C5" s="137">
        <v>20436</v>
      </c>
      <c r="D5" s="137">
        <v>28811</v>
      </c>
      <c r="E5" s="137">
        <v>188431</v>
      </c>
      <c r="F5" s="137">
        <v>1859</v>
      </c>
      <c r="G5" s="137">
        <v>42591</v>
      </c>
      <c r="H5" s="137">
        <v>590553</v>
      </c>
      <c r="I5" s="137">
        <v>46312</v>
      </c>
      <c r="J5" s="137">
        <v>28291</v>
      </c>
      <c r="K5" s="137">
        <v>184082</v>
      </c>
      <c r="L5" s="137">
        <v>147185</v>
      </c>
      <c r="M5" s="137">
        <v>55418</v>
      </c>
      <c r="N5" s="137">
        <v>131597</v>
      </c>
      <c r="O5" s="137">
        <v>0</v>
      </c>
      <c r="P5" s="136">
        <v>1465566</v>
      </c>
    </row>
    <row r="6" spans="1:16" ht="30" customHeight="1">
      <c r="A6" s="243" t="s">
        <v>90</v>
      </c>
      <c r="B6" s="244"/>
      <c r="C6" s="137">
        <v>21302</v>
      </c>
      <c r="D6" s="137">
        <v>22960</v>
      </c>
      <c r="E6" s="137">
        <v>190290</v>
      </c>
      <c r="F6" s="137">
        <v>2707</v>
      </c>
      <c r="G6" s="137">
        <v>42068</v>
      </c>
      <c r="H6" s="137">
        <v>567375</v>
      </c>
      <c r="I6" s="137">
        <v>49456</v>
      </c>
      <c r="J6" s="137">
        <v>33433</v>
      </c>
      <c r="K6" s="137">
        <v>142775</v>
      </c>
      <c r="L6" s="137">
        <v>116018</v>
      </c>
      <c r="M6" s="137">
        <v>57474</v>
      </c>
      <c r="N6" s="137">
        <v>132903</v>
      </c>
      <c r="O6" s="137">
        <v>0</v>
      </c>
      <c r="P6" s="136">
        <v>1378766</v>
      </c>
    </row>
    <row r="7" spans="1:16" ht="30" customHeight="1">
      <c r="A7" s="241" t="s">
        <v>100</v>
      </c>
      <c r="B7" s="242"/>
      <c r="C7" s="155">
        <v>20463</v>
      </c>
      <c r="D7" s="155">
        <v>18842</v>
      </c>
      <c r="E7" s="156">
        <v>191069</v>
      </c>
      <c r="F7" s="155">
        <v>3295</v>
      </c>
      <c r="G7" s="155">
        <v>43110</v>
      </c>
      <c r="H7" s="155">
        <v>540590</v>
      </c>
      <c r="I7" s="156">
        <v>47480</v>
      </c>
      <c r="J7" s="155">
        <v>41701</v>
      </c>
      <c r="K7" s="155">
        <v>131769</v>
      </c>
      <c r="L7" s="155">
        <v>124165</v>
      </c>
      <c r="M7" s="155">
        <v>49379</v>
      </c>
      <c r="N7" s="157">
        <v>168616</v>
      </c>
      <c r="O7" s="155">
        <v>0</v>
      </c>
      <c r="P7" s="158">
        <v>1380477</v>
      </c>
    </row>
    <row r="8" spans="1:16" ht="30" customHeight="1" thickBot="1">
      <c r="A8" s="239" t="s">
        <v>111</v>
      </c>
      <c r="B8" s="240"/>
      <c r="C8" s="159">
        <v>20589</v>
      </c>
      <c r="D8" s="159">
        <v>17102</v>
      </c>
      <c r="E8" s="160">
        <v>182708</v>
      </c>
      <c r="F8" s="159">
        <v>3376</v>
      </c>
      <c r="G8" s="159">
        <v>40146</v>
      </c>
      <c r="H8" s="159">
        <v>514758</v>
      </c>
      <c r="I8" s="160">
        <v>44237</v>
      </c>
      <c r="J8" s="159">
        <v>48803</v>
      </c>
      <c r="K8" s="159">
        <v>96645</v>
      </c>
      <c r="L8" s="159">
        <v>126729</v>
      </c>
      <c r="M8" s="159">
        <v>49253</v>
      </c>
      <c r="N8" s="161">
        <v>244623</v>
      </c>
      <c r="O8" s="173">
        <v>0</v>
      </c>
      <c r="P8" s="162">
        <v>1388968</v>
      </c>
    </row>
    <row r="10" ht="13.5" customHeight="1"/>
    <row r="12" ht="21" customHeight="1"/>
    <row r="13" ht="21" customHeight="1"/>
    <row r="14" spans="4:11" ht="21" customHeight="1">
      <c r="D14" s="149"/>
      <c r="E14" s="149"/>
      <c r="J14" s="149"/>
      <c r="K14" s="149"/>
    </row>
    <row r="15" ht="21" customHeight="1"/>
    <row r="16" ht="21" customHeight="1"/>
    <row r="17" ht="10.5">
      <c r="H17" s="135"/>
    </row>
    <row r="18" spans="8:10" ht="10.5">
      <c r="H18" s="135"/>
      <c r="J18" s="27"/>
    </row>
    <row r="19" spans="8:14" ht="10.5">
      <c r="H19" s="135"/>
      <c r="N19" s="149"/>
    </row>
  </sheetData>
  <sheetProtection/>
  <mergeCells count="6">
    <mergeCell ref="A8:B8"/>
    <mergeCell ref="A7:B7"/>
    <mergeCell ref="A6:B6"/>
    <mergeCell ref="A5:B5"/>
    <mergeCell ref="A4:B4"/>
    <mergeCell ref="A2:B2"/>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1"/>
  <headerFooter alignWithMargins="0">
    <oddFooter>&amp;R東京国税局 
酒税２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2023-04-04T02:20:17Z</dcterms:created>
  <dcterms:modified xsi:type="dcterms:W3CDTF">2023-04-04T02:20:46Z</dcterms:modified>
  <cp:category/>
  <cp:version/>
  <cp:contentType/>
  <cp:contentStatus/>
</cp:coreProperties>
</file>