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税務署別源泉徴収税額'!$A$1:$J$118</definedName>
    <definedName name="_xlnm.Print_Area" localSheetId="1">'(2)　税務署別源泉徴収義務者数'!$A$1:$H$117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<sst xmlns="http://schemas.openxmlformats.org/spreadsheetml/2006/main" count="281" uniqueCount="139">
  <si>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</si>
  <si>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</si>
  <si>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</si>
  <si>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</si>
  <si>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</si>
  <si>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</si>
  <si>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</si>
  <si>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</si>
  <si>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</si>
  <si>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</si>
  <si>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</si>
  <si>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</si>
  <si>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</si>
  <si>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</si>
  <si>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</si>
  <si>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</si>
  <si>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</si>
  <si>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</si>
  <si>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</si>
  <si>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</si>
  <si>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</si>
  <si>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</si>
  <si>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</si>
  <si>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</si>
  <si>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</si>
  <si>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</si>
  <si>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</si>
  <si>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</si>
  <si>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</si>
  <si>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</si>
  <si>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</si>
  <si>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</si>
  <si>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</si>
  <si>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</si>
  <si>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</si>
  <si>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</si>
  <si>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</si>
  <si>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</si>
  <si>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</si>
  <si>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</si>
  <si>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</si>
  <si>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</si>
  <si>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</si>
  <si>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</si>
  <si>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</si>
  <si>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</si>
  <si>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</si>
  <si>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</si>
  <si>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</si>
  <si>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</si>
  <si>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</si>
  <si>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</si>
  <si>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</si>
  <si>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</si>
  <si>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</si>
  <si>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</si>
  <si>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</si>
  <si>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</si>
  <si>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</si>
  <si>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</si>
  <si>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</si>
  <si>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</si>
  <si>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</si>
  <si>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</si>
  <si>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</si>
  <si>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</si>
  <si>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</si>
  <si>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</si>
  <si>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</si>
  <si>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</si>
  <si>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</si>
  <si>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</si>
  <si>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</si>
  <si>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</si>
  <si>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</si>
  <si>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</si>
  <si>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</si>
  <si>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</si>
  <si>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</si>
  <si>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</si>
  <si>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</si>
  <si>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</si>
  <si>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</si>
  <si>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</si>
  <si>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</si>
  <si>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</si>
  <si>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</si>
  <si>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</si>
  <si>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</si>
  <si>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</si>
  <si>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</si>
  <si>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</si>
  <si>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</si>
  <si>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</si>
  <si>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</si>
  <si>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</si>
  <si>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</si>
  <si>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</si>
  <si>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</si>
  <si>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</si>
  <si>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</si>
  <si>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</si>
  <si>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</si>
  <si>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</si>
  <si>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</si>
  <si>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</si>
  <si>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</si>
  <si>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</si>
  <si>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</si>
  <si>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</si>
  <si>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</si>
  <si>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</si>
  <si>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</si>
  <si>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</si>
  <si>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</si>
  <si>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</si>
  <si>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</si>
  <si>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</si>
  <si>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</si>
  <si>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</si>
  <si>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</si>
  <si>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</si>
  <si>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</si>
  <si>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</si>
  <si>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甲府</t>
  </si>
  <si>
    <t>山梨</t>
  </si>
  <si>
    <t>大月</t>
  </si>
  <si>
    <t>鰍沢</t>
  </si>
  <si>
    <t>千葉県計</t>
  </si>
  <si>
    <t>東京都計</t>
  </si>
  <si>
    <t>神奈川県計</t>
  </si>
  <si>
    <t>山梨県計</t>
  </si>
  <si>
    <t>都区内計</t>
  </si>
  <si>
    <t>多摩地区計</t>
  </si>
  <si>
    <t>総　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</si>
  <si>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</si>
  <si>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</si>
  <si>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</si>
  <si>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総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</si>
</sst>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 style="double"/>
    </border>
    <border>
      <left style="medium"/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>
        <color theme="0" tint="-0.3499799966812134"/>
      </bottom>
    </border>
    <border>
      <left style="medium"/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medium"/>
      <right style="thin"/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35" borderId="30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38" fontId="2" fillId="33" borderId="36" xfId="48" applyFont="1" applyFill="1" applyBorder="1" applyAlignment="1">
      <alignment horizontal="right" vertical="center"/>
    </xf>
    <xf numFmtId="38" fontId="2" fillId="33" borderId="37" xfId="48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34" borderId="42" xfId="0" applyNumberFormat="1" applyFont="1" applyFill="1" applyBorder="1" applyAlignment="1">
      <alignment horizontal="right" vertical="center"/>
    </xf>
    <xf numFmtId="3" fontId="2" fillId="34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7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4" fillId="35" borderId="49" xfId="0" applyFont="1" applyFill="1" applyBorder="1" applyAlignment="1">
      <alignment horizontal="right" vertical="center" wrapText="1"/>
    </xf>
    <xf numFmtId="0" fontId="2" fillId="36" borderId="50" xfId="0" applyFont="1" applyFill="1" applyBorder="1" applyAlignment="1">
      <alignment horizontal="distributed" vertical="center"/>
    </xf>
    <xf numFmtId="0" fontId="2" fillId="36" borderId="51" xfId="0" applyFont="1" applyFill="1" applyBorder="1" applyAlignment="1">
      <alignment horizontal="distributed" vertical="center"/>
    </xf>
    <xf numFmtId="0" fontId="2" fillId="36" borderId="52" xfId="0" applyFont="1" applyFill="1" applyBorder="1" applyAlignment="1">
      <alignment horizontal="distributed" vertical="center"/>
    </xf>
    <xf numFmtId="0" fontId="4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distributed" vertical="center"/>
    </xf>
    <xf numFmtId="0" fontId="2" fillId="35" borderId="53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38" fontId="2" fillId="0" borderId="55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horizontal="right" vertical="center"/>
    </xf>
    <xf numFmtId="38" fontId="2" fillId="0" borderId="57" xfId="48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36" borderId="60" xfId="0" applyFont="1" applyFill="1" applyBorder="1" applyAlignment="1">
      <alignment horizontal="distributed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0" fontId="2" fillId="36" borderId="64" xfId="0" applyFont="1" applyFill="1" applyBorder="1" applyAlignment="1">
      <alignment horizontal="distributed" vertical="center"/>
    </xf>
    <xf numFmtId="0" fontId="2" fillId="0" borderId="65" xfId="0" applyFont="1" applyBorder="1" applyAlignment="1">
      <alignment horizontal="right" vertical="center"/>
    </xf>
    <xf numFmtId="0" fontId="3" fillId="36" borderId="66" xfId="0" applyFont="1" applyFill="1" applyBorder="1" applyAlignment="1">
      <alignment horizontal="distributed" vertical="center"/>
    </xf>
    <xf numFmtId="38" fontId="3" fillId="33" borderId="67" xfId="48" applyFont="1" applyFill="1" applyBorder="1" applyAlignment="1">
      <alignment horizontal="right" vertical="center"/>
    </xf>
    <xf numFmtId="38" fontId="3" fillId="33" borderId="68" xfId="48" applyFont="1" applyFill="1" applyBorder="1" applyAlignment="1">
      <alignment horizontal="right" vertical="center"/>
    </xf>
    <xf numFmtId="38" fontId="3" fillId="33" borderId="69" xfId="48" applyFont="1" applyFill="1" applyBorder="1" applyAlignment="1">
      <alignment horizontal="right" vertical="center"/>
    </xf>
    <xf numFmtId="0" fontId="3" fillId="36" borderId="70" xfId="0" applyFont="1" applyFill="1" applyBorder="1" applyAlignment="1">
      <alignment horizontal="distributed" vertical="center"/>
    </xf>
    <xf numFmtId="0" fontId="3" fillId="36" borderId="58" xfId="0" applyFont="1" applyFill="1" applyBorder="1" applyAlignment="1">
      <alignment horizontal="distributed" vertical="center"/>
    </xf>
    <xf numFmtId="38" fontId="3" fillId="33" borderId="55" xfId="48" applyFont="1" applyFill="1" applyBorder="1" applyAlignment="1">
      <alignment horizontal="right" vertical="center"/>
    </xf>
    <xf numFmtId="38" fontId="3" fillId="33" borderId="56" xfId="48" applyFont="1" applyFill="1" applyBorder="1" applyAlignment="1">
      <alignment horizontal="right" vertical="center"/>
    </xf>
    <xf numFmtId="38" fontId="3" fillId="33" borderId="57" xfId="48" applyFont="1" applyFill="1" applyBorder="1" applyAlignment="1">
      <alignment horizontal="right" vertical="center"/>
    </xf>
    <xf numFmtId="0" fontId="3" fillId="36" borderId="59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38" fontId="2" fillId="33" borderId="72" xfId="48" applyFont="1" applyFill="1" applyBorder="1" applyAlignment="1">
      <alignment horizontal="right" vertical="center"/>
    </xf>
    <xf numFmtId="0" fontId="2" fillId="36" borderId="7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distributed" vertical="center"/>
    </xf>
    <xf numFmtId="0" fontId="2" fillId="35" borderId="60" xfId="0" applyFont="1" applyFill="1" applyBorder="1" applyAlignment="1">
      <alignment horizontal="distributed" vertical="center"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4" borderId="75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76" xfId="0" applyFont="1" applyFill="1" applyBorder="1" applyAlignment="1">
      <alignment horizontal="distributed" vertical="center"/>
    </xf>
    <xf numFmtId="3" fontId="3" fillId="34" borderId="77" xfId="0" applyNumberFormat="1" applyFont="1" applyFill="1" applyBorder="1" applyAlignment="1">
      <alignment horizontal="right" vertical="center"/>
    </xf>
    <xf numFmtId="3" fontId="3" fillId="34" borderId="78" xfId="0" applyNumberFormat="1" applyFont="1" applyFill="1" applyBorder="1" applyAlignment="1">
      <alignment horizontal="right" vertical="center"/>
    </xf>
    <xf numFmtId="3" fontId="3" fillId="34" borderId="79" xfId="0" applyNumberFormat="1" applyFont="1" applyFill="1" applyBorder="1" applyAlignment="1">
      <alignment horizontal="right" vertical="center"/>
    </xf>
    <xf numFmtId="0" fontId="3" fillId="35" borderId="80" xfId="0" applyFont="1" applyFill="1" applyBorder="1" applyAlignment="1">
      <alignment horizontal="distributed" vertical="center"/>
    </xf>
    <xf numFmtId="3" fontId="3" fillId="34" borderId="81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3" fillId="34" borderId="82" xfId="0" applyNumberFormat="1" applyFont="1" applyFill="1" applyBorder="1" applyAlignment="1">
      <alignment horizontal="right" vertical="center"/>
    </xf>
    <xf numFmtId="0" fontId="3" fillId="0" borderId="83" xfId="0" applyFont="1" applyBorder="1" applyAlignment="1">
      <alignment horizontal="center" vertical="center"/>
    </xf>
    <xf numFmtId="0" fontId="3" fillId="35" borderId="40" xfId="0" applyFont="1" applyFill="1" applyBorder="1" applyAlignment="1">
      <alignment horizontal="distributed" vertical="center"/>
    </xf>
    <xf numFmtId="3" fontId="3" fillId="34" borderId="38" xfId="0" applyNumberFormat="1" applyFont="1" applyFill="1" applyBorder="1" applyAlignment="1">
      <alignment horizontal="right" vertical="center"/>
    </xf>
    <xf numFmtId="3" fontId="3" fillId="34" borderId="84" xfId="0" applyNumberFormat="1" applyFont="1" applyFill="1" applyBorder="1" applyAlignment="1">
      <alignment horizontal="right" vertical="center"/>
    </xf>
    <xf numFmtId="3" fontId="3" fillId="34" borderId="85" xfId="0" applyNumberFormat="1" applyFont="1" applyFill="1" applyBorder="1" applyAlignment="1">
      <alignment horizontal="right" vertical="center"/>
    </xf>
    <xf numFmtId="0" fontId="3" fillId="35" borderId="46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86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8" width="13.125" style="1" customWidth="1"/>
    <col min="9" max="9" width="13.875" style="1" customWidth="1"/>
    <col min="10" max="10" width="10.125" style="20" customWidth="1"/>
    <col min="11" max="16384" width="5.875" style="1" customWidth="1"/>
  </cols>
  <sheetData>
    <row r="1" spans="1:10" ht="1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7" t="s">
        <v>27</v>
      </c>
      <c r="B4" s="26" t="s">
        <v>28</v>
      </c>
      <c r="C4" s="29" t="s">
        <v>25</v>
      </c>
      <c r="D4" s="75" t="s">
        <v>43</v>
      </c>
      <c r="E4" s="76" t="s">
        <v>26</v>
      </c>
      <c r="F4" s="76" t="s">
        <v>9</v>
      </c>
      <c r="G4" s="109" t="s">
        <v>135</v>
      </c>
      <c r="H4" s="30" t="s">
        <v>40</v>
      </c>
      <c r="I4" s="56" t="s">
        <v>0</v>
      </c>
      <c r="J4" s="74" t="s">
        <v>35</v>
      </c>
    </row>
    <row r="5" spans="1:10" ht="11.25">
      <c r="A5" s="37"/>
      <c r="B5" s="31" t="s">
        <v>2</v>
      </c>
      <c r="C5" s="32" t="s">
        <v>2</v>
      </c>
      <c r="D5" s="32" t="s">
        <v>2</v>
      </c>
      <c r="E5" s="32" t="s">
        <v>2</v>
      </c>
      <c r="F5" s="32" t="s">
        <v>2</v>
      </c>
      <c r="G5" s="32" t="s">
        <v>2</v>
      </c>
      <c r="H5" s="32" t="s">
        <v>2</v>
      </c>
      <c r="I5" s="57" t="s">
        <v>2</v>
      </c>
      <c r="J5" s="71"/>
    </row>
    <row r="6" spans="1:10" ht="3.75" customHeight="1">
      <c r="A6" s="111"/>
      <c r="B6" s="112"/>
      <c r="C6" s="113"/>
      <c r="D6" s="113"/>
      <c r="E6" s="113"/>
      <c r="F6" s="113"/>
      <c r="G6" s="113"/>
      <c r="H6" s="113"/>
      <c r="I6" s="114"/>
      <c r="J6" s="115">
        <f>IF(A6="","",A6)</f>
      </c>
    </row>
    <row r="7" spans="1:10" ht="11.25" customHeight="1">
      <c r="A7" s="48" t="s">
        <v>44</v>
      </c>
      <c r="B7" s="35">
        <v>2705372</v>
      </c>
      <c r="C7" s="36">
        <v>2052355</v>
      </c>
      <c r="D7" s="36">
        <v>404463</v>
      </c>
      <c r="E7" s="36">
        <v>49079510</v>
      </c>
      <c r="F7" s="36">
        <v>1198916</v>
      </c>
      <c r="G7" s="36">
        <v>8140697</v>
      </c>
      <c r="H7" s="36">
        <v>135865</v>
      </c>
      <c r="I7" s="58">
        <v>63717177</v>
      </c>
      <c r="J7" s="72" t="str">
        <f aca="true" t="shared" si="0" ref="J7:J22">IF(A7="","",A7)</f>
        <v>千葉東</v>
      </c>
    </row>
    <row r="8" spans="1:10" ht="11.25" customHeight="1">
      <c r="A8" s="48" t="s">
        <v>45</v>
      </c>
      <c r="B8" s="35">
        <v>491347</v>
      </c>
      <c r="C8" s="36">
        <v>1535760</v>
      </c>
      <c r="D8" s="36">
        <v>22154</v>
      </c>
      <c r="E8" s="36">
        <v>15283043</v>
      </c>
      <c r="F8" s="36">
        <v>232230</v>
      </c>
      <c r="G8" s="36">
        <v>587332</v>
      </c>
      <c r="H8" s="36">
        <v>166768</v>
      </c>
      <c r="I8" s="58">
        <v>18318635</v>
      </c>
      <c r="J8" s="72" t="str">
        <f t="shared" si="0"/>
        <v>千葉南</v>
      </c>
    </row>
    <row r="9" spans="1:10" ht="11.25" customHeight="1">
      <c r="A9" s="48" t="s">
        <v>46</v>
      </c>
      <c r="B9" s="35">
        <v>848490</v>
      </c>
      <c r="C9" s="36">
        <v>9707319</v>
      </c>
      <c r="D9" s="36">
        <v>27678</v>
      </c>
      <c r="E9" s="36">
        <v>24528605</v>
      </c>
      <c r="F9" s="36">
        <v>741272</v>
      </c>
      <c r="G9" s="36">
        <v>1664469</v>
      </c>
      <c r="H9" s="36">
        <v>863471</v>
      </c>
      <c r="I9" s="58">
        <v>38381303</v>
      </c>
      <c r="J9" s="72" t="str">
        <f t="shared" si="0"/>
        <v>千葉西</v>
      </c>
    </row>
    <row r="10" spans="1:10" ht="11.25" customHeight="1">
      <c r="A10" s="48" t="s">
        <v>47</v>
      </c>
      <c r="B10" s="35">
        <v>405197</v>
      </c>
      <c r="C10" s="36">
        <v>232382</v>
      </c>
      <c r="D10" s="36">
        <v>31218</v>
      </c>
      <c r="E10" s="36">
        <v>6433904</v>
      </c>
      <c r="F10" s="36">
        <v>97793</v>
      </c>
      <c r="G10" s="36">
        <v>194739</v>
      </c>
      <c r="H10" s="36">
        <v>10917</v>
      </c>
      <c r="I10" s="58">
        <v>7406151</v>
      </c>
      <c r="J10" s="72" t="str">
        <f t="shared" si="0"/>
        <v>銚子</v>
      </c>
    </row>
    <row r="11" spans="1:10" ht="11.25" customHeight="1">
      <c r="A11" s="48" t="s">
        <v>48</v>
      </c>
      <c r="B11" s="35">
        <v>903557</v>
      </c>
      <c r="C11" s="36">
        <v>1608725</v>
      </c>
      <c r="D11" s="36">
        <v>76385</v>
      </c>
      <c r="E11" s="36">
        <v>21730734</v>
      </c>
      <c r="F11" s="36">
        <v>481122</v>
      </c>
      <c r="G11" s="36">
        <v>1234316</v>
      </c>
      <c r="H11" s="36">
        <v>449019</v>
      </c>
      <c r="I11" s="58">
        <v>26483858</v>
      </c>
      <c r="J11" s="72" t="str">
        <f t="shared" si="0"/>
        <v>市川</v>
      </c>
    </row>
    <row r="12" spans="1:10" ht="11.25" customHeight="1">
      <c r="A12" s="48"/>
      <c r="B12" s="35"/>
      <c r="C12" s="36"/>
      <c r="D12" s="36"/>
      <c r="E12" s="36"/>
      <c r="F12" s="36"/>
      <c r="G12" s="36"/>
      <c r="H12" s="36"/>
      <c r="I12" s="58"/>
      <c r="J12" s="72"/>
    </row>
    <row r="13" spans="1:10" ht="11.25" customHeight="1">
      <c r="A13" s="48" t="s">
        <v>49</v>
      </c>
      <c r="B13" s="35">
        <v>1156586</v>
      </c>
      <c r="C13" s="36">
        <v>666662</v>
      </c>
      <c r="D13" s="36">
        <v>180164</v>
      </c>
      <c r="E13" s="36">
        <v>17993795</v>
      </c>
      <c r="F13" s="36">
        <v>529613</v>
      </c>
      <c r="G13" s="36">
        <v>1169936</v>
      </c>
      <c r="H13" s="36">
        <v>368496</v>
      </c>
      <c r="I13" s="58">
        <v>22065250</v>
      </c>
      <c r="J13" s="72" t="str">
        <f t="shared" si="0"/>
        <v>船橋</v>
      </c>
    </row>
    <row r="14" spans="1:10" ht="11.25" customHeight="1">
      <c r="A14" s="48" t="s">
        <v>50</v>
      </c>
      <c r="B14" s="35">
        <v>233182</v>
      </c>
      <c r="C14" s="36">
        <v>32719</v>
      </c>
      <c r="D14" s="36">
        <v>35836</v>
      </c>
      <c r="E14" s="36">
        <v>4643998</v>
      </c>
      <c r="F14" s="36">
        <v>43663</v>
      </c>
      <c r="G14" s="36">
        <v>199787</v>
      </c>
      <c r="H14" s="36">
        <v>2730</v>
      </c>
      <c r="I14" s="58">
        <v>5191914</v>
      </c>
      <c r="J14" s="72" t="str">
        <f t="shared" si="0"/>
        <v>館山</v>
      </c>
    </row>
    <row r="15" spans="1:10" ht="11.25" customHeight="1">
      <c r="A15" s="48" t="s">
        <v>51</v>
      </c>
      <c r="B15" s="35">
        <v>467864</v>
      </c>
      <c r="C15" s="36">
        <v>382351</v>
      </c>
      <c r="D15" s="36">
        <v>33722</v>
      </c>
      <c r="E15" s="36">
        <v>12773306</v>
      </c>
      <c r="F15" s="36">
        <v>232962</v>
      </c>
      <c r="G15" s="36">
        <v>355124</v>
      </c>
      <c r="H15" s="36">
        <v>3018</v>
      </c>
      <c r="I15" s="58">
        <v>14248348</v>
      </c>
      <c r="J15" s="72" t="str">
        <f t="shared" si="0"/>
        <v>木更津</v>
      </c>
    </row>
    <row r="16" spans="1:10" ht="11.25" customHeight="1">
      <c r="A16" s="48" t="s">
        <v>52</v>
      </c>
      <c r="B16" s="35">
        <v>1030064</v>
      </c>
      <c r="C16" s="36">
        <v>2430616</v>
      </c>
      <c r="D16" s="36">
        <v>128989</v>
      </c>
      <c r="E16" s="36">
        <v>18425022</v>
      </c>
      <c r="F16" s="36">
        <v>770364</v>
      </c>
      <c r="G16" s="36">
        <v>1084299</v>
      </c>
      <c r="H16" s="36">
        <v>140472</v>
      </c>
      <c r="I16" s="58">
        <v>24009826</v>
      </c>
      <c r="J16" s="72" t="str">
        <f t="shared" si="0"/>
        <v>松戸</v>
      </c>
    </row>
    <row r="17" spans="1:10" ht="11.25" customHeight="1">
      <c r="A17" s="48" t="s">
        <v>53</v>
      </c>
      <c r="B17" s="35">
        <v>178514</v>
      </c>
      <c r="C17" s="36">
        <v>149937</v>
      </c>
      <c r="D17" s="36">
        <v>14835</v>
      </c>
      <c r="E17" s="36">
        <v>3407380</v>
      </c>
      <c r="F17" s="36">
        <v>123156</v>
      </c>
      <c r="G17" s="36">
        <v>94663</v>
      </c>
      <c r="H17" s="36">
        <v>3922</v>
      </c>
      <c r="I17" s="58">
        <v>3972407</v>
      </c>
      <c r="J17" s="72" t="str">
        <f t="shared" si="0"/>
        <v>佐原</v>
      </c>
    </row>
    <row r="18" spans="1:10" ht="11.25" customHeight="1">
      <c r="A18" s="48"/>
      <c r="B18" s="35"/>
      <c r="C18" s="36"/>
      <c r="D18" s="36"/>
      <c r="E18" s="36"/>
      <c r="F18" s="36"/>
      <c r="G18" s="36"/>
      <c r="H18" s="36"/>
      <c r="I18" s="58"/>
      <c r="J18" s="72"/>
    </row>
    <row r="19" spans="1:10" ht="11.25" customHeight="1">
      <c r="A19" s="48" t="s">
        <v>54</v>
      </c>
      <c r="B19" s="35">
        <v>344827</v>
      </c>
      <c r="C19" s="36">
        <v>227596</v>
      </c>
      <c r="D19" s="36">
        <v>22394</v>
      </c>
      <c r="E19" s="36">
        <v>7128335</v>
      </c>
      <c r="F19" s="36">
        <v>121804</v>
      </c>
      <c r="G19" s="36">
        <v>279863</v>
      </c>
      <c r="H19" s="36">
        <v>110513</v>
      </c>
      <c r="I19" s="58">
        <v>8235331</v>
      </c>
      <c r="J19" s="72" t="str">
        <f t="shared" si="0"/>
        <v>茂原</v>
      </c>
    </row>
    <row r="20" spans="1:10" ht="11.25" customHeight="1">
      <c r="A20" s="48" t="s">
        <v>55</v>
      </c>
      <c r="B20" s="35">
        <v>695447</v>
      </c>
      <c r="C20" s="36">
        <v>734563</v>
      </c>
      <c r="D20" s="36">
        <v>65743</v>
      </c>
      <c r="E20" s="36">
        <v>21770719</v>
      </c>
      <c r="F20" s="36">
        <v>541232</v>
      </c>
      <c r="G20" s="36">
        <v>755362</v>
      </c>
      <c r="H20" s="36">
        <v>324287</v>
      </c>
      <c r="I20" s="58">
        <v>24887353</v>
      </c>
      <c r="J20" s="72" t="str">
        <f t="shared" si="0"/>
        <v>成田</v>
      </c>
    </row>
    <row r="21" spans="1:10" ht="11.25" customHeight="1">
      <c r="A21" s="48" t="s">
        <v>56</v>
      </c>
      <c r="B21" s="35">
        <v>209369</v>
      </c>
      <c r="C21" s="36">
        <v>83065</v>
      </c>
      <c r="D21" s="36">
        <v>12588</v>
      </c>
      <c r="E21" s="36">
        <v>5394331</v>
      </c>
      <c r="F21" s="36">
        <v>112051</v>
      </c>
      <c r="G21" s="36">
        <v>213706</v>
      </c>
      <c r="H21" s="36">
        <v>5513</v>
      </c>
      <c r="I21" s="58">
        <v>6030623</v>
      </c>
      <c r="J21" s="72" t="str">
        <f t="shared" si="0"/>
        <v>東金</v>
      </c>
    </row>
    <row r="22" spans="1:10" ht="11.25" customHeight="1">
      <c r="A22" s="48" t="s">
        <v>57</v>
      </c>
      <c r="B22" s="35">
        <v>1250313</v>
      </c>
      <c r="C22" s="36">
        <v>686317</v>
      </c>
      <c r="D22" s="36">
        <v>279443</v>
      </c>
      <c r="E22" s="36">
        <v>18852331</v>
      </c>
      <c r="F22" s="36">
        <v>393975</v>
      </c>
      <c r="G22" s="36">
        <v>1397594</v>
      </c>
      <c r="H22" s="36">
        <v>213714</v>
      </c>
      <c r="I22" s="58">
        <v>23073687</v>
      </c>
      <c r="J22" s="72" t="str">
        <f t="shared" si="0"/>
        <v>柏</v>
      </c>
    </row>
    <row r="23" spans="1:10" ht="11.25">
      <c r="A23" s="125" t="s">
        <v>128</v>
      </c>
      <c r="B23" s="126">
        <v>10920130</v>
      </c>
      <c r="C23" s="127">
        <v>20530367</v>
      </c>
      <c r="D23" s="127">
        <v>1335612</v>
      </c>
      <c r="E23" s="127">
        <v>227445011</v>
      </c>
      <c r="F23" s="127">
        <v>5620153</v>
      </c>
      <c r="G23" s="127">
        <v>17371885</v>
      </c>
      <c r="H23" s="127">
        <v>2798704</v>
      </c>
      <c r="I23" s="128">
        <v>286021863</v>
      </c>
      <c r="J23" s="129" t="s">
        <v>128</v>
      </c>
    </row>
    <row r="24" spans="1:10" ht="11.25">
      <c r="A24" s="55"/>
      <c r="B24" s="52"/>
      <c r="C24" s="53"/>
      <c r="D24" s="53"/>
      <c r="E24" s="53"/>
      <c r="F24" s="53"/>
      <c r="G24" s="53"/>
      <c r="H24" s="53"/>
      <c r="I24" s="59"/>
      <c r="J24" s="61"/>
    </row>
    <row r="25" spans="1:10" ht="11.25" customHeight="1">
      <c r="A25" s="48" t="s">
        <v>58</v>
      </c>
      <c r="B25" s="35">
        <v>110932603</v>
      </c>
      <c r="C25" s="36">
        <v>300114552</v>
      </c>
      <c r="D25" s="36">
        <v>5103941</v>
      </c>
      <c r="E25" s="36">
        <v>603866458</v>
      </c>
      <c r="F25" s="36">
        <v>30403395</v>
      </c>
      <c r="G25" s="36">
        <v>326062481</v>
      </c>
      <c r="H25" s="36">
        <v>47054188</v>
      </c>
      <c r="I25" s="58">
        <v>1423537617</v>
      </c>
      <c r="J25" s="73" t="str">
        <f>IF(A25="","",A25)</f>
        <v>麹町</v>
      </c>
    </row>
    <row r="26" spans="1:10" ht="11.25" customHeight="1">
      <c r="A26" s="48" t="s">
        <v>59</v>
      </c>
      <c r="B26" s="35">
        <v>16242275</v>
      </c>
      <c r="C26" s="36">
        <v>58711121</v>
      </c>
      <c r="D26" s="36">
        <v>463090</v>
      </c>
      <c r="E26" s="36">
        <v>120864066</v>
      </c>
      <c r="F26" s="36">
        <v>2514096</v>
      </c>
      <c r="G26" s="36">
        <v>41596275</v>
      </c>
      <c r="H26" s="36">
        <v>3319708</v>
      </c>
      <c r="I26" s="58">
        <v>243710630</v>
      </c>
      <c r="J26" s="72" t="str">
        <f aca="true" t="shared" si="1" ref="J26:J85">IF(A26="","",A26)</f>
        <v>神田</v>
      </c>
    </row>
    <row r="27" spans="1:10" ht="11.25" customHeight="1">
      <c r="A27" s="48" t="s">
        <v>60</v>
      </c>
      <c r="B27" s="35">
        <v>148897829</v>
      </c>
      <c r="C27" s="36">
        <v>59583110</v>
      </c>
      <c r="D27" s="36">
        <v>3694193</v>
      </c>
      <c r="E27" s="36">
        <v>154254401</v>
      </c>
      <c r="F27" s="36">
        <v>6704985</v>
      </c>
      <c r="G27" s="36">
        <v>22089777</v>
      </c>
      <c r="H27" s="36">
        <v>12484449</v>
      </c>
      <c r="I27" s="58">
        <v>407708745</v>
      </c>
      <c r="J27" s="72" t="str">
        <f t="shared" si="1"/>
        <v>日本橋</v>
      </c>
    </row>
    <row r="28" spans="1:10" ht="11.25" customHeight="1">
      <c r="A28" s="48" t="s">
        <v>61</v>
      </c>
      <c r="B28" s="35">
        <v>11205172</v>
      </c>
      <c r="C28" s="36">
        <v>66081245</v>
      </c>
      <c r="D28" s="36">
        <v>845697</v>
      </c>
      <c r="E28" s="36">
        <v>175899096</v>
      </c>
      <c r="F28" s="36">
        <v>3722248</v>
      </c>
      <c r="G28" s="36">
        <v>18476945</v>
      </c>
      <c r="H28" s="36">
        <v>7481858</v>
      </c>
      <c r="I28" s="58">
        <v>283712261</v>
      </c>
      <c r="J28" s="72" t="str">
        <f t="shared" si="1"/>
        <v>京橋</v>
      </c>
    </row>
    <row r="29" spans="1:10" ht="11.25" customHeight="1">
      <c r="A29" s="48" t="s">
        <v>62</v>
      </c>
      <c r="B29" s="35">
        <v>18245887</v>
      </c>
      <c r="C29" s="36">
        <v>158593828</v>
      </c>
      <c r="D29" s="36">
        <v>1349740</v>
      </c>
      <c r="E29" s="36">
        <v>392570903</v>
      </c>
      <c r="F29" s="36">
        <v>26686708</v>
      </c>
      <c r="G29" s="36">
        <v>61884263</v>
      </c>
      <c r="H29" s="36">
        <v>25520313</v>
      </c>
      <c r="I29" s="58">
        <v>684851642</v>
      </c>
      <c r="J29" s="72" t="str">
        <f t="shared" si="1"/>
        <v>芝</v>
      </c>
    </row>
    <row r="30" spans="1:10" ht="11.25" customHeight="1">
      <c r="A30" s="48"/>
      <c r="B30" s="35"/>
      <c r="C30" s="36"/>
      <c r="D30" s="36"/>
      <c r="E30" s="36"/>
      <c r="F30" s="36"/>
      <c r="G30" s="36"/>
      <c r="H30" s="36"/>
      <c r="I30" s="58"/>
      <c r="J30" s="72"/>
    </row>
    <row r="31" spans="1:10" ht="11.25" customHeight="1">
      <c r="A31" s="48" t="s">
        <v>63</v>
      </c>
      <c r="B31" s="35">
        <v>23739698</v>
      </c>
      <c r="C31" s="36">
        <v>66013125</v>
      </c>
      <c r="D31" s="36">
        <v>5741405</v>
      </c>
      <c r="E31" s="36">
        <v>210401151</v>
      </c>
      <c r="F31" s="36">
        <v>7877662</v>
      </c>
      <c r="G31" s="36">
        <v>32517769</v>
      </c>
      <c r="H31" s="36">
        <v>39459339</v>
      </c>
      <c r="I31" s="58">
        <v>385750150</v>
      </c>
      <c r="J31" s="72" t="str">
        <f t="shared" si="1"/>
        <v>麻布</v>
      </c>
    </row>
    <row r="32" spans="1:10" ht="11.25" customHeight="1">
      <c r="A32" s="48" t="s">
        <v>64</v>
      </c>
      <c r="B32" s="35">
        <v>2111037</v>
      </c>
      <c r="C32" s="36">
        <v>44929010</v>
      </c>
      <c r="D32" s="36">
        <v>2302941</v>
      </c>
      <c r="E32" s="36">
        <v>103459967</v>
      </c>
      <c r="F32" s="36">
        <v>2253388</v>
      </c>
      <c r="G32" s="36">
        <v>7591636</v>
      </c>
      <c r="H32" s="36">
        <v>8414073</v>
      </c>
      <c r="I32" s="58">
        <v>171062053</v>
      </c>
      <c r="J32" s="72" t="str">
        <f t="shared" si="1"/>
        <v>品川</v>
      </c>
    </row>
    <row r="33" spans="1:10" ht="11.25" customHeight="1">
      <c r="A33" s="48" t="s">
        <v>65</v>
      </c>
      <c r="B33" s="35">
        <v>2565342</v>
      </c>
      <c r="C33" s="36">
        <v>11035762</v>
      </c>
      <c r="D33" s="36">
        <v>163912</v>
      </c>
      <c r="E33" s="36">
        <v>76072952</v>
      </c>
      <c r="F33" s="36">
        <v>2043390</v>
      </c>
      <c r="G33" s="36">
        <v>10983650</v>
      </c>
      <c r="H33" s="36">
        <v>3438950</v>
      </c>
      <c r="I33" s="58">
        <v>106303959</v>
      </c>
      <c r="J33" s="72" t="str">
        <f t="shared" si="1"/>
        <v>四谷</v>
      </c>
    </row>
    <row r="34" spans="1:10" ht="11.25" customHeight="1">
      <c r="A34" s="48" t="s">
        <v>66</v>
      </c>
      <c r="B34" s="35">
        <v>8124811</v>
      </c>
      <c r="C34" s="36">
        <v>35194499</v>
      </c>
      <c r="D34" s="36">
        <v>542852</v>
      </c>
      <c r="E34" s="36">
        <v>175958472</v>
      </c>
      <c r="F34" s="36">
        <v>3549917</v>
      </c>
      <c r="G34" s="36">
        <v>17132972</v>
      </c>
      <c r="H34" s="36">
        <v>6179112</v>
      </c>
      <c r="I34" s="58">
        <v>246682636</v>
      </c>
      <c r="J34" s="72" t="str">
        <f t="shared" si="1"/>
        <v>新宿</v>
      </c>
    </row>
    <row r="35" spans="1:10" ht="11.25" customHeight="1">
      <c r="A35" s="48" t="s">
        <v>67</v>
      </c>
      <c r="B35" s="35">
        <v>854728</v>
      </c>
      <c r="C35" s="36">
        <v>3738883</v>
      </c>
      <c r="D35" s="36">
        <v>5094</v>
      </c>
      <c r="E35" s="36">
        <v>32924128</v>
      </c>
      <c r="F35" s="36">
        <v>565820</v>
      </c>
      <c r="G35" s="36">
        <v>5275986</v>
      </c>
      <c r="H35" s="36">
        <v>849066</v>
      </c>
      <c r="I35" s="58">
        <v>44213704</v>
      </c>
      <c r="J35" s="72" t="str">
        <f t="shared" si="1"/>
        <v>小石川</v>
      </c>
    </row>
    <row r="36" spans="1:10" ht="11.25" customHeight="1">
      <c r="A36" s="48"/>
      <c r="B36" s="35"/>
      <c r="C36" s="36"/>
      <c r="D36" s="36"/>
      <c r="E36" s="36"/>
      <c r="F36" s="36"/>
      <c r="G36" s="36"/>
      <c r="H36" s="36"/>
      <c r="I36" s="58"/>
      <c r="J36" s="72"/>
    </row>
    <row r="37" spans="1:10" ht="11.25" customHeight="1">
      <c r="A37" s="48" t="s">
        <v>68</v>
      </c>
      <c r="B37" s="35">
        <v>378786</v>
      </c>
      <c r="C37" s="36">
        <v>3653742</v>
      </c>
      <c r="D37" s="36">
        <v>62396</v>
      </c>
      <c r="E37" s="36">
        <v>31612145</v>
      </c>
      <c r="F37" s="36">
        <v>895620</v>
      </c>
      <c r="G37" s="36">
        <v>3401363</v>
      </c>
      <c r="H37" s="36">
        <v>547229</v>
      </c>
      <c r="I37" s="58">
        <v>40551281</v>
      </c>
      <c r="J37" s="72" t="str">
        <f t="shared" si="1"/>
        <v>本郷</v>
      </c>
    </row>
    <row r="38" spans="1:10" ht="11.25" customHeight="1">
      <c r="A38" s="48" t="s">
        <v>69</v>
      </c>
      <c r="B38" s="35">
        <v>1173989</v>
      </c>
      <c r="C38" s="36">
        <v>4559882</v>
      </c>
      <c r="D38" s="36">
        <v>181592</v>
      </c>
      <c r="E38" s="36">
        <v>35589923</v>
      </c>
      <c r="F38" s="36">
        <v>756564</v>
      </c>
      <c r="G38" s="36">
        <v>2552279</v>
      </c>
      <c r="H38" s="36">
        <v>421553</v>
      </c>
      <c r="I38" s="58">
        <v>45235781</v>
      </c>
      <c r="J38" s="72" t="str">
        <f t="shared" si="1"/>
        <v>東京上野</v>
      </c>
    </row>
    <row r="39" spans="1:10" ht="11.25" customHeight="1">
      <c r="A39" s="48" t="s">
        <v>70</v>
      </c>
      <c r="B39" s="35">
        <v>722024</v>
      </c>
      <c r="C39" s="36">
        <v>4197773</v>
      </c>
      <c r="D39" s="36">
        <v>29022</v>
      </c>
      <c r="E39" s="36">
        <v>22165373</v>
      </c>
      <c r="F39" s="36">
        <v>415148</v>
      </c>
      <c r="G39" s="36">
        <v>1578610</v>
      </c>
      <c r="H39" s="36">
        <v>159394</v>
      </c>
      <c r="I39" s="58">
        <v>29267345</v>
      </c>
      <c r="J39" s="72" t="str">
        <f t="shared" si="1"/>
        <v>浅草</v>
      </c>
    </row>
    <row r="40" spans="1:10" ht="11.25" customHeight="1">
      <c r="A40" s="48" t="s">
        <v>71</v>
      </c>
      <c r="B40" s="35">
        <v>937361</v>
      </c>
      <c r="C40" s="36">
        <v>6557744</v>
      </c>
      <c r="D40" s="36">
        <v>108721</v>
      </c>
      <c r="E40" s="36">
        <v>30908851</v>
      </c>
      <c r="F40" s="36">
        <v>492402</v>
      </c>
      <c r="G40" s="36">
        <v>4213296</v>
      </c>
      <c r="H40" s="36">
        <v>4225330</v>
      </c>
      <c r="I40" s="58">
        <v>47443705</v>
      </c>
      <c r="J40" s="72" t="str">
        <f t="shared" si="1"/>
        <v>本所</v>
      </c>
    </row>
    <row r="41" spans="1:10" ht="11.25" customHeight="1">
      <c r="A41" s="48" t="s">
        <v>72</v>
      </c>
      <c r="B41" s="35">
        <v>160550</v>
      </c>
      <c r="C41" s="36">
        <v>1332712</v>
      </c>
      <c r="D41" s="36">
        <v>1</v>
      </c>
      <c r="E41" s="36">
        <v>6153525</v>
      </c>
      <c r="F41" s="36">
        <v>156575</v>
      </c>
      <c r="G41" s="36">
        <v>300373</v>
      </c>
      <c r="H41" s="36">
        <v>129001</v>
      </c>
      <c r="I41" s="58">
        <v>8232737</v>
      </c>
      <c r="J41" s="72" t="str">
        <f t="shared" si="1"/>
        <v>向島</v>
      </c>
    </row>
    <row r="42" spans="1:10" ht="11.25" customHeight="1">
      <c r="A42" s="48"/>
      <c r="B42" s="35"/>
      <c r="C42" s="36"/>
      <c r="D42" s="36"/>
      <c r="E42" s="36"/>
      <c r="F42" s="36"/>
      <c r="G42" s="36"/>
      <c r="H42" s="36"/>
      <c r="I42" s="58"/>
      <c r="J42" s="72"/>
    </row>
    <row r="43" spans="1:10" ht="11.25" customHeight="1">
      <c r="A43" s="48" t="s">
        <v>73</v>
      </c>
      <c r="B43" s="35">
        <v>694301</v>
      </c>
      <c r="C43" s="36">
        <v>14892488</v>
      </c>
      <c r="D43" s="36">
        <v>302583</v>
      </c>
      <c r="E43" s="36">
        <v>55137903</v>
      </c>
      <c r="F43" s="36">
        <v>821461</v>
      </c>
      <c r="G43" s="36">
        <v>3359979</v>
      </c>
      <c r="H43" s="36">
        <v>2419031</v>
      </c>
      <c r="I43" s="58">
        <v>77627747</v>
      </c>
      <c r="J43" s="72" t="str">
        <f t="shared" si="1"/>
        <v>江東西</v>
      </c>
    </row>
    <row r="44" spans="1:10" ht="11.25" customHeight="1">
      <c r="A44" s="48" t="s">
        <v>74</v>
      </c>
      <c r="B44" s="35">
        <v>743900</v>
      </c>
      <c r="C44" s="36">
        <v>6906901</v>
      </c>
      <c r="D44" s="36">
        <v>33268</v>
      </c>
      <c r="E44" s="36">
        <v>23456623</v>
      </c>
      <c r="F44" s="36">
        <v>428121</v>
      </c>
      <c r="G44" s="36">
        <v>1454621</v>
      </c>
      <c r="H44" s="36">
        <v>1512408</v>
      </c>
      <c r="I44" s="58">
        <v>34535842</v>
      </c>
      <c r="J44" s="72" t="str">
        <f t="shared" si="1"/>
        <v>江東東</v>
      </c>
    </row>
    <row r="45" spans="1:10" ht="11.25" customHeight="1">
      <c r="A45" s="48" t="s">
        <v>75</v>
      </c>
      <c r="B45" s="35">
        <v>330277</v>
      </c>
      <c r="C45" s="36">
        <v>916613</v>
      </c>
      <c r="D45" s="36">
        <v>2642</v>
      </c>
      <c r="E45" s="36">
        <v>10098099</v>
      </c>
      <c r="F45" s="36">
        <v>307384</v>
      </c>
      <c r="G45" s="36">
        <v>450192</v>
      </c>
      <c r="H45" s="36">
        <v>65768</v>
      </c>
      <c r="I45" s="58">
        <v>12170975</v>
      </c>
      <c r="J45" s="72" t="str">
        <f t="shared" si="1"/>
        <v>荏原</v>
      </c>
    </row>
    <row r="46" spans="1:10" ht="11.25" customHeight="1">
      <c r="A46" s="48" t="s">
        <v>76</v>
      </c>
      <c r="B46" s="35">
        <v>1012463</v>
      </c>
      <c r="C46" s="36">
        <v>3049584</v>
      </c>
      <c r="D46" s="36">
        <v>163265</v>
      </c>
      <c r="E46" s="36">
        <v>36963014</v>
      </c>
      <c r="F46" s="36">
        <v>1364898</v>
      </c>
      <c r="G46" s="36">
        <v>6972317</v>
      </c>
      <c r="H46" s="36">
        <v>2062058</v>
      </c>
      <c r="I46" s="58">
        <v>51587601</v>
      </c>
      <c r="J46" s="72" t="str">
        <f t="shared" si="1"/>
        <v>目黒</v>
      </c>
    </row>
    <row r="47" spans="1:10" ht="11.25" customHeight="1">
      <c r="A47" s="48" t="s">
        <v>77</v>
      </c>
      <c r="B47" s="35">
        <v>778534</v>
      </c>
      <c r="C47" s="36">
        <v>2649041</v>
      </c>
      <c r="D47" s="36">
        <v>87762</v>
      </c>
      <c r="E47" s="36">
        <v>23497085</v>
      </c>
      <c r="F47" s="36">
        <v>456009</v>
      </c>
      <c r="G47" s="36">
        <v>1168134</v>
      </c>
      <c r="H47" s="36">
        <v>774571</v>
      </c>
      <c r="I47" s="58">
        <v>29411136</v>
      </c>
      <c r="J47" s="72" t="str">
        <f t="shared" si="1"/>
        <v>大森</v>
      </c>
    </row>
    <row r="48" spans="1:10" ht="11.25" customHeight="1">
      <c r="A48" s="48"/>
      <c r="B48" s="35"/>
      <c r="C48" s="36"/>
      <c r="D48" s="36"/>
      <c r="E48" s="36"/>
      <c r="F48" s="36"/>
      <c r="G48" s="36"/>
      <c r="H48" s="36"/>
      <c r="I48" s="58"/>
      <c r="J48" s="72"/>
    </row>
    <row r="49" spans="1:10" ht="11.25" customHeight="1">
      <c r="A49" s="48" t="s">
        <v>78</v>
      </c>
      <c r="B49" s="35">
        <v>375610</v>
      </c>
      <c r="C49" s="36">
        <v>459098</v>
      </c>
      <c r="D49" s="36">
        <v>11774</v>
      </c>
      <c r="E49" s="36">
        <v>8957408</v>
      </c>
      <c r="F49" s="36">
        <v>191365</v>
      </c>
      <c r="G49" s="36">
        <v>644140</v>
      </c>
      <c r="H49" s="36">
        <v>75551</v>
      </c>
      <c r="I49" s="58">
        <v>10714947</v>
      </c>
      <c r="J49" s="72" t="str">
        <f t="shared" si="1"/>
        <v>雪谷</v>
      </c>
    </row>
    <row r="50" spans="1:10" ht="11.25" customHeight="1">
      <c r="A50" s="48" t="s">
        <v>79</v>
      </c>
      <c r="B50" s="35">
        <v>799795</v>
      </c>
      <c r="C50" s="36">
        <v>9236929</v>
      </c>
      <c r="D50" s="36">
        <v>94092</v>
      </c>
      <c r="E50" s="36">
        <v>44963364</v>
      </c>
      <c r="F50" s="36">
        <v>1082250</v>
      </c>
      <c r="G50" s="36">
        <v>2551776</v>
      </c>
      <c r="H50" s="36">
        <v>5225125</v>
      </c>
      <c r="I50" s="58">
        <v>63953331</v>
      </c>
      <c r="J50" s="72" t="str">
        <f t="shared" si="1"/>
        <v>蒲田</v>
      </c>
    </row>
    <row r="51" spans="1:10" ht="11.25" customHeight="1">
      <c r="A51" s="48" t="s">
        <v>80</v>
      </c>
      <c r="B51" s="35">
        <v>772405</v>
      </c>
      <c r="C51" s="36">
        <v>1388711</v>
      </c>
      <c r="D51" s="36">
        <v>108737</v>
      </c>
      <c r="E51" s="36">
        <v>21168851</v>
      </c>
      <c r="F51" s="36">
        <v>617266</v>
      </c>
      <c r="G51" s="36">
        <v>2028844</v>
      </c>
      <c r="H51" s="36">
        <v>537146</v>
      </c>
      <c r="I51" s="58">
        <v>26621960</v>
      </c>
      <c r="J51" s="72" t="str">
        <f t="shared" si="1"/>
        <v>世田谷</v>
      </c>
    </row>
    <row r="52" spans="1:10" ht="11.25" customHeight="1">
      <c r="A52" s="48" t="s">
        <v>81</v>
      </c>
      <c r="B52" s="35">
        <v>597874</v>
      </c>
      <c r="C52" s="36">
        <v>1633162</v>
      </c>
      <c r="D52" s="36">
        <v>22694</v>
      </c>
      <c r="E52" s="36">
        <v>13613666</v>
      </c>
      <c r="F52" s="36">
        <v>99135</v>
      </c>
      <c r="G52" s="36">
        <v>1408787</v>
      </c>
      <c r="H52" s="36">
        <v>81900</v>
      </c>
      <c r="I52" s="58">
        <v>17457218</v>
      </c>
      <c r="J52" s="72" t="str">
        <f t="shared" si="1"/>
        <v>北沢</v>
      </c>
    </row>
    <row r="53" spans="1:10" ht="11.25" customHeight="1">
      <c r="A53" s="48" t="s">
        <v>82</v>
      </c>
      <c r="B53" s="35">
        <v>484325</v>
      </c>
      <c r="C53" s="36">
        <v>586908</v>
      </c>
      <c r="D53" s="36">
        <v>81908</v>
      </c>
      <c r="E53" s="36">
        <v>19932586</v>
      </c>
      <c r="F53" s="36">
        <v>458991</v>
      </c>
      <c r="G53" s="36">
        <v>1594560</v>
      </c>
      <c r="H53" s="36">
        <v>1695767</v>
      </c>
      <c r="I53" s="58">
        <v>24835046</v>
      </c>
      <c r="J53" s="72" t="str">
        <f t="shared" si="1"/>
        <v>玉川</v>
      </c>
    </row>
    <row r="54" spans="1:10" ht="11.25" customHeight="1">
      <c r="A54" s="48"/>
      <c r="B54" s="35"/>
      <c r="C54" s="36"/>
      <c r="D54" s="36"/>
      <c r="E54" s="36"/>
      <c r="F54" s="36"/>
      <c r="G54" s="36"/>
      <c r="H54" s="36"/>
      <c r="I54" s="58"/>
      <c r="J54" s="72"/>
    </row>
    <row r="55" spans="1:10" ht="11.25" customHeight="1">
      <c r="A55" s="48" t="s">
        <v>83</v>
      </c>
      <c r="B55" s="35">
        <v>4014545</v>
      </c>
      <c r="C55" s="36">
        <v>40463661</v>
      </c>
      <c r="D55" s="36">
        <v>609953</v>
      </c>
      <c r="E55" s="36">
        <v>211814068</v>
      </c>
      <c r="F55" s="36">
        <v>4264179</v>
      </c>
      <c r="G55" s="36">
        <v>29091522</v>
      </c>
      <c r="H55" s="36">
        <v>16278165</v>
      </c>
      <c r="I55" s="58">
        <v>306536094</v>
      </c>
      <c r="J55" s="72" t="str">
        <f t="shared" si="1"/>
        <v>渋谷</v>
      </c>
    </row>
    <row r="56" spans="1:10" ht="11.25" customHeight="1">
      <c r="A56" s="48" t="s">
        <v>84</v>
      </c>
      <c r="B56" s="35">
        <v>748679</v>
      </c>
      <c r="C56" s="36">
        <v>2401828</v>
      </c>
      <c r="D56" s="36">
        <v>59429</v>
      </c>
      <c r="E56" s="36">
        <v>24213103</v>
      </c>
      <c r="F56" s="36">
        <v>287265</v>
      </c>
      <c r="G56" s="36">
        <v>2953941</v>
      </c>
      <c r="H56" s="36">
        <v>259633</v>
      </c>
      <c r="I56" s="58">
        <v>30923877</v>
      </c>
      <c r="J56" s="72" t="str">
        <f t="shared" si="1"/>
        <v>中野</v>
      </c>
    </row>
    <row r="57" spans="1:10" ht="11.25" customHeight="1">
      <c r="A57" s="48" t="s">
        <v>85</v>
      </c>
      <c r="B57" s="35">
        <v>600257</v>
      </c>
      <c r="C57" s="36">
        <v>793464</v>
      </c>
      <c r="D57" s="36">
        <v>12313</v>
      </c>
      <c r="E57" s="36">
        <v>19040817</v>
      </c>
      <c r="F57" s="36">
        <v>772815</v>
      </c>
      <c r="G57" s="36">
        <v>1706211</v>
      </c>
      <c r="H57" s="36">
        <v>265383</v>
      </c>
      <c r="I57" s="58">
        <v>23191260</v>
      </c>
      <c r="J57" s="72" t="str">
        <f t="shared" si="1"/>
        <v>杉並</v>
      </c>
    </row>
    <row r="58" spans="1:10" ht="11.25" customHeight="1">
      <c r="A58" s="48" t="s">
        <v>86</v>
      </c>
      <c r="B58" s="35">
        <v>532126</v>
      </c>
      <c r="C58" s="36">
        <v>581709</v>
      </c>
      <c r="D58" s="36">
        <v>71995</v>
      </c>
      <c r="E58" s="36">
        <v>10877431</v>
      </c>
      <c r="F58" s="36">
        <v>176900</v>
      </c>
      <c r="G58" s="36">
        <v>1612152</v>
      </c>
      <c r="H58" s="36">
        <v>139451</v>
      </c>
      <c r="I58" s="58">
        <v>13991764</v>
      </c>
      <c r="J58" s="72" t="str">
        <f t="shared" si="1"/>
        <v>荻窪</v>
      </c>
    </row>
    <row r="59" spans="1:10" ht="11.25" customHeight="1">
      <c r="A59" s="48" t="s">
        <v>87</v>
      </c>
      <c r="B59" s="35">
        <v>2966629</v>
      </c>
      <c r="C59" s="36">
        <v>22558732</v>
      </c>
      <c r="D59" s="36">
        <v>432509</v>
      </c>
      <c r="E59" s="36">
        <v>59373145</v>
      </c>
      <c r="F59" s="36">
        <v>1019581</v>
      </c>
      <c r="G59" s="36">
        <v>23094221</v>
      </c>
      <c r="H59" s="36">
        <v>1067986</v>
      </c>
      <c r="I59" s="58">
        <v>110512803</v>
      </c>
      <c r="J59" s="72" t="str">
        <f t="shared" si="1"/>
        <v>豊島</v>
      </c>
    </row>
    <row r="60" spans="1:10" ht="11.25" customHeight="1">
      <c r="A60" s="48"/>
      <c r="B60" s="35"/>
      <c r="C60" s="36"/>
      <c r="D60" s="36"/>
      <c r="E60" s="36"/>
      <c r="F60" s="36"/>
      <c r="G60" s="36"/>
      <c r="H60" s="36"/>
      <c r="I60" s="58"/>
      <c r="J60" s="72"/>
    </row>
    <row r="61" spans="1:10" ht="11.25" customHeight="1">
      <c r="A61" s="48" t="s">
        <v>88</v>
      </c>
      <c r="B61" s="35">
        <v>1559634</v>
      </c>
      <c r="C61" s="36">
        <v>4427493</v>
      </c>
      <c r="D61" s="36">
        <v>45611</v>
      </c>
      <c r="E61" s="36">
        <v>25890979</v>
      </c>
      <c r="F61" s="36">
        <v>557813</v>
      </c>
      <c r="G61" s="36">
        <v>1369273</v>
      </c>
      <c r="H61" s="36">
        <v>1246564</v>
      </c>
      <c r="I61" s="58">
        <v>35097367</v>
      </c>
      <c r="J61" s="72" t="str">
        <f t="shared" si="1"/>
        <v>王子</v>
      </c>
    </row>
    <row r="62" spans="1:10" ht="11.25" customHeight="1">
      <c r="A62" s="48" t="s">
        <v>89</v>
      </c>
      <c r="B62" s="35">
        <v>272185</v>
      </c>
      <c r="C62" s="36">
        <v>2386915</v>
      </c>
      <c r="D62" s="36">
        <v>11100</v>
      </c>
      <c r="E62" s="36">
        <v>14683725</v>
      </c>
      <c r="F62" s="36">
        <v>315136</v>
      </c>
      <c r="G62" s="36">
        <v>967977</v>
      </c>
      <c r="H62" s="36">
        <v>118533</v>
      </c>
      <c r="I62" s="58">
        <v>18755572</v>
      </c>
      <c r="J62" s="72" t="str">
        <f t="shared" si="1"/>
        <v>荒川</v>
      </c>
    </row>
    <row r="63" spans="1:10" ht="11.25" customHeight="1">
      <c r="A63" s="48" t="s">
        <v>90</v>
      </c>
      <c r="B63" s="35">
        <v>1011332</v>
      </c>
      <c r="C63" s="36">
        <v>2546140</v>
      </c>
      <c r="D63" s="36">
        <v>13418</v>
      </c>
      <c r="E63" s="36">
        <v>35606632</v>
      </c>
      <c r="F63" s="36">
        <v>558206</v>
      </c>
      <c r="G63" s="36">
        <v>1813570</v>
      </c>
      <c r="H63" s="36">
        <v>186360</v>
      </c>
      <c r="I63" s="58">
        <v>41735659</v>
      </c>
      <c r="J63" s="72" t="str">
        <f t="shared" si="1"/>
        <v>板橋</v>
      </c>
    </row>
    <row r="64" spans="1:10" ht="11.25" customHeight="1">
      <c r="A64" s="48" t="s">
        <v>91</v>
      </c>
      <c r="B64" s="35">
        <v>653403</v>
      </c>
      <c r="C64" s="36">
        <v>678603</v>
      </c>
      <c r="D64" s="36">
        <v>56198</v>
      </c>
      <c r="E64" s="36">
        <v>16729531</v>
      </c>
      <c r="F64" s="36">
        <v>334574</v>
      </c>
      <c r="G64" s="36">
        <v>1214483</v>
      </c>
      <c r="H64" s="36">
        <v>151325</v>
      </c>
      <c r="I64" s="58">
        <v>19818118</v>
      </c>
      <c r="J64" s="72" t="str">
        <f t="shared" si="1"/>
        <v>練馬東</v>
      </c>
    </row>
    <row r="65" spans="1:10" ht="11.25" customHeight="1">
      <c r="A65" s="48" t="s">
        <v>92</v>
      </c>
      <c r="B65" s="35">
        <v>562939</v>
      </c>
      <c r="C65" s="36">
        <v>190973</v>
      </c>
      <c r="D65" s="36">
        <v>36847</v>
      </c>
      <c r="E65" s="36">
        <v>7649712</v>
      </c>
      <c r="F65" s="36">
        <v>56806</v>
      </c>
      <c r="G65" s="36">
        <v>1033649</v>
      </c>
      <c r="H65" s="36">
        <v>30370</v>
      </c>
      <c r="I65" s="58">
        <v>9561295</v>
      </c>
      <c r="J65" s="72" t="str">
        <f t="shared" si="1"/>
        <v>練馬西</v>
      </c>
    </row>
    <row r="66" spans="1:10" ht="11.25" customHeight="1">
      <c r="A66" s="48"/>
      <c r="B66" s="35"/>
      <c r="C66" s="36"/>
      <c r="D66" s="36"/>
      <c r="E66" s="36"/>
      <c r="F66" s="36"/>
      <c r="G66" s="36"/>
      <c r="H66" s="36"/>
      <c r="I66" s="58"/>
      <c r="J66" s="72"/>
    </row>
    <row r="67" spans="1:10" ht="11.25" customHeight="1">
      <c r="A67" s="48" t="s">
        <v>93</v>
      </c>
      <c r="B67" s="35">
        <v>602126</v>
      </c>
      <c r="C67" s="36">
        <v>770352</v>
      </c>
      <c r="D67" s="36">
        <v>110092</v>
      </c>
      <c r="E67" s="36">
        <v>18643752</v>
      </c>
      <c r="F67" s="36">
        <v>280345</v>
      </c>
      <c r="G67" s="36">
        <v>1024607</v>
      </c>
      <c r="H67" s="36">
        <v>21252</v>
      </c>
      <c r="I67" s="58">
        <v>21452526</v>
      </c>
      <c r="J67" s="72" t="str">
        <f t="shared" si="1"/>
        <v>足立</v>
      </c>
    </row>
    <row r="68" spans="1:10" ht="11.25" customHeight="1">
      <c r="A68" s="48" t="s">
        <v>94</v>
      </c>
      <c r="B68" s="35">
        <v>459078</v>
      </c>
      <c r="C68" s="36">
        <v>264013</v>
      </c>
      <c r="D68" s="36">
        <v>1614</v>
      </c>
      <c r="E68" s="36">
        <v>11953742</v>
      </c>
      <c r="F68" s="36">
        <v>166083</v>
      </c>
      <c r="G68" s="36">
        <v>543025</v>
      </c>
      <c r="H68" s="36">
        <v>51091</v>
      </c>
      <c r="I68" s="58">
        <v>13438647</v>
      </c>
      <c r="J68" s="72" t="str">
        <f t="shared" si="1"/>
        <v>西新井</v>
      </c>
    </row>
    <row r="69" spans="1:10" ht="11.25" customHeight="1">
      <c r="A69" s="48" t="s">
        <v>95</v>
      </c>
      <c r="B69" s="35">
        <v>744004</v>
      </c>
      <c r="C69" s="36">
        <v>788742</v>
      </c>
      <c r="D69" s="36">
        <v>29153</v>
      </c>
      <c r="E69" s="36">
        <v>17262918</v>
      </c>
      <c r="F69" s="36">
        <v>437430</v>
      </c>
      <c r="G69" s="36">
        <v>965400</v>
      </c>
      <c r="H69" s="36">
        <v>70472</v>
      </c>
      <c r="I69" s="58">
        <v>20298120</v>
      </c>
      <c r="J69" s="72" t="str">
        <f t="shared" si="1"/>
        <v>葛飾</v>
      </c>
    </row>
    <row r="70" spans="1:10" ht="11.25" customHeight="1">
      <c r="A70" s="48" t="s">
        <v>96</v>
      </c>
      <c r="B70" s="35">
        <v>754782</v>
      </c>
      <c r="C70" s="36">
        <v>690357</v>
      </c>
      <c r="D70" s="36">
        <v>67117</v>
      </c>
      <c r="E70" s="36">
        <v>17830519</v>
      </c>
      <c r="F70" s="36">
        <v>389279</v>
      </c>
      <c r="G70" s="36">
        <v>1058820</v>
      </c>
      <c r="H70" s="36">
        <v>20693</v>
      </c>
      <c r="I70" s="58">
        <v>20811567</v>
      </c>
      <c r="J70" s="72" t="str">
        <f t="shared" si="1"/>
        <v>江戸川北</v>
      </c>
    </row>
    <row r="71" spans="1:10" ht="11.25" customHeight="1">
      <c r="A71" s="48" t="s">
        <v>97</v>
      </c>
      <c r="B71" s="35">
        <v>301581</v>
      </c>
      <c r="C71" s="36">
        <v>686552</v>
      </c>
      <c r="D71" s="36">
        <v>8217</v>
      </c>
      <c r="E71" s="36">
        <v>10161297</v>
      </c>
      <c r="F71" s="36">
        <v>146783</v>
      </c>
      <c r="G71" s="36">
        <v>574032</v>
      </c>
      <c r="H71" s="36">
        <v>28935</v>
      </c>
      <c r="I71" s="58">
        <v>11907396</v>
      </c>
      <c r="J71" s="72" t="str">
        <f t="shared" si="1"/>
        <v>江戸川南</v>
      </c>
    </row>
    <row r="72" spans="1:10" s="5" customFormat="1" ht="11.25" customHeight="1">
      <c r="A72" s="116" t="s">
        <v>132</v>
      </c>
      <c r="B72" s="117">
        <f>SUM(B25:B71)</f>
        <v>368664876</v>
      </c>
      <c r="C72" s="118">
        <f aca="true" t="shared" si="2" ref="C72:I72">SUM(C25:C71)</f>
        <v>946245957</v>
      </c>
      <c r="D72" s="118">
        <f t="shared" si="2"/>
        <v>23068888</v>
      </c>
      <c r="E72" s="118">
        <f t="shared" si="2"/>
        <v>2932221381</v>
      </c>
      <c r="F72" s="118">
        <f t="shared" si="2"/>
        <v>104627993</v>
      </c>
      <c r="G72" s="118">
        <f t="shared" si="2"/>
        <v>646313908</v>
      </c>
      <c r="H72" s="118">
        <f t="shared" si="2"/>
        <v>194069101</v>
      </c>
      <c r="I72" s="119">
        <f t="shared" si="2"/>
        <v>5215212114</v>
      </c>
      <c r="J72" s="120" t="str">
        <f t="shared" si="1"/>
        <v>都区内計</v>
      </c>
    </row>
    <row r="73" spans="1:10" ht="11.25" customHeight="1">
      <c r="A73" s="48"/>
      <c r="B73" s="35"/>
      <c r="C73" s="36"/>
      <c r="D73" s="36"/>
      <c r="E73" s="36"/>
      <c r="F73" s="36"/>
      <c r="G73" s="36"/>
      <c r="H73" s="36"/>
      <c r="I73" s="58"/>
      <c r="J73" s="72">
        <f t="shared" si="1"/>
      </c>
    </row>
    <row r="74" spans="1:10" ht="11.25" customHeight="1">
      <c r="A74" s="48" t="s">
        <v>98</v>
      </c>
      <c r="B74" s="35">
        <v>898083</v>
      </c>
      <c r="C74" s="36">
        <v>1198969</v>
      </c>
      <c r="D74" s="36">
        <v>160545</v>
      </c>
      <c r="E74" s="36">
        <v>29078023</v>
      </c>
      <c r="F74" s="36">
        <v>899121</v>
      </c>
      <c r="G74" s="36">
        <v>1500554</v>
      </c>
      <c r="H74" s="36">
        <v>355465</v>
      </c>
      <c r="I74" s="58">
        <v>34090761</v>
      </c>
      <c r="J74" s="72" t="str">
        <f t="shared" si="1"/>
        <v>八王子</v>
      </c>
    </row>
    <row r="75" spans="1:10" ht="11.25" customHeight="1">
      <c r="A75" s="48" t="s">
        <v>99</v>
      </c>
      <c r="B75" s="35">
        <v>1806170</v>
      </c>
      <c r="C75" s="36">
        <v>10964253</v>
      </c>
      <c r="D75" s="36">
        <v>255618</v>
      </c>
      <c r="E75" s="36">
        <v>29855679</v>
      </c>
      <c r="F75" s="36">
        <v>793103</v>
      </c>
      <c r="G75" s="36">
        <v>2129786</v>
      </c>
      <c r="H75" s="36">
        <v>220633</v>
      </c>
      <c r="I75" s="58">
        <v>46025241</v>
      </c>
      <c r="J75" s="72" t="str">
        <f t="shared" si="1"/>
        <v>立川</v>
      </c>
    </row>
    <row r="76" spans="1:10" ht="11.25" customHeight="1">
      <c r="A76" s="48" t="s">
        <v>100</v>
      </c>
      <c r="B76" s="35">
        <v>1577586</v>
      </c>
      <c r="C76" s="36">
        <v>1269846</v>
      </c>
      <c r="D76" s="36">
        <v>234390</v>
      </c>
      <c r="E76" s="36">
        <v>27232124</v>
      </c>
      <c r="F76" s="36">
        <v>581480</v>
      </c>
      <c r="G76" s="36">
        <v>2277030</v>
      </c>
      <c r="H76" s="36">
        <v>162208</v>
      </c>
      <c r="I76" s="58">
        <v>33334665</v>
      </c>
      <c r="J76" s="72" t="str">
        <f t="shared" si="1"/>
        <v>武蔵野</v>
      </c>
    </row>
    <row r="77" spans="1:10" ht="11.25" customHeight="1">
      <c r="A77" s="48" t="s">
        <v>101</v>
      </c>
      <c r="B77" s="35">
        <v>600621</v>
      </c>
      <c r="C77" s="36">
        <v>936815</v>
      </c>
      <c r="D77" s="36">
        <v>15624</v>
      </c>
      <c r="E77" s="36">
        <v>14819498</v>
      </c>
      <c r="F77" s="36">
        <v>364982</v>
      </c>
      <c r="G77" s="36">
        <v>729607</v>
      </c>
      <c r="H77" s="36">
        <v>28638</v>
      </c>
      <c r="I77" s="58">
        <v>17495785</v>
      </c>
      <c r="J77" s="72" t="str">
        <f t="shared" si="1"/>
        <v>青梅</v>
      </c>
    </row>
    <row r="78" spans="1:10" ht="11.25" customHeight="1">
      <c r="A78" s="48" t="s">
        <v>102</v>
      </c>
      <c r="B78" s="35">
        <v>1107409</v>
      </c>
      <c r="C78" s="36">
        <v>2463633</v>
      </c>
      <c r="D78" s="36">
        <v>144269</v>
      </c>
      <c r="E78" s="36">
        <v>25612509</v>
      </c>
      <c r="F78" s="36">
        <v>543137</v>
      </c>
      <c r="G78" s="36">
        <v>2574045</v>
      </c>
      <c r="H78" s="36">
        <v>205303</v>
      </c>
      <c r="I78" s="58">
        <v>32650304</v>
      </c>
      <c r="J78" s="72" t="str">
        <f t="shared" si="1"/>
        <v>武蔵府中</v>
      </c>
    </row>
    <row r="79" spans="1:10" ht="11.25" customHeight="1">
      <c r="A79" s="48"/>
      <c r="B79" s="35"/>
      <c r="C79" s="36"/>
      <c r="D79" s="36"/>
      <c r="E79" s="36"/>
      <c r="F79" s="36"/>
      <c r="G79" s="36"/>
      <c r="H79" s="36"/>
      <c r="I79" s="58"/>
      <c r="J79" s="72"/>
    </row>
    <row r="80" spans="1:10" ht="11.25" customHeight="1">
      <c r="A80" s="48" t="s">
        <v>103</v>
      </c>
      <c r="B80" s="35">
        <v>1048480</v>
      </c>
      <c r="C80" s="36">
        <v>335068</v>
      </c>
      <c r="D80" s="36">
        <v>260755</v>
      </c>
      <c r="E80" s="36">
        <v>14068604</v>
      </c>
      <c r="F80" s="36">
        <v>495618</v>
      </c>
      <c r="G80" s="36">
        <v>1031386</v>
      </c>
      <c r="H80" s="36">
        <v>36544</v>
      </c>
      <c r="I80" s="58">
        <v>17276456</v>
      </c>
      <c r="J80" s="72" t="str">
        <f t="shared" si="1"/>
        <v>町田</v>
      </c>
    </row>
    <row r="81" spans="1:10" ht="11.25" customHeight="1">
      <c r="A81" s="48" t="s">
        <v>104</v>
      </c>
      <c r="B81" s="35">
        <v>665378</v>
      </c>
      <c r="C81" s="36">
        <v>1124311</v>
      </c>
      <c r="D81" s="36">
        <v>27341</v>
      </c>
      <c r="E81" s="36">
        <v>19099290</v>
      </c>
      <c r="F81" s="36">
        <v>226504</v>
      </c>
      <c r="G81" s="36">
        <v>958266</v>
      </c>
      <c r="H81" s="36">
        <v>216772</v>
      </c>
      <c r="I81" s="58">
        <v>22317862</v>
      </c>
      <c r="J81" s="72" t="str">
        <f t="shared" si="1"/>
        <v>日野</v>
      </c>
    </row>
    <row r="82" spans="1:10" ht="11.25" customHeight="1">
      <c r="A82" s="48" t="s">
        <v>105</v>
      </c>
      <c r="B82" s="35">
        <v>1016990</v>
      </c>
      <c r="C82" s="36">
        <v>927264</v>
      </c>
      <c r="D82" s="36">
        <v>22120</v>
      </c>
      <c r="E82" s="36">
        <v>21717723</v>
      </c>
      <c r="F82" s="36">
        <v>798347</v>
      </c>
      <c r="G82" s="36">
        <v>1413875</v>
      </c>
      <c r="H82" s="36">
        <v>87901</v>
      </c>
      <c r="I82" s="58">
        <v>25984220</v>
      </c>
      <c r="J82" s="72" t="str">
        <f t="shared" si="1"/>
        <v>東村山</v>
      </c>
    </row>
    <row r="83" spans="1:10" s="5" customFormat="1" ht="11.25" customHeight="1">
      <c r="A83" s="110" t="s">
        <v>133</v>
      </c>
      <c r="B83" s="117">
        <f>SUM(B74:B82)</f>
        <v>8720717</v>
      </c>
      <c r="C83" s="118">
        <f aca="true" t="shared" si="3" ref="C83:I83">SUM(C74:C82)</f>
        <v>19220159</v>
      </c>
      <c r="D83" s="118">
        <f t="shared" si="3"/>
        <v>1120662</v>
      </c>
      <c r="E83" s="118">
        <f t="shared" si="3"/>
        <v>181483450</v>
      </c>
      <c r="F83" s="118">
        <f t="shared" si="3"/>
        <v>4702292</v>
      </c>
      <c r="G83" s="118">
        <f t="shared" si="3"/>
        <v>12614549</v>
      </c>
      <c r="H83" s="118">
        <f t="shared" si="3"/>
        <v>1313464</v>
      </c>
      <c r="I83" s="119">
        <f t="shared" si="3"/>
        <v>229175294</v>
      </c>
      <c r="J83" s="120" t="str">
        <f t="shared" si="1"/>
        <v>多摩地区計</v>
      </c>
    </row>
    <row r="84" spans="1:10" ht="11.25" customHeight="1">
      <c r="A84" s="111"/>
      <c r="B84" s="112"/>
      <c r="C84" s="113"/>
      <c r="D84" s="113"/>
      <c r="E84" s="113"/>
      <c r="F84" s="113"/>
      <c r="G84" s="113"/>
      <c r="H84" s="113"/>
      <c r="I84" s="114"/>
      <c r="J84" s="120">
        <f t="shared" si="1"/>
      </c>
    </row>
    <row r="85" spans="1:10" ht="11.25">
      <c r="A85" s="125" t="s">
        <v>129</v>
      </c>
      <c r="B85" s="126">
        <v>377385598</v>
      </c>
      <c r="C85" s="127">
        <v>965466117</v>
      </c>
      <c r="D85" s="127">
        <v>24189553</v>
      </c>
      <c r="E85" s="127">
        <v>3113704831</v>
      </c>
      <c r="F85" s="127">
        <v>109330284</v>
      </c>
      <c r="G85" s="127">
        <v>658928455</v>
      </c>
      <c r="H85" s="127">
        <v>195382569</v>
      </c>
      <c r="I85" s="128">
        <v>5444387407</v>
      </c>
      <c r="J85" s="120" t="str">
        <f t="shared" si="1"/>
        <v>東京都計</v>
      </c>
    </row>
    <row r="86" spans="1:10" ht="11.25">
      <c r="A86" s="55"/>
      <c r="B86" s="52"/>
      <c r="C86" s="53"/>
      <c r="D86" s="53"/>
      <c r="E86" s="53"/>
      <c r="F86" s="53"/>
      <c r="G86" s="53"/>
      <c r="H86" s="53"/>
      <c r="I86" s="59"/>
      <c r="J86" s="61"/>
    </row>
    <row r="87" spans="1:10" ht="11.25" customHeight="1">
      <c r="A87" s="48" t="s">
        <v>106</v>
      </c>
      <c r="B87" s="35">
        <v>424583</v>
      </c>
      <c r="C87" s="36">
        <v>2546518</v>
      </c>
      <c r="D87" s="36">
        <v>18016</v>
      </c>
      <c r="E87" s="36">
        <v>17074741</v>
      </c>
      <c r="F87" s="36">
        <v>283374</v>
      </c>
      <c r="G87" s="36">
        <v>734857</v>
      </c>
      <c r="H87" s="36">
        <v>288584</v>
      </c>
      <c r="I87" s="58">
        <v>21370673</v>
      </c>
      <c r="J87" s="73" t="str">
        <f>IF(A87="","",A87)</f>
        <v>鶴見</v>
      </c>
    </row>
    <row r="88" spans="1:10" ht="11.25" customHeight="1">
      <c r="A88" s="48" t="s">
        <v>107</v>
      </c>
      <c r="B88" s="35">
        <v>4017431</v>
      </c>
      <c r="C88" s="36">
        <v>10213882</v>
      </c>
      <c r="D88" s="36">
        <v>673807</v>
      </c>
      <c r="E88" s="36">
        <v>90671855</v>
      </c>
      <c r="F88" s="36">
        <v>2594684</v>
      </c>
      <c r="G88" s="36">
        <v>16182752</v>
      </c>
      <c r="H88" s="36">
        <v>861464</v>
      </c>
      <c r="I88" s="58">
        <v>125215875</v>
      </c>
      <c r="J88" s="72" t="str">
        <f aca="true" t="shared" si="4" ref="J88:J114">IF(A88="","",A88)</f>
        <v>横浜中</v>
      </c>
    </row>
    <row r="89" spans="1:10" ht="11.25" customHeight="1">
      <c r="A89" s="48" t="s">
        <v>108</v>
      </c>
      <c r="B89" s="35">
        <v>779882</v>
      </c>
      <c r="C89" s="36">
        <v>473524</v>
      </c>
      <c r="D89" s="36">
        <v>4477</v>
      </c>
      <c r="E89" s="36">
        <v>15352670</v>
      </c>
      <c r="F89" s="36">
        <v>300477</v>
      </c>
      <c r="G89" s="36">
        <v>731976</v>
      </c>
      <c r="H89" s="36">
        <v>159936</v>
      </c>
      <c r="I89" s="58">
        <v>17802942</v>
      </c>
      <c r="J89" s="72" t="str">
        <f t="shared" si="4"/>
        <v>保土ケ谷</v>
      </c>
    </row>
    <row r="90" spans="1:10" ht="11.25" customHeight="1">
      <c r="A90" s="48" t="s">
        <v>109</v>
      </c>
      <c r="B90" s="35">
        <v>1215081</v>
      </c>
      <c r="C90" s="36">
        <v>3199977</v>
      </c>
      <c r="D90" s="36">
        <v>64346</v>
      </c>
      <c r="E90" s="36">
        <v>25225934</v>
      </c>
      <c r="F90" s="36">
        <v>528150</v>
      </c>
      <c r="G90" s="36">
        <v>1154703</v>
      </c>
      <c r="H90" s="36">
        <v>78232</v>
      </c>
      <c r="I90" s="58">
        <v>31466422</v>
      </c>
      <c r="J90" s="72" t="str">
        <f t="shared" si="4"/>
        <v>横浜南</v>
      </c>
    </row>
    <row r="91" spans="1:10" ht="11.25" customHeight="1">
      <c r="A91" s="48" t="s">
        <v>110</v>
      </c>
      <c r="B91" s="35">
        <v>1026346</v>
      </c>
      <c r="C91" s="36">
        <v>6816531</v>
      </c>
      <c r="D91" s="36">
        <v>47921</v>
      </c>
      <c r="E91" s="36">
        <v>44177011</v>
      </c>
      <c r="F91" s="36">
        <v>1085045</v>
      </c>
      <c r="G91" s="36">
        <v>10485807</v>
      </c>
      <c r="H91" s="36">
        <v>1653070</v>
      </c>
      <c r="I91" s="58">
        <v>65291731</v>
      </c>
      <c r="J91" s="72" t="str">
        <f t="shared" si="4"/>
        <v>神奈川</v>
      </c>
    </row>
    <row r="92" spans="1:10" ht="11.25" customHeight="1">
      <c r="A92" s="48"/>
      <c r="B92" s="35"/>
      <c r="C92" s="36"/>
      <c r="D92" s="36"/>
      <c r="E92" s="36"/>
      <c r="F92" s="36"/>
      <c r="G92" s="36"/>
      <c r="H92" s="36"/>
      <c r="I92" s="58"/>
      <c r="J92" s="72"/>
    </row>
    <row r="93" spans="1:10" ht="11.25" customHeight="1">
      <c r="A93" s="48" t="s">
        <v>111</v>
      </c>
      <c r="B93" s="35">
        <v>679218</v>
      </c>
      <c r="C93" s="36">
        <v>10811926</v>
      </c>
      <c r="D93" s="36">
        <v>86473</v>
      </c>
      <c r="E93" s="36">
        <v>17131043</v>
      </c>
      <c r="F93" s="36">
        <v>238589</v>
      </c>
      <c r="G93" s="36">
        <v>752234</v>
      </c>
      <c r="H93" s="36">
        <v>139797</v>
      </c>
      <c r="I93" s="58">
        <v>29839279</v>
      </c>
      <c r="J93" s="72" t="str">
        <f t="shared" si="4"/>
        <v>戸塚</v>
      </c>
    </row>
    <row r="94" spans="1:10" ht="11.25" customHeight="1">
      <c r="A94" s="48" t="s">
        <v>112</v>
      </c>
      <c r="B94" s="35">
        <v>9921143</v>
      </c>
      <c r="C94" s="36">
        <v>4384898</v>
      </c>
      <c r="D94" s="36">
        <v>170503</v>
      </c>
      <c r="E94" s="36">
        <v>22108196</v>
      </c>
      <c r="F94" s="36">
        <v>423877</v>
      </c>
      <c r="G94" s="36">
        <v>1588448</v>
      </c>
      <c r="H94" s="36">
        <v>305047</v>
      </c>
      <c r="I94" s="58">
        <v>38902112</v>
      </c>
      <c r="J94" s="72" t="str">
        <f t="shared" si="4"/>
        <v>緑</v>
      </c>
    </row>
    <row r="95" spans="1:10" ht="11.25" customHeight="1">
      <c r="A95" s="48" t="s">
        <v>113</v>
      </c>
      <c r="B95" s="35">
        <v>1030215</v>
      </c>
      <c r="C95" s="36">
        <v>5146310</v>
      </c>
      <c r="D95" s="36">
        <v>148373</v>
      </c>
      <c r="E95" s="36">
        <v>36242714</v>
      </c>
      <c r="F95" s="36">
        <v>1027091</v>
      </c>
      <c r="G95" s="36">
        <v>1764126</v>
      </c>
      <c r="H95" s="36">
        <v>883962</v>
      </c>
      <c r="I95" s="58">
        <v>46242792</v>
      </c>
      <c r="J95" s="72" t="str">
        <f t="shared" si="4"/>
        <v>川崎南</v>
      </c>
    </row>
    <row r="96" spans="1:10" ht="11.25" customHeight="1">
      <c r="A96" s="48" t="s">
        <v>114</v>
      </c>
      <c r="B96" s="35">
        <v>1292614</v>
      </c>
      <c r="C96" s="36">
        <v>2231961</v>
      </c>
      <c r="D96" s="36">
        <v>40191</v>
      </c>
      <c r="E96" s="36">
        <v>34732312</v>
      </c>
      <c r="F96" s="36">
        <v>841695</v>
      </c>
      <c r="G96" s="36">
        <v>3236974</v>
      </c>
      <c r="H96" s="36">
        <v>1626055</v>
      </c>
      <c r="I96" s="58">
        <v>44001802</v>
      </c>
      <c r="J96" s="72" t="str">
        <f t="shared" si="4"/>
        <v>川崎北</v>
      </c>
    </row>
    <row r="97" spans="1:10" ht="11.25" customHeight="1">
      <c r="A97" s="48" t="s">
        <v>115</v>
      </c>
      <c r="B97" s="35">
        <v>618874</v>
      </c>
      <c r="C97" s="36">
        <v>91034</v>
      </c>
      <c r="D97" s="36">
        <v>94613</v>
      </c>
      <c r="E97" s="36">
        <v>7686499</v>
      </c>
      <c r="F97" s="36">
        <v>147355</v>
      </c>
      <c r="G97" s="36">
        <v>609914</v>
      </c>
      <c r="H97" s="36">
        <v>83154</v>
      </c>
      <c r="I97" s="58">
        <v>9331443</v>
      </c>
      <c r="J97" s="72" t="str">
        <f t="shared" si="4"/>
        <v>川崎西</v>
      </c>
    </row>
    <row r="98" spans="1:10" ht="11.25" customHeight="1">
      <c r="A98" s="48"/>
      <c r="B98" s="35"/>
      <c r="C98" s="36"/>
      <c r="D98" s="36"/>
      <c r="E98" s="36"/>
      <c r="F98" s="36"/>
      <c r="G98" s="36"/>
      <c r="H98" s="36"/>
      <c r="I98" s="58"/>
      <c r="J98" s="72"/>
    </row>
    <row r="99" spans="1:10" ht="11.25" customHeight="1">
      <c r="A99" s="48" t="s">
        <v>116</v>
      </c>
      <c r="B99" s="35">
        <v>981468</v>
      </c>
      <c r="C99" s="36">
        <v>336687</v>
      </c>
      <c r="D99" s="36">
        <v>110341</v>
      </c>
      <c r="E99" s="36">
        <v>19129790</v>
      </c>
      <c r="F99" s="36">
        <v>445858</v>
      </c>
      <c r="G99" s="36">
        <v>604001</v>
      </c>
      <c r="H99" s="36">
        <v>126258</v>
      </c>
      <c r="I99" s="58">
        <v>21734402</v>
      </c>
      <c r="J99" s="72" t="str">
        <f t="shared" si="4"/>
        <v>横須賀</v>
      </c>
    </row>
    <row r="100" spans="1:10" ht="11.25" customHeight="1">
      <c r="A100" s="48" t="s">
        <v>117</v>
      </c>
      <c r="B100" s="35">
        <v>1120348</v>
      </c>
      <c r="C100" s="36">
        <v>1028938</v>
      </c>
      <c r="D100" s="36">
        <v>124457</v>
      </c>
      <c r="E100" s="36">
        <v>20733303</v>
      </c>
      <c r="F100" s="36">
        <v>456023</v>
      </c>
      <c r="G100" s="36">
        <v>1605413</v>
      </c>
      <c r="H100" s="36">
        <v>255404</v>
      </c>
      <c r="I100" s="58">
        <v>25323887</v>
      </c>
      <c r="J100" s="72" t="str">
        <f t="shared" si="4"/>
        <v>平塚</v>
      </c>
    </row>
    <row r="101" spans="1:10" ht="11.25" customHeight="1">
      <c r="A101" s="48" t="s">
        <v>118</v>
      </c>
      <c r="B101" s="35">
        <v>598301</v>
      </c>
      <c r="C101" s="36">
        <v>251027</v>
      </c>
      <c r="D101" s="36">
        <v>89042</v>
      </c>
      <c r="E101" s="36">
        <v>9405832</v>
      </c>
      <c r="F101" s="36">
        <v>173833</v>
      </c>
      <c r="G101" s="36">
        <v>577335</v>
      </c>
      <c r="H101" s="36">
        <v>55578</v>
      </c>
      <c r="I101" s="58">
        <v>11150949</v>
      </c>
      <c r="J101" s="72" t="str">
        <f t="shared" si="4"/>
        <v>鎌倉</v>
      </c>
    </row>
    <row r="102" spans="1:10" ht="11.25" customHeight="1">
      <c r="A102" s="48" t="s">
        <v>119</v>
      </c>
      <c r="B102" s="35">
        <v>1780457</v>
      </c>
      <c r="C102" s="36">
        <v>1190580</v>
      </c>
      <c r="D102" s="36">
        <v>221834</v>
      </c>
      <c r="E102" s="36">
        <v>22943413</v>
      </c>
      <c r="F102" s="36">
        <v>563383</v>
      </c>
      <c r="G102" s="36">
        <v>1311576</v>
      </c>
      <c r="H102" s="36">
        <v>111275</v>
      </c>
      <c r="I102" s="58">
        <v>28122519</v>
      </c>
      <c r="J102" s="72" t="str">
        <f t="shared" si="4"/>
        <v>藤沢</v>
      </c>
    </row>
    <row r="103" spans="1:10" ht="11.25" customHeight="1">
      <c r="A103" s="48" t="s">
        <v>120</v>
      </c>
      <c r="B103" s="35">
        <v>996787</v>
      </c>
      <c r="C103" s="36">
        <v>1008834</v>
      </c>
      <c r="D103" s="36">
        <v>87674</v>
      </c>
      <c r="E103" s="36">
        <v>13832566</v>
      </c>
      <c r="F103" s="36">
        <v>279755</v>
      </c>
      <c r="G103" s="36">
        <v>4099147</v>
      </c>
      <c r="H103" s="36">
        <v>36752</v>
      </c>
      <c r="I103" s="58">
        <v>20341514</v>
      </c>
      <c r="J103" s="72" t="str">
        <f t="shared" si="4"/>
        <v>小田原</v>
      </c>
    </row>
    <row r="104" spans="1:10" ht="11.25" customHeight="1">
      <c r="A104" s="48"/>
      <c r="B104" s="35"/>
      <c r="C104" s="36"/>
      <c r="D104" s="36"/>
      <c r="E104" s="36"/>
      <c r="F104" s="36"/>
      <c r="G104" s="36"/>
      <c r="H104" s="36"/>
      <c r="I104" s="58"/>
      <c r="J104" s="72"/>
    </row>
    <row r="105" spans="1:10" ht="11.25" customHeight="1">
      <c r="A105" s="48" t="s">
        <v>121</v>
      </c>
      <c r="B105" s="35">
        <v>970666</v>
      </c>
      <c r="C105" s="36">
        <v>1505502</v>
      </c>
      <c r="D105" s="36">
        <v>38241</v>
      </c>
      <c r="E105" s="36">
        <v>23866643</v>
      </c>
      <c r="F105" s="36">
        <v>544539</v>
      </c>
      <c r="G105" s="36">
        <v>1339155</v>
      </c>
      <c r="H105" s="36">
        <v>201627</v>
      </c>
      <c r="I105" s="58">
        <v>28466372</v>
      </c>
      <c r="J105" s="72" t="str">
        <f t="shared" si="4"/>
        <v>相模原</v>
      </c>
    </row>
    <row r="106" spans="1:10" ht="11.25" customHeight="1">
      <c r="A106" s="48" t="s">
        <v>122</v>
      </c>
      <c r="B106" s="35">
        <v>499393</v>
      </c>
      <c r="C106" s="36">
        <v>1125987</v>
      </c>
      <c r="D106" s="36">
        <v>113820</v>
      </c>
      <c r="E106" s="36">
        <v>17469453</v>
      </c>
      <c r="F106" s="36">
        <v>280390</v>
      </c>
      <c r="G106" s="36">
        <v>687820</v>
      </c>
      <c r="H106" s="36">
        <v>193394</v>
      </c>
      <c r="I106" s="58">
        <v>20370256</v>
      </c>
      <c r="J106" s="72" t="str">
        <f t="shared" si="4"/>
        <v>厚木</v>
      </c>
    </row>
    <row r="107" spans="1:10" ht="11.25" customHeight="1">
      <c r="A107" s="48" t="s">
        <v>123</v>
      </c>
      <c r="B107" s="35">
        <v>836960</v>
      </c>
      <c r="C107" s="36">
        <v>2496225</v>
      </c>
      <c r="D107" s="36">
        <v>9150</v>
      </c>
      <c r="E107" s="36">
        <v>20831030</v>
      </c>
      <c r="F107" s="36">
        <v>368584</v>
      </c>
      <c r="G107" s="36">
        <v>782111</v>
      </c>
      <c r="H107" s="36">
        <v>65734</v>
      </c>
      <c r="I107" s="58">
        <v>25389792</v>
      </c>
      <c r="J107" s="72" t="str">
        <f t="shared" si="4"/>
        <v>大和</v>
      </c>
    </row>
    <row r="108" spans="1:10" ht="11.25">
      <c r="A108" s="125" t="s">
        <v>130</v>
      </c>
      <c r="B108" s="126">
        <v>28789766</v>
      </c>
      <c r="C108" s="127">
        <v>54860342</v>
      </c>
      <c r="D108" s="127">
        <v>2143277</v>
      </c>
      <c r="E108" s="127">
        <v>458615005</v>
      </c>
      <c r="F108" s="127">
        <v>10582703</v>
      </c>
      <c r="G108" s="127">
        <v>48248349</v>
      </c>
      <c r="H108" s="127">
        <v>7125323</v>
      </c>
      <c r="I108" s="128">
        <v>610364763</v>
      </c>
      <c r="J108" s="130" t="str">
        <f t="shared" si="4"/>
        <v>神奈川県計</v>
      </c>
    </row>
    <row r="109" spans="1:10" ht="11.25">
      <c r="A109" s="55"/>
      <c r="B109" s="52"/>
      <c r="C109" s="53"/>
      <c r="D109" s="53"/>
      <c r="E109" s="53"/>
      <c r="F109" s="53"/>
      <c r="G109" s="53"/>
      <c r="H109" s="53"/>
      <c r="I109" s="59"/>
      <c r="J109" s="61"/>
    </row>
    <row r="110" spans="1:10" ht="11.25" customHeight="1">
      <c r="A110" s="48" t="s">
        <v>124</v>
      </c>
      <c r="B110" s="35">
        <v>846919</v>
      </c>
      <c r="C110" s="36">
        <v>910378</v>
      </c>
      <c r="D110" s="36">
        <v>146128</v>
      </c>
      <c r="E110" s="36">
        <v>22025619</v>
      </c>
      <c r="F110" s="36">
        <v>554979</v>
      </c>
      <c r="G110" s="36">
        <v>2406972</v>
      </c>
      <c r="H110" s="36">
        <v>53777</v>
      </c>
      <c r="I110" s="58">
        <v>26944772</v>
      </c>
      <c r="J110" s="72" t="str">
        <f t="shared" si="4"/>
        <v>甲府</v>
      </c>
    </row>
    <row r="111" spans="1:10" ht="11.25" customHeight="1">
      <c r="A111" s="48" t="s">
        <v>125</v>
      </c>
      <c r="B111" s="35">
        <v>221129</v>
      </c>
      <c r="C111" s="36">
        <v>113718</v>
      </c>
      <c r="D111" s="36">
        <v>318</v>
      </c>
      <c r="E111" s="36">
        <v>3559434</v>
      </c>
      <c r="F111" s="36">
        <v>34240</v>
      </c>
      <c r="G111" s="36">
        <v>165778</v>
      </c>
      <c r="H111" s="36">
        <v>14946</v>
      </c>
      <c r="I111" s="58">
        <v>4109562</v>
      </c>
      <c r="J111" s="72" t="str">
        <f t="shared" si="4"/>
        <v>山梨</v>
      </c>
    </row>
    <row r="112" spans="1:10" ht="11.25" customHeight="1">
      <c r="A112" s="48" t="s">
        <v>126</v>
      </c>
      <c r="B112" s="35">
        <v>308545</v>
      </c>
      <c r="C112" s="36">
        <v>1420998</v>
      </c>
      <c r="D112" s="36">
        <v>21586</v>
      </c>
      <c r="E112" s="36">
        <v>8584636</v>
      </c>
      <c r="F112" s="36">
        <v>93199</v>
      </c>
      <c r="G112" s="36">
        <v>324859</v>
      </c>
      <c r="H112" s="36">
        <v>454390</v>
      </c>
      <c r="I112" s="58">
        <v>11208213</v>
      </c>
      <c r="J112" s="72" t="str">
        <f t="shared" si="4"/>
        <v>大月</v>
      </c>
    </row>
    <row r="113" spans="1:10" ht="11.25" customHeight="1">
      <c r="A113" s="48" t="s">
        <v>127</v>
      </c>
      <c r="B113" s="35">
        <v>102846</v>
      </c>
      <c r="C113" s="36">
        <v>83785</v>
      </c>
      <c r="D113" s="36">
        <v>25</v>
      </c>
      <c r="E113" s="36">
        <v>1524134</v>
      </c>
      <c r="F113" s="36">
        <v>58531</v>
      </c>
      <c r="G113" s="36">
        <v>87938</v>
      </c>
      <c r="H113" s="36">
        <v>2064</v>
      </c>
      <c r="I113" s="58">
        <v>1859323</v>
      </c>
      <c r="J113" s="72" t="str">
        <f t="shared" si="4"/>
        <v>鰍沢</v>
      </c>
    </row>
    <row r="114" spans="1:10" ht="11.25">
      <c r="A114" s="125" t="s">
        <v>131</v>
      </c>
      <c r="B114" s="126">
        <v>1479439</v>
      </c>
      <c r="C114" s="127">
        <v>2528879</v>
      </c>
      <c r="D114" s="127">
        <v>168057</v>
      </c>
      <c r="E114" s="127">
        <v>35693822</v>
      </c>
      <c r="F114" s="127">
        <v>740949</v>
      </c>
      <c r="G114" s="127">
        <v>2985547</v>
      </c>
      <c r="H114" s="127">
        <v>525177</v>
      </c>
      <c r="I114" s="128">
        <v>44121870</v>
      </c>
      <c r="J114" s="130" t="str">
        <f t="shared" si="4"/>
        <v>山梨県計</v>
      </c>
    </row>
    <row r="115" spans="1:10" ht="12.75" customHeight="1" thickBot="1">
      <c r="A115" s="77"/>
      <c r="B115" s="27"/>
      <c r="C115" s="25"/>
      <c r="D115" s="25"/>
      <c r="E115" s="25"/>
      <c r="F115" s="25"/>
      <c r="G115" s="25"/>
      <c r="H115" s="25"/>
      <c r="I115" s="60"/>
      <c r="J115" s="62"/>
    </row>
    <row r="116" spans="1:11" ht="21" customHeight="1" thickBot="1" thickTop="1">
      <c r="A116" s="46" t="s">
        <v>29</v>
      </c>
      <c r="B116" s="121">
        <v>418574933</v>
      </c>
      <c r="C116" s="122">
        <v>1043385705</v>
      </c>
      <c r="D116" s="122">
        <v>27836499</v>
      </c>
      <c r="E116" s="122">
        <v>3835458669</v>
      </c>
      <c r="F116" s="122">
        <v>126274089</v>
      </c>
      <c r="G116" s="122">
        <v>727534237</v>
      </c>
      <c r="H116" s="122">
        <v>205831773</v>
      </c>
      <c r="I116" s="123">
        <v>6384895903</v>
      </c>
      <c r="J116" s="124" t="s">
        <v>138</v>
      </c>
      <c r="K116" s="78"/>
    </row>
    <row r="117" spans="1:9" ht="11.25">
      <c r="A117" s="9" t="s">
        <v>136</v>
      </c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 t="s">
        <v>137</v>
      </c>
      <c r="B118" s="54"/>
      <c r="C118" s="54"/>
      <c r="D118" s="54"/>
      <c r="E118" s="54"/>
      <c r="F118" s="54"/>
      <c r="G118" s="54"/>
      <c r="H118" s="54"/>
      <c r="I118" s="5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&amp;R東京国税局
源泉所得税４
（Ｈ21）</oddFooter>
  </headerFooter>
  <rowBreaks count="2" manualBreakCount="2">
    <brk id="42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3" width="10.50390625" style="1" customWidth="1"/>
    <col min="4" max="4" width="12.25390625" style="1" customWidth="1"/>
    <col min="5" max="7" width="10.503906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35" t="s">
        <v>31</v>
      </c>
      <c r="B2" s="140" t="s">
        <v>32</v>
      </c>
      <c r="C2" s="146" t="s">
        <v>33</v>
      </c>
      <c r="D2" s="144" t="s">
        <v>43</v>
      </c>
      <c r="E2" s="142" t="s">
        <v>34</v>
      </c>
      <c r="F2" s="144" t="s">
        <v>41</v>
      </c>
      <c r="G2" s="137" t="s">
        <v>40</v>
      </c>
      <c r="H2" s="132" t="s">
        <v>36</v>
      </c>
    </row>
    <row r="3" spans="1:8" ht="11.25" customHeight="1">
      <c r="A3" s="136"/>
      <c r="B3" s="141"/>
      <c r="C3" s="147"/>
      <c r="D3" s="145"/>
      <c r="E3" s="143"/>
      <c r="F3" s="145"/>
      <c r="G3" s="138"/>
      <c r="H3" s="133"/>
    </row>
    <row r="4" spans="1:8" ht="22.5" customHeight="1">
      <c r="A4" s="136"/>
      <c r="B4" s="141"/>
      <c r="C4" s="147"/>
      <c r="D4" s="145"/>
      <c r="E4" s="143"/>
      <c r="F4" s="148"/>
      <c r="G4" s="139"/>
      <c r="H4" s="134"/>
    </row>
    <row r="5" spans="1:8" s="2" customFormat="1" ht="11.25">
      <c r="A5" s="38"/>
      <c r="B5" s="33" t="s">
        <v>30</v>
      </c>
      <c r="C5" s="34" t="s">
        <v>30</v>
      </c>
      <c r="D5" s="34" t="s">
        <v>30</v>
      </c>
      <c r="E5" s="34" t="s">
        <v>30</v>
      </c>
      <c r="F5" s="33" t="s">
        <v>30</v>
      </c>
      <c r="G5" s="34" t="s">
        <v>30</v>
      </c>
      <c r="H5" s="67"/>
    </row>
    <row r="6" spans="1:8" ht="6" customHeight="1">
      <c r="A6" s="90"/>
      <c r="B6" s="91"/>
      <c r="C6" s="92"/>
      <c r="D6" s="92"/>
      <c r="E6" s="92"/>
      <c r="F6" s="92"/>
      <c r="G6" s="93"/>
      <c r="H6" s="94">
        <f>IF(A6="","",A6)</f>
      </c>
    </row>
    <row r="7" spans="1:8" s="54" customFormat="1" ht="11.25" customHeight="1">
      <c r="A7" s="43" t="s">
        <v>44</v>
      </c>
      <c r="B7" s="39">
        <v>120</v>
      </c>
      <c r="C7" s="40">
        <v>357</v>
      </c>
      <c r="D7" s="40">
        <v>51</v>
      </c>
      <c r="E7" s="40">
        <v>11904</v>
      </c>
      <c r="F7" s="40">
        <v>8890</v>
      </c>
      <c r="G7" s="64">
        <v>48</v>
      </c>
      <c r="H7" s="68" t="str">
        <f aca="true" t="shared" si="0" ref="H7:H114">IF(A7="","",A7)</f>
        <v>千葉東</v>
      </c>
    </row>
    <row r="8" spans="1:8" ht="11.25" customHeight="1">
      <c r="A8" s="44" t="s">
        <v>45</v>
      </c>
      <c r="B8" s="41">
        <v>82</v>
      </c>
      <c r="C8" s="42">
        <v>245</v>
      </c>
      <c r="D8" s="42">
        <v>27</v>
      </c>
      <c r="E8" s="42">
        <v>10100</v>
      </c>
      <c r="F8" s="42">
        <v>7208</v>
      </c>
      <c r="G8" s="65">
        <v>29</v>
      </c>
      <c r="H8" s="69" t="str">
        <f t="shared" si="0"/>
        <v>千葉南</v>
      </c>
    </row>
    <row r="9" spans="1:8" ht="11.25" customHeight="1">
      <c r="A9" s="44" t="s">
        <v>46</v>
      </c>
      <c r="B9" s="41">
        <v>109</v>
      </c>
      <c r="C9" s="42">
        <v>327</v>
      </c>
      <c r="D9" s="42">
        <v>42</v>
      </c>
      <c r="E9" s="42">
        <v>12142</v>
      </c>
      <c r="F9" s="42">
        <v>8632</v>
      </c>
      <c r="G9" s="65">
        <v>100</v>
      </c>
      <c r="H9" s="69" t="str">
        <f t="shared" si="0"/>
        <v>千葉西</v>
      </c>
    </row>
    <row r="10" spans="1:8" ht="11.25" customHeight="1">
      <c r="A10" s="44" t="s">
        <v>47</v>
      </c>
      <c r="B10" s="41">
        <v>51</v>
      </c>
      <c r="C10" s="42">
        <v>92</v>
      </c>
      <c r="D10" s="42">
        <v>10</v>
      </c>
      <c r="E10" s="42">
        <v>7801</v>
      </c>
      <c r="F10" s="42">
        <v>4421</v>
      </c>
      <c r="G10" s="65">
        <v>10</v>
      </c>
      <c r="H10" s="69" t="str">
        <f t="shared" si="0"/>
        <v>銚子</v>
      </c>
    </row>
    <row r="11" spans="1:8" ht="11.25" customHeight="1">
      <c r="A11" s="44" t="s">
        <v>48</v>
      </c>
      <c r="B11" s="41">
        <v>107</v>
      </c>
      <c r="C11" s="42">
        <v>317</v>
      </c>
      <c r="D11" s="42">
        <v>32</v>
      </c>
      <c r="E11" s="42">
        <v>14488</v>
      </c>
      <c r="F11" s="42">
        <v>10721</v>
      </c>
      <c r="G11" s="65">
        <v>69</v>
      </c>
      <c r="H11" s="69" t="str">
        <f t="shared" si="0"/>
        <v>市川</v>
      </c>
    </row>
    <row r="12" spans="1:8" ht="11.25" customHeight="1">
      <c r="A12" s="44"/>
      <c r="B12" s="41"/>
      <c r="C12" s="42"/>
      <c r="D12" s="42"/>
      <c r="E12" s="42"/>
      <c r="F12" s="42"/>
      <c r="G12" s="65"/>
      <c r="H12" s="69">
        <f t="shared" si="0"/>
      </c>
    </row>
    <row r="13" spans="1:8" ht="11.25" customHeight="1">
      <c r="A13" s="44" t="s">
        <v>49</v>
      </c>
      <c r="B13" s="41">
        <v>86</v>
      </c>
      <c r="C13" s="42">
        <v>260</v>
      </c>
      <c r="D13" s="42">
        <v>37</v>
      </c>
      <c r="E13" s="42">
        <v>12544</v>
      </c>
      <c r="F13" s="42">
        <v>8927</v>
      </c>
      <c r="G13" s="65">
        <v>65</v>
      </c>
      <c r="H13" s="69" t="str">
        <f t="shared" si="0"/>
        <v>船橋</v>
      </c>
    </row>
    <row r="14" spans="1:8" ht="11.25" customHeight="1">
      <c r="A14" s="44" t="s">
        <v>50</v>
      </c>
      <c r="B14" s="41">
        <v>55</v>
      </c>
      <c r="C14" s="42">
        <v>44</v>
      </c>
      <c r="D14" s="42">
        <v>14</v>
      </c>
      <c r="E14" s="42">
        <v>4985</v>
      </c>
      <c r="F14" s="42">
        <v>3037</v>
      </c>
      <c r="G14" s="65">
        <v>7</v>
      </c>
      <c r="H14" s="69" t="str">
        <f t="shared" si="0"/>
        <v>館山</v>
      </c>
    </row>
    <row r="15" spans="1:8" ht="11.25" customHeight="1">
      <c r="A15" s="44" t="s">
        <v>51</v>
      </c>
      <c r="B15" s="41">
        <v>89</v>
      </c>
      <c r="C15" s="42">
        <v>144</v>
      </c>
      <c r="D15" s="42">
        <v>20</v>
      </c>
      <c r="E15" s="42">
        <v>8151</v>
      </c>
      <c r="F15" s="42">
        <v>5742</v>
      </c>
      <c r="G15" s="65">
        <v>13</v>
      </c>
      <c r="H15" s="69" t="str">
        <f t="shared" si="0"/>
        <v>木更津</v>
      </c>
    </row>
    <row r="16" spans="1:8" ht="11.25" customHeight="1">
      <c r="A16" s="44" t="s">
        <v>52</v>
      </c>
      <c r="B16" s="41">
        <v>145</v>
      </c>
      <c r="C16" s="42">
        <v>295</v>
      </c>
      <c r="D16" s="42">
        <v>40</v>
      </c>
      <c r="E16" s="42">
        <v>16902</v>
      </c>
      <c r="F16" s="42">
        <v>11723</v>
      </c>
      <c r="G16" s="65">
        <v>62</v>
      </c>
      <c r="H16" s="69" t="str">
        <f t="shared" si="0"/>
        <v>松戸</v>
      </c>
    </row>
    <row r="17" spans="1:8" ht="11.25" customHeight="1">
      <c r="A17" s="44" t="s">
        <v>53</v>
      </c>
      <c r="B17" s="41">
        <v>31</v>
      </c>
      <c r="C17" s="42">
        <v>46</v>
      </c>
      <c r="D17" s="42">
        <v>8</v>
      </c>
      <c r="E17" s="42">
        <v>3612</v>
      </c>
      <c r="F17" s="42">
        <v>2253</v>
      </c>
      <c r="G17" s="65">
        <v>5</v>
      </c>
      <c r="H17" s="69" t="str">
        <f t="shared" si="0"/>
        <v>佐原</v>
      </c>
    </row>
    <row r="18" spans="1:8" ht="11.25" customHeight="1">
      <c r="A18" s="44"/>
      <c r="B18" s="41"/>
      <c r="C18" s="42"/>
      <c r="D18" s="42"/>
      <c r="E18" s="42"/>
      <c r="F18" s="42"/>
      <c r="G18" s="65"/>
      <c r="H18" s="69">
        <f t="shared" si="0"/>
      </c>
    </row>
    <row r="19" spans="1:8" ht="11.25" customHeight="1">
      <c r="A19" s="44" t="s">
        <v>54</v>
      </c>
      <c r="B19" s="41">
        <v>61</v>
      </c>
      <c r="C19" s="42">
        <v>66</v>
      </c>
      <c r="D19" s="42">
        <v>17</v>
      </c>
      <c r="E19" s="42">
        <v>6628</v>
      </c>
      <c r="F19" s="42">
        <v>4121</v>
      </c>
      <c r="G19" s="65">
        <v>13</v>
      </c>
      <c r="H19" s="69" t="str">
        <f t="shared" si="0"/>
        <v>茂原</v>
      </c>
    </row>
    <row r="20" spans="1:8" ht="11.25" customHeight="1">
      <c r="A20" s="44" t="s">
        <v>55</v>
      </c>
      <c r="B20" s="41">
        <v>103</v>
      </c>
      <c r="C20" s="42">
        <v>249</v>
      </c>
      <c r="D20" s="42">
        <v>40</v>
      </c>
      <c r="E20" s="42">
        <v>14628</v>
      </c>
      <c r="F20" s="42">
        <v>10179</v>
      </c>
      <c r="G20" s="65">
        <v>49</v>
      </c>
      <c r="H20" s="69" t="str">
        <f t="shared" si="0"/>
        <v>成田</v>
      </c>
    </row>
    <row r="21" spans="1:8" ht="11.25" customHeight="1">
      <c r="A21" s="44" t="s">
        <v>56</v>
      </c>
      <c r="B21" s="41">
        <v>53</v>
      </c>
      <c r="C21" s="42">
        <v>63</v>
      </c>
      <c r="D21" s="42">
        <v>9</v>
      </c>
      <c r="E21" s="42">
        <v>6025</v>
      </c>
      <c r="F21" s="42">
        <v>3948</v>
      </c>
      <c r="G21" s="65">
        <v>7</v>
      </c>
      <c r="H21" s="69" t="str">
        <f t="shared" si="0"/>
        <v>東金</v>
      </c>
    </row>
    <row r="22" spans="1:8" ht="11.25" customHeight="1">
      <c r="A22" s="49" t="s">
        <v>57</v>
      </c>
      <c r="B22" s="50">
        <v>119</v>
      </c>
      <c r="C22" s="51">
        <v>299</v>
      </c>
      <c r="D22" s="51">
        <v>41</v>
      </c>
      <c r="E22" s="51">
        <v>14779</v>
      </c>
      <c r="F22" s="51">
        <v>10601</v>
      </c>
      <c r="G22" s="66">
        <v>43</v>
      </c>
      <c r="H22" s="70" t="str">
        <f t="shared" si="0"/>
        <v>柏</v>
      </c>
    </row>
    <row r="23" spans="1:8" ht="11.25" customHeight="1">
      <c r="A23" s="101" t="s">
        <v>128</v>
      </c>
      <c r="B23" s="102">
        <v>1211</v>
      </c>
      <c r="C23" s="103">
        <v>2804</v>
      </c>
      <c r="D23" s="103">
        <v>388</v>
      </c>
      <c r="E23" s="103">
        <v>144689</v>
      </c>
      <c r="F23" s="103">
        <v>100403</v>
      </c>
      <c r="G23" s="104">
        <v>520</v>
      </c>
      <c r="H23" s="105" t="str">
        <f t="shared" si="0"/>
        <v>千葉県計</v>
      </c>
    </row>
    <row r="24" spans="1:8" s="79" customFormat="1" ht="11.25" customHeight="1">
      <c r="A24" s="88"/>
      <c r="B24" s="80"/>
      <c r="C24" s="81"/>
      <c r="D24" s="81"/>
      <c r="E24" s="81"/>
      <c r="F24" s="81"/>
      <c r="G24" s="82"/>
      <c r="H24" s="89">
        <f t="shared" si="0"/>
      </c>
    </row>
    <row r="25" spans="1:8" ht="11.25" customHeight="1">
      <c r="A25" s="43" t="s">
        <v>58</v>
      </c>
      <c r="B25" s="39">
        <v>492</v>
      </c>
      <c r="C25" s="40">
        <v>1835</v>
      </c>
      <c r="D25" s="40">
        <v>55</v>
      </c>
      <c r="E25" s="40">
        <v>13688</v>
      </c>
      <c r="F25" s="40">
        <v>18034</v>
      </c>
      <c r="G25" s="64">
        <v>1448</v>
      </c>
      <c r="H25" s="68" t="str">
        <f t="shared" si="0"/>
        <v>麹町</v>
      </c>
    </row>
    <row r="26" spans="1:8" ht="11.25" customHeight="1">
      <c r="A26" s="44" t="s">
        <v>59</v>
      </c>
      <c r="B26" s="41">
        <v>307</v>
      </c>
      <c r="C26" s="42">
        <v>2103</v>
      </c>
      <c r="D26" s="42">
        <v>18</v>
      </c>
      <c r="E26" s="42">
        <v>18384</v>
      </c>
      <c r="F26" s="42">
        <v>19725</v>
      </c>
      <c r="G26" s="65">
        <v>681</v>
      </c>
      <c r="H26" s="69" t="str">
        <f t="shared" si="0"/>
        <v>神田</v>
      </c>
    </row>
    <row r="27" spans="1:8" ht="11.25" customHeight="1">
      <c r="A27" s="44" t="s">
        <v>60</v>
      </c>
      <c r="B27" s="41">
        <v>393</v>
      </c>
      <c r="C27" s="42">
        <v>2036</v>
      </c>
      <c r="D27" s="42">
        <v>102</v>
      </c>
      <c r="E27" s="42">
        <v>14378</v>
      </c>
      <c r="F27" s="42">
        <v>15889</v>
      </c>
      <c r="G27" s="65">
        <v>657</v>
      </c>
      <c r="H27" s="69" t="str">
        <f t="shared" si="0"/>
        <v>日本橋</v>
      </c>
    </row>
    <row r="28" spans="1:8" ht="11.25" customHeight="1">
      <c r="A28" s="44" t="s">
        <v>61</v>
      </c>
      <c r="B28" s="41">
        <v>354</v>
      </c>
      <c r="C28" s="42">
        <v>1942</v>
      </c>
      <c r="D28" s="42">
        <v>36</v>
      </c>
      <c r="E28" s="42">
        <v>20689</v>
      </c>
      <c r="F28" s="42">
        <v>21533</v>
      </c>
      <c r="G28" s="65">
        <v>721</v>
      </c>
      <c r="H28" s="69" t="str">
        <f t="shared" si="0"/>
        <v>京橋</v>
      </c>
    </row>
    <row r="29" spans="1:8" ht="11.25" customHeight="1">
      <c r="A29" s="44" t="s">
        <v>62</v>
      </c>
      <c r="B29" s="41">
        <v>466</v>
      </c>
      <c r="C29" s="42">
        <v>2674</v>
      </c>
      <c r="D29" s="42">
        <v>32</v>
      </c>
      <c r="E29" s="42">
        <v>25047</v>
      </c>
      <c r="F29" s="42">
        <v>26999</v>
      </c>
      <c r="G29" s="65">
        <v>1472</v>
      </c>
      <c r="H29" s="69" t="str">
        <f t="shared" si="0"/>
        <v>芝</v>
      </c>
    </row>
    <row r="30" spans="1:8" ht="11.25" customHeight="1">
      <c r="A30" s="44"/>
      <c r="B30" s="41"/>
      <c r="C30" s="42"/>
      <c r="D30" s="42"/>
      <c r="E30" s="42"/>
      <c r="F30" s="42"/>
      <c r="G30" s="65"/>
      <c r="H30" s="69">
        <f t="shared" si="0"/>
      </c>
    </row>
    <row r="31" spans="1:8" ht="11.25" customHeight="1">
      <c r="A31" s="44" t="s">
        <v>63</v>
      </c>
      <c r="B31" s="41">
        <v>314</v>
      </c>
      <c r="C31" s="42">
        <v>1371</v>
      </c>
      <c r="D31" s="42">
        <v>24</v>
      </c>
      <c r="E31" s="42">
        <v>22423</v>
      </c>
      <c r="F31" s="42">
        <v>26717</v>
      </c>
      <c r="G31" s="65">
        <v>1314</v>
      </c>
      <c r="H31" s="69" t="str">
        <f t="shared" si="0"/>
        <v>麻布</v>
      </c>
    </row>
    <row r="32" spans="1:8" ht="11.25" customHeight="1">
      <c r="A32" s="44" t="s">
        <v>64</v>
      </c>
      <c r="B32" s="41">
        <v>219</v>
      </c>
      <c r="C32" s="42">
        <v>1147</v>
      </c>
      <c r="D32" s="42">
        <v>22</v>
      </c>
      <c r="E32" s="42">
        <v>13417</v>
      </c>
      <c r="F32" s="42">
        <v>12609</v>
      </c>
      <c r="G32" s="65">
        <v>508</v>
      </c>
      <c r="H32" s="69" t="str">
        <f t="shared" si="0"/>
        <v>品川</v>
      </c>
    </row>
    <row r="33" spans="1:8" ht="11.25" customHeight="1">
      <c r="A33" s="44" t="s">
        <v>65</v>
      </c>
      <c r="B33" s="41">
        <v>195</v>
      </c>
      <c r="C33" s="42">
        <v>929</v>
      </c>
      <c r="D33" s="42">
        <v>20</v>
      </c>
      <c r="E33" s="42">
        <v>15820</v>
      </c>
      <c r="F33" s="42">
        <v>17068</v>
      </c>
      <c r="G33" s="65">
        <v>444</v>
      </c>
      <c r="H33" s="69" t="str">
        <f t="shared" si="0"/>
        <v>四谷</v>
      </c>
    </row>
    <row r="34" spans="1:8" ht="11.25" customHeight="1">
      <c r="A34" s="44" t="s">
        <v>66</v>
      </c>
      <c r="B34" s="41">
        <v>281</v>
      </c>
      <c r="C34" s="42">
        <v>1111</v>
      </c>
      <c r="D34" s="42">
        <v>45</v>
      </c>
      <c r="E34" s="42">
        <v>17521</v>
      </c>
      <c r="F34" s="42">
        <v>16693</v>
      </c>
      <c r="G34" s="65">
        <v>467</v>
      </c>
      <c r="H34" s="69" t="str">
        <f t="shared" si="0"/>
        <v>新宿</v>
      </c>
    </row>
    <row r="35" spans="1:8" ht="11.25" customHeight="1">
      <c r="A35" s="44" t="s">
        <v>67</v>
      </c>
      <c r="B35" s="41">
        <v>72</v>
      </c>
      <c r="C35" s="42">
        <v>319</v>
      </c>
      <c r="D35" s="42">
        <v>9</v>
      </c>
      <c r="E35" s="42">
        <v>6914</v>
      </c>
      <c r="F35" s="42">
        <v>6243</v>
      </c>
      <c r="G35" s="65">
        <v>147</v>
      </c>
      <c r="H35" s="69" t="str">
        <f t="shared" si="0"/>
        <v>小石川</v>
      </c>
    </row>
    <row r="36" spans="1:8" ht="11.25" customHeight="1">
      <c r="A36" s="44"/>
      <c r="B36" s="41"/>
      <c r="C36" s="42"/>
      <c r="D36" s="42"/>
      <c r="E36" s="42"/>
      <c r="F36" s="42"/>
      <c r="G36" s="65"/>
      <c r="H36" s="69">
        <f t="shared" si="0"/>
      </c>
    </row>
    <row r="37" spans="1:8" ht="11.25" customHeight="1">
      <c r="A37" s="44" t="s">
        <v>68</v>
      </c>
      <c r="B37" s="41">
        <v>79</v>
      </c>
      <c r="C37" s="42">
        <v>516</v>
      </c>
      <c r="D37" s="42">
        <v>7</v>
      </c>
      <c r="E37" s="42">
        <v>7983</v>
      </c>
      <c r="F37" s="42">
        <v>7739</v>
      </c>
      <c r="G37" s="65">
        <v>209</v>
      </c>
      <c r="H37" s="69" t="str">
        <f t="shared" si="0"/>
        <v>本郷</v>
      </c>
    </row>
    <row r="38" spans="1:8" ht="11.25" customHeight="1">
      <c r="A38" s="44" t="s">
        <v>69</v>
      </c>
      <c r="B38" s="41">
        <v>128</v>
      </c>
      <c r="C38" s="42">
        <v>626</v>
      </c>
      <c r="D38" s="42">
        <v>17</v>
      </c>
      <c r="E38" s="42">
        <v>10832</v>
      </c>
      <c r="F38" s="42">
        <v>9670</v>
      </c>
      <c r="G38" s="65">
        <v>142</v>
      </c>
      <c r="H38" s="69" t="str">
        <f t="shared" si="0"/>
        <v>東京上野</v>
      </c>
    </row>
    <row r="39" spans="1:8" ht="11.25" customHeight="1">
      <c r="A39" s="44" t="s">
        <v>70</v>
      </c>
      <c r="B39" s="41">
        <v>107</v>
      </c>
      <c r="C39" s="42">
        <v>577</v>
      </c>
      <c r="D39" s="42">
        <v>10</v>
      </c>
      <c r="E39" s="42">
        <v>11049</v>
      </c>
      <c r="F39" s="42">
        <v>9870</v>
      </c>
      <c r="G39" s="65">
        <v>104</v>
      </c>
      <c r="H39" s="69" t="str">
        <f t="shared" si="0"/>
        <v>浅草</v>
      </c>
    </row>
    <row r="40" spans="1:8" ht="11.25" customHeight="1">
      <c r="A40" s="44" t="s">
        <v>71</v>
      </c>
      <c r="B40" s="41">
        <v>128</v>
      </c>
      <c r="C40" s="42">
        <v>543</v>
      </c>
      <c r="D40" s="42">
        <v>10</v>
      </c>
      <c r="E40" s="42">
        <v>9855</v>
      </c>
      <c r="F40" s="42">
        <v>8481</v>
      </c>
      <c r="G40" s="65">
        <v>99</v>
      </c>
      <c r="H40" s="69" t="str">
        <f t="shared" si="0"/>
        <v>本所</v>
      </c>
    </row>
    <row r="41" spans="1:8" ht="11.25" customHeight="1">
      <c r="A41" s="44" t="s">
        <v>72</v>
      </c>
      <c r="B41" s="41">
        <v>32</v>
      </c>
      <c r="C41" s="42">
        <v>117</v>
      </c>
      <c r="D41" s="42">
        <v>3</v>
      </c>
      <c r="E41" s="42">
        <v>5117</v>
      </c>
      <c r="F41" s="42">
        <v>3823</v>
      </c>
      <c r="G41" s="65">
        <v>26</v>
      </c>
      <c r="H41" s="69" t="str">
        <f t="shared" si="0"/>
        <v>向島</v>
      </c>
    </row>
    <row r="42" spans="1:8" ht="11.25" customHeight="1">
      <c r="A42" s="44"/>
      <c r="B42" s="41"/>
      <c r="C42" s="42"/>
      <c r="D42" s="42"/>
      <c r="E42" s="42"/>
      <c r="F42" s="42"/>
      <c r="G42" s="65"/>
      <c r="H42" s="69">
        <f t="shared" si="0"/>
      </c>
    </row>
    <row r="43" spans="1:8" ht="11.25" customHeight="1">
      <c r="A43" s="44" t="s">
        <v>73</v>
      </c>
      <c r="B43" s="41">
        <v>123</v>
      </c>
      <c r="C43" s="42">
        <v>633</v>
      </c>
      <c r="D43" s="42">
        <v>17</v>
      </c>
      <c r="E43" s="42">
        <v>10474</v>
      </c>
      <c r="F43" s="42">
        <v>9062</v>
      </c>
      <c r="G43" s="65">
        <v>177</v>
      </c>
      <c r="H43" s="69" t="str">
        <f t="shared" si="0"/>
        <v>江東西</v>
      </c>
    </row>
    <row r="44" spans="1:8" ht="11.25" customHeight="1">
      <c r="A44" s="44" t="s">
        <v>74</v>
      </c>
      <c r="B44" s="41">
        <v>77</v>
      </c>
      <c r="C44" s="42">
        <v>287</v>
      </c>
      <c r="D44" s="42">
        <v>10</v>
      </c>
      <c r="E44" s="42">
        <v>7249</v>
      </c>
      <c r="F44" s="42">
        <v>5655</v>
      </c>
      <c r="G44" s="65">
        <v>98</v>
      </c>
      <c r="H44" s="69" t="str">
        <f t="shared" si="0"/>
        <v>江東東</v>
      </c>
    </row>
    <row r="45" spans="1:8" ht="11.25" customHeight="1">
      <c r="A45" s="44" t="s">
        <v>75</v>
      </c>
      <c r="B45" s="41">
        <v>65</v>
      </c>
      <c r="C45" s="42">
        <v>144</v>
      </c>
      <c r="D45" s="42">
        <v>4</v>
      </c>
      <c r="E45" s="42">
        <v>5851</v>
      </c>
      <c r="F45" s="42">
        <v>4423</v>
      </c>
      <c r="G45" s="65">
        <v>42</v>
      </c>
      <c r="H45" s="69" t="str">
        <f t="shared" si="0"/>
        <v>荏原</v>
      </c>
    </row>
    <row r="46" spans="1:8" ht="11.25" customHeight="1">
      <c r="A46" s="44" t="s">
        <v>76</v>
      </c>
      <c r="B46" s="41">
        <v>135</v>
      </c>
      <c r="C46" s="42">
        <v>476</v>
      </c>
      <c r="D46" s="42">
        <v>22</v>
      </c>
      <c r="E46" s="42">
        <v>14188</v>
      </c>
      <c r="F46" s="42">
        <v>13260</v>
      </c>
      <c r="G46" s="65">
        <v>247</v>
      </c>
      <c r="H46" s="69" t="str">
        <f t="shared" si="0"/>
        <v>目黒</v>
      </c>
    </row>
    <row r="47" spans="1:8" ht="11.25" customHeight="1">
      <c r="A47" s="44" t="s">
        <v>77</v>
      </c>
      <c r="B47" s="41">
        <v>99</v>
      </c>
      <c r="C47" s="42">
        <v>449</v>
      </c>
      <c r="D47" s="42">
        <v>11</v>
      </c>
      <c r="E47" s="42">
        <v>9985</v>
      </c>
      <c r="F47" s="42">
        <v>8082</v>
      </c>
      <c r="G47" s="65">
        <v>71</v>
      </c>
      <c r="H47" s="69" t="str">
        <f t="shared" si="0"/>
        <v>大森</v>
      </c>
    </row>
    <row r="48" spans="1:8" ht="11.25" customHeight="1">
      <c r="A48" s="44"/>
      <c r="B48" s="41"/>
      <c r="C48" s="42"/>
      <c r="D48" s="42"/>
      <c r="E48" s="42"/>
      <c r="F48" s="42"/>
      <c r="G48" s="65"/>
      <c r="H48" s="69">
        <f t="shared" si="0"/>
      </c>
    </row>
    <row r="49" spans="1:8" ht="11.25" customHeight="1">
      <c r="A49" s="44" t="s">
        <v>78</v>
      </c>
      <c r="B49" s="41">
        <v>52</v>
      </c>
      <c r="C49" s="42">
        <v>176</v>
      </c>
      <c r="D49" s="42">
        <v>8</v>
      </c>
      <c r="E49" s="42">
        <v>6267</v>
      </c>
      <c r="F49" s="42">
        <v>5151</v>
      </c>
      <c r="G49" s="65">
        <v>48</v>
      </c>
      <c r="H49" s="69" t="str">
        <f t="shared" si="0"/>
        <v>雪谷</v>
      </c>
    </row>
    <row r="50" spans="1:8" ht="11.25" customHeight="1">
      <c r="A50" s="44" t="s">
        <v>79</v>
      </c>
      <c r="B50" s="41">
        <v>123</v>
      </c>
      <c r="C50" s="42">
        <v>488</v>
      </c>
      <c r="D50" s="42">
        <v>14</v>
      </c>
      <c r="E50" s="42">
        <v>11092</v>
      </c>
      <c r="F50" s="42">
        <v>9072</v>
      </c>
      <c r="G50" s="65">
        <v>111</v>
      </c>
      <c r="H50" s="69" t="str">
        <f t="shared" si="0"/>
        <v>蒲田</v>
      </c>
    </row>
    <row r="51" spans="1:8" ht="11.25" customHeight="1">
      <c r="A51" s="44" t="s">
        <v>80</v>
      </c>
      <c r="B51" s="41">
        <v>78</v>
      </c>
      <c r="C51" s="42">
        <v>210</v>
      </c>
      <c r="D51" s="42">
        <v>16</v>
      </c>
      <c r="E51" s="42">
        <v>10979</v>
      </c>
      <c r="F51" s="42">
        <v>10011</v>
      </c>
      <c r="G51" s="65">
        <v>100</v>
      </c>
      <c r="H51" s="69" t="str">
        <f t="shared" si="0"/>
        <v>世田谷</v>
      </c>
    </row>
    <row r="52" spans="1:8" ht="11.25" customHeight="1">
      <c r="A52" s="44" t="s">
        <v>81</v>
      </c>
      <c r="B52" s="41">
        <v>66</v>
      </c>
      <c r="C52" s="42">
        <v>196</v>
      </c>
      <c r="D52" s="42">
        <v>10</v>
      </c>
      <c r="E52" s="42">
        <v>10818</v>
      </c>
      <c r="F52" s="42">
        <v>9304</v>
      </c>
      <c r="G52" s="65">
        <v>76</v>
      </c>
      <c r="H52" s="69" t="str">
        <f t="shared" si="0"/>
        <v>北沢</v>
      </c>
    </row>
    <row r="53" spans="1:8" ht="11.25" customHeight="1">
      <c r="A53" s="44" t="s">
        <v>82</v>
      </c>
      <c r="B53" s="41">
        <v>89</v>
      </c>
      <c r="C53" s="42">
        <v>253</v>
      </c>
      <c r="D53" s="42">
        <v>9</v>
      </c>
      <c r="E53" s="42">
        <v>9940</v>
      </c>
      <c r="F53" s="42">
        <v>8446</v>
      </c>
      <c r="G53" s="65">
        <v>116</v>
      </c>
      <c r="H53" s="69" t="str">
        <f t="shared" si="0"/>
        <v>玉川</v>
      </c>
    </row>
    <row r="54" spans="1:8" ht="11.25" customHeight="1">
      <c r="A54" s="44"/>
      <c r="B54" s="41"/>
      <c r="C54" s="42"/>
      <c r="D54" s="42"/>
      <c r="E54" s="42"/>
      <c r="F54" s="42"/>
      <c r="G54" s="65"/>
      <c r="H54" s="69">
        <f t="shared" si="0"/>
      </c>
    </row>
    <row r="55" spans="1:8" ht="11.25" customHeight="1">
      <c r="A55" s="44" t="s">
        <v>83</v>
      </c>
      <c r="B55" s="41">
        <v>429</v>
      </c>
      <c r="C55" s="42">
        <v>1757</v>
      </c>
      <c r="D55" s="42">
        <v>46</v>
      </c>
      <c r="E55" s="42">
        <v>35260</v>
      </c>
      <c r="F55" s="42">
        <v>38109</v>
      </c>
      <c r="G55" s="65">
        <v>1202</v>
      </c>
      <c r="H55" s="69" t="str">
        <f t="shared" si="0"/>
        <v>渋谷</v>
      </c>
    </row>
    <row r="56" spans="1:8" ht="11.25" customHeight="1">
      <c r="A56" s="44" t="s">
        <v>84</v>
      </c>
      <c r="B56" s="41">
        <v>99</v>
      </c>
      <c r="C56" s="42">
        <v>310</v>
      </c>
      <c r="D56" s="42">
        <v>16</v>
      </c>
      <c r="E56" s="42">
        <v>12331</v>
      </c>
      <c r="F56" s="42">
        <v>10570</v>
      </c>
      <c r="G56" s="65">
        <v>103</v>
      </c>
      <c r="H56" s="69" t="str">
        <f t="shared" si="0"/>
        <v>中野</v>
      </c>
    </row>
    <row r="57" spans="1:8" ht="11.25" customHeight="1">
      <c r="A57" s="44" t="s">
        <v>85</v>
      </c>
      <c r="B57" s="41">
        <v>89</v>
      </c>
      <c r="C57" s="42">
        <v>234</v>
      </c>
      <c r="D57" s="42">
        <v>14</v>
      </c>
      <c r="E57" s="42">
        <v>10361</v>
      </c>
      <c r="F57" s="42">
        <v>8856</v>
      </c>
      <c r="G57" s="65">
        <v>68</v>
      </c>
      <c r="H57" s="69" t="str">
        <f t="shared" si="0"/>
        <v>杉並</v>
      </c>
    </row>
    <row r="58" spans="1:8" ht="11.25" customHeight="1">
      <c r="A58" s="44" t="s">
        <v>86</v>
      </c>
      <c r="B58" s="41">
        <v>72</v>
      </c>
      <c r="C58" s="42">
        <v>202</v>
      </c>
      <c r="D58" s="42">
        <v>13</v>
      </c>
      <c r="E58" s="42">
        <v>7735</v>
      </c>
      <c r="F58" s="42">
        <v>6669</v>
      </c>
      <c r="G58" s="65">
        <v>61</v>
      </c>
      <c r="H58" s="69" t="str">
        <f t="shared" si="0"/>
        <v>荻窪</v>
      </c>
    </row>
    <row r="59" spans="1:8" ht="11.25" customHeight="1">
      <c r="A59" s="44" t="s">
        <v>87</v>
      </c>
      <c r="B59" s="41">
        <v>182</v>
      </c>
      <c r="C59" s="42">
        <v>816</v>
      </c>
      <c r="D59" s="42">
        <v>37</v>
      </c>
      <c r="E59" s="42">
        <v>18885</v>
      </c>
      <c r="F59" s="42">
        <v>16329</v>
      </c>
      <c r="G59" s="65">
        <v>245</v>
      </c>
      <c r="H59" s="69" t="str">
        <f t="shared" si="0"/>
        <v>豊島</v>
      </c>
    </row>
    <row r="60" spans="1:8" ht="11.25" customHeight="1">
      <c r="A60" s="44"/>
      <c r="B60" s="41"/>
      <c r="C60" s="42"/>
      <c r="D60" s="42"/>
      <c r="E60" s="42"/>
      <c r="F60" s="42"/>
      <c r="G60" s="65"/>
      <c r="H60" s="69">
        <f t="shared" si="0"/>
      </c>
    </row>
    <row r="61" spans="1:8" ht="11.25" customHeight="1">
      <c r="A61" s="44" t="s">
        <v>88</v>
      </c>
      <c r="B61" s="41">
        <v>95</v>
      </c>
      <c r="C61" s="42">
        <v>358</v>
      </c>
      <c r="D61" s="42">
        <v>15</v>
      </c>
      <c r="E61" s="42">
        <v>11587</v>
      </c>
      <c r="F61" s="42">
        <v>8753</v>
      </c>
      <c r="G61" s="65">
        <v>64</v>
      </c>
      <c r="H61" s="69" t="str">
        <f t="shared" si="0"/>
        <v>王子</v>
      </c>
    </row>
    <row r="62" spans="1:8" ht="11.25" customHeight="1">
      <c r="A62" s="44" t="s">
        <v>89</v>
      </c>
      <c r="B62" s="41">
        <v>55</v>
      </c>
      <c r="C62" s="42">
        <v>298</v>
      </c>
      <c r="D62" s="42">
        <v>9</v>
      </c>
      <c r="E62" s="42">
        <v>9588</v>
      </c>
      <c r="F62" s="42">
        <v>7428</v>
      </c>
      <c r="G62" s="65">
        <v>38</v>
      </c>
      <c r="H62" s="69" t="str">
        <f t="shared" si="0"/>
        <v>荒川</v>
      </c>
    </row>
    <row r="63" spans="1:8" ht="11.25" customHeight="1">
      <c r="A63" s="44" t="s">
        <v>90</v>
      </c>
      <c r="B63" s="41">
        <v>154</v>
      </c>
      <c r="C63" s="42">
        <v>526</v>
      </c>
      <c r="D63" s="42">
        <v>19</v>
      </c>
      <c r="E63" s="42">
        <v>17564</v>
      </c>
      <c r="F63" s="42">
        <v>13583</v>
      </c>
      <c r="G63" s="65">
        <v>92</v>
      </c>
      <c r="H63" s="69" t="str">
        <f t="shared" si="0"/>
        <v>板橋</v>
      </c>
    </row>
    <row r="64" spans="1:8" ht="11.25" customHeight="1">
      <c r="A64" s="44" t="s">
        <v>91</v>
      </c>
      <c r="B64" s="41">
        <v>91</v>
      </c>
      <c r="C64" s="42">
        <v>243</v>
      </c>
      <c r="D64" s="42">
        <v>13</v>
      </c>
      <c r="E64" s="42">
        <v>12448</v>
      </c>
      <c r="F64" s="42">
        <v>9770</v>
      </c>
      <c r="G64" s="65">
        <v>54</v>
      </c>
      <c r="H64" s="69" t="str">
        <f t="shared" si="0"/>
        <v>練馬東</v>
      </c>
    </row>
    <row r="65" spans="1:8" ht="11.25" customHeight="1">
      <c r="A65" s="44" t="s">
        <v>92</v>
      </c>
      <c r="B65" s="41">
        <v>50</v>
      </c>
      <c r="C65" s="42">
        <v>114</v>
      </c>
      <c r="D65" s="42">
        <v>8</v>
      </c>
      <c r="E65" s="42">
        <v>7844</v>
      </c>
      <c r="F65" s="42">
        <v>6024</v>
      </c>
      <c r="G65" s="65">
        <v>35</v>
      </c>
      <c r="H65" s="69" t="str">
        <f t="shared" si="0"/>
        <v>練馬西</v>
      </c>
    </row>
    <row r="66" spans="1:8" ht="11.25" customHeight="1">
      <c r="A66" s="106"/>
      <c r="B66" s="107"/>
      <c r="C66" s="107"/>
      <c r="D66" s="107"/>
      <c r="E66" s="107"/>
      <c r="F66" s="107"/>
      <c r="G66" s="107"/>
      <c r="H66" s="108">
        <f t="shared" si="0"/>
      </c>
    </row>
    <row r="67" spans="1:8" ht="1.5" customHeight="1" hidden="1">
      <c r="A67" s="90"/>
      <c r="B67" s="91"/>
      <c r="C67" s="92"/>
      <c r="D67" s="92"/>
      <c r="E67" s="92"/>
      <c r="F67" s="92"/>
      <c r="G67" s="93"/>
      <c r="H67" s="94"/>
    </row>
    <row r="68" spans="1:8" ht="11.25" customHeight="1">
      <c r="A68" s="43" t="s">
        <v>93</v>
      </c>
      <c r="B68" s="39">
        <v>121</v>
      </c>
      <c r="C68" s="40">
        <v>312</v>
      </c>
      <c r="D68" s="40">
        <v>14</v>
      </c>
      <c r="E68" s="40">
        <v>12592</v>
      </c>
      <c r="F68" s="40">
        <v>9608</v>
      </c>
      <c r="G68" s="64">
        <v>36</v>
      </c>
      <c r="H68" s="68" t="str">
        <f t="shared" si="0"/>
        <v>足立</v>
      </c>
    </row>
    <row r="69" spans="1:8" ht="11.25" customHeight="1">
      <c r="A69" s="44" t="s">
        <v>94</v>
      </c>
      <c r="B69" s="41">
        <v>71</v>
      </c>
      <c r="C69" s="42">
        <v>180</v>
      </c>
      <c r="D69" s="42">
        <v>4</v>
      </c>
      <c r="E69" s="42">
        <v>10630</v>
      </c>
      <c r="F69" s="42">
        <v>7550</v>
      </c>
      <c r="G69" s="65">
        <v>27</v>
      </c>
      <c r="H69" s="69" t="str">
        <f t="shared" si="0"/>
        <v>西新井</v>
      </c>
    </row>
    <row r="70" spans="1:8" ht="11.25" customHeight="1">
      <c r="A70" s="44" t="s">
        <v>95</v>
      </c>
      <c r="B70" s="41">
        <v>120</v>
      </c>
      <c r="C70" s="42">
        <v>318</v>
      </c>
      <c r="D70" s="42">
        <v>16</v>
      </c>
      <c r="E70" s="42">
        <v>14661</v>
      </c>
      <c r="F70" s="42">
        <v>11544</v>
      </c>
      <c r="G70" s="65">
        <v>48</v>
      </c>
      <c r="H70" s="69" t="str">
        <f t="shared" si="0"/>
        <v>葛飾</v>
      </c>
    </row>
    <row r="71" spans="1:8" ht="11.25" customHeight="1">
      <c r="A71" s="44" t="s">
        <v>96</v>
      </c>
      <c r="B71" s="41">
        <v>148</v>
      </c>
      <c r="C71" s="42">
        <v>292</v>
      </c>
      <c r="D71" s="42">
        <v>10</v>
      </c>
      <c r="E71" s="42">
        <v>15755</v>
      </c>
      <c r="F71" s="42">
        <v>11725</v>
      </c>
      <c r="G71" s="65">
        <v>40</v>
      </c>
      <c r="H71" s="69" t="str">
        <f t="shared" si="0"/>
        <v>江戸川北</v>
      </c>
    </row>
    <row r="72" spans="1:8" ht="11.25" customHeight="1">
      <c r="A72" s="49" t="s">
        <v>97</v>
      </c>
      <c r="B72" s="50">
        <v>49</v>
      </c>
      <c r="C72" s="51">
        <v>168</v>
      </c>
      <c r="D72" s="51">
        <v>6</v>
      </c>
      <c r="E72" s="51">
        <v>6612</v>
      </c>
      <c r="F72" s="51">
        <v>5182</v>
      </c>
      <c r="G72" s="66">
        <v>42</v>
      </c>
      <c r="H72" s="70" t="str">
        <f t="shared" si="0"/>
        <v>江戸川南</v>
      </c>
    </row>
    <row r="73" spans="1:8" ht="11.25" customHeight="1">
      <c r="A73" s="101" t="s">
        <v>132</v>
      </c>
      <c r="B73" s="102">
        <v>6299</v>
      </c>
      <c r="C73" s="103">
        <v>27286</v>
      </c>
      <c r="D73" s="103">
        <v>771</v>
      </c>
      <c r="E73" s="103">
        <v>513813</v>
      </c>
      <c r="F73" s="103">
        <v>475259</v>
      </c>
      <c r="G73" s="104">
        <v>11680</v>
      </c>
      <c r="H73" s="105" t="str">
        <f t="shared" si="0"/>
        <v>都区内計</v>
      </c>
    </row>
    <row r="74" spans="1:8" ht="11.25" customHeight="1">
      <c r="A74" s="43"/>
      <c r="B74" s="39"/>
      <c r="C74" s="40"/>
      <c r="D74" s="40"/>
      <c r="E74" s="40"/>
      <c r="F74" s="40"/>
      <c r="G74" s="64"/>
      <c r="H74" s="68">
        <f t="shared" si="0"/>
      </c>
    </row>
    <row r="75" spans="1:8" ht="11.25" customHeight="1">
      <c r="A75" s="44" t="s">
        <v>98</v>
      </c>
      <c r="B75" s="41">
        <v>119</v>
      </c>
      <c r="C75" s="42">
        <v>336</v>
      </c>
      <c r="D75" s="42">
        <v>35</v>
      </c>
      <c r="E75" s="42">
        <v>13558</v>
      </c>
      <c r="F75" s="42">
        <v>10323</v>
      </c>
      <c r="G75" s="65">
        <v>86</v>
      </c>
      <c r="H75" s="69" t="str">
        <f t="shared" si="0"/>
        <v>八王子</v>
      </c>
    </row>
    <row r="76" spans="1:8" ht="11.25" customHeight="1">
      <c r="A76" s="44" t="s">
        <v>99</v>
      </c>
      <c r="B76" s="41">
        <v>159</v>
      </c>
      <c r="C76" s="42">
        <v>457</v>
      </c>
      <c r="D76" s="42">
        <v>36</v>
      </c>
      <c r="E76" s="42">
        <v>16641</v>
      </c>
      <c r="F76" s="42">
        <v>12490</v>
      </c>
      <c r="G76" s="65">
        <v>93</v>
      </c>
      <c r="H76" s="69" t="str">
        <f t="shared" si="0"/>
        <v>立川</v>
      </c>
    </row>
    <row r="77" spans="1:8" ht="11.25" customHeight="1">
      <c r="A77" s="44" t="s">
        <v>100</v>
      </c>
      <c r="B77" s="41">
        <v>112</v>
      </c>
      <c r="C77" s="42">
        <v>259</v>
      </c>
      <c r="D77" s="42">
        <v>29</v>
      </c>
      <c r="E77" s="42">
        <v>12436</v>
      </c>
      <c r="F77" s="42">
        <v>10140</v>
      </c>
      <c r="G77" s="65">
        <v>96</v>
      </c>
      <c r="H77" s="69" t="str">
        <f t="shared" si="0"/>
        <v>武蔵野</v>
      </c>
    </row>
    <row r="78" spans="1:8" ht="11.25" customHeight="1">
      <c r="A78" s="44" t="s">
        <v>101</v>
      </c>
      <c r="B78" s="41">
        <v>92</v>
      </c>
      <c r="C78" s="42">
        <v>216</v>
      </c>
      <c r="D78" s="42">
        <v>10</v>
      </c>
      <c r="E78" s="42">
        <v>10140</v>
      </c>
      <c r="F78" s="42">
        <v>7040</v>
      </c>
      <c r="G78" s="65">
        <v>32</v>
      </c>
      <c r="H78" s="69" t="str">
        <f t="shared" si="0"/>
        <v>青梅</v>
      </c>
    </row>
    <row r="79" spans="1:8" ht="11.25" customHeight="1">
      <c r="A79" s="44" t="s">
        <v>102</v>
      </c>
      <c r="B79" s="41">
        <v>116</v>
      </c>
      <c r="C79" s="42">
        <v>307</v>
      </c>
      <c r="D79" s="42">
        <v>21</v>
      </c>
      <c r="E79" s="42">
        <v>13650</v>
      </c>
      <c r="F79" s="42">
        <v>10413</v>
      </c>
      <c r="G79" s="65">
        <v>79</v>
      </c>
      <c r="H79" s="69" t="str">
        <f t="shared" si="0"/>
        <v>武蔵府中</v>
      </c>
    </row>
    <row r="80" spans="1:8" ht="11.25" customHeight="1">
      <c r="A80" s="44"/>
      <c r="B80" s="41"/>
      <c r="C80" s="42"/>
      <c r="D80" s="42"/>
      <c r="E80" s="42"/>
      <c r="F80" s="42"/>
      <c r="G80" s="65"/>
      <c r="H80" s="69">
        <f t="shared" si="0"/>
      </c>
    </row>
    <row r="81" spans="1:8" ht="11.25" customHeight="1">
      <c r="A81" s="44" t="s">
        <v>103</v>
      </c>
      <c r="B81" s="41">
        <v>78</v>
      </c>
      <c r="C81" s="42">
        <v>185</v>
      </c>
      <c r="D81" s="42">
        <v>20</v>
      </c>
      <c r="E81" s="42">
        <v>9885</v>
      </c>
      <c r="F81" s="42">
        <v>7305</v>
      </c>
      <c r="G81" s="65">
        <v>50</v>
      </c>
      <c r="H81" s="69" t="str">
        <f t="shared" si="0"/>
        <v>町田</v>
      </c>
    </row>
    <row r="82" spans="1:8" ht="11.25" customHeight="1">
      <c r="A82" s="44" t="s">
        <v>104</v>
      </c>
      <c r="B82" s="41">
        <v>67</v>
      </c>
      <c r="C82" s="42">
        <v>192</v>
      </c>
      <c r="D82" s="42">
        <v>22</v>
      </c>
      <c r="E82" s="42">
        <v>7737</v>
      </c>
      <c r="F82" s="42">
        <v>5621</v>
      </c>
      <c r="G82" s="65">
        <v>49</v>
      </c>
      <c r="H82" s="69" t="str">
        <f t="shared" si="0"/>
        <v>日野</v>
      </c>
    </row>
    <row r="83" spans="1:8" ht="11.25" customHeight="1">
      <c r="A83" s="49" t="s">
        <v>105</v>
      </c>
      <c r="B83" s="50">
        <v>113</v>
      </c>
      <c r="C83" s="51">
        <v>242</v>
      </c>
      <c r="D83" s="51">
        <v>22</v>
      </c>
      <c r="E83" s="51">
        <v>15214</v>
      </c>
      <c r="F83" s="51">
        <v>11226</v>
      </c>
      <c r="G83" s="66">
        <v>61</v>
      </c>
      <c r="H83" s="70" t="str">
        <f t="shared" si="0"/>
        <v>東村山</v>
      </c>
    </row>
    <row r="84" spans="1:8" ht="11.25" customHeight="1">
      <c r="A84" s="101" t="s">
        <v>133</v>
      </c>
      <c r="B84" s="104">
        <v>856</v>
      </c>
      <c r="C84" s="103">
        <v>2194</v>
      </c>
      <c r="D84" s="103">
        <v>195</v>
      </c>
      <c r="E84" s="103">
        <v>99261</v>
      </c>
      <c r="F84" s="103">
        <v>74558</v>
      </c>
      <c r="G84" s="104">
        <v>546</v>
      </c>
      <c r="H84" s="105" t="str">
        <f t="shared" si="0"/>
        <v>多摩地区計</v>
      </c>
    </row>
    <row r="85" spans="1:8" ht="11.25" customHeight="1">
      <c r="A85" s="96" t="s">
        <v>129</v>
      </c>
      <c r="B85" s="97">
        <v>7155</v>
      </c>
      <c r="C85" s="98">
        <v>29480</v>
      </c>
      <c r="D85" s="98">
        <v>966</v>
      </c>
      <c r="E85" s="98">
        <v>613074</v>
      </c>
      <c r="F85" s="98">
        <v>549817</v>
      </c>
      <c r="G85" s="99">
        <v>12226</v>
      </c>
      <c r="H85" s="100" t="str">
        <f t="shared" si="0"/>
        <v>東京都計</v>
      </c>
    </row>
    <row r="86" spans="1:8" s="79" customFormat="1" ht="11.25" customHeight="1">
      <c r="A86" s="83"/>
      <c r="B86" s="84"/>
      <c r="C86" s="85"/>
      <c r="D86" s="85"/>
      <c r="E86" s="85"/>
      <c r="F86" s="85"/>
      <c r="G86" s="86"/>
      <c r="H86" s="87">
        <f t="shared" si="0"/>
      </c>
    </row>
    <row r="87" spans="1:8" ht="11.25" customHeight="1">
      <c r="A87" s="44" t="s">
        <v>106</v>
      </c>
      <c r="B87" s="41">
        <v>84</v>
      </c>
      <c r="C87" s="42">
        <v>282</v>
      </c>
      <c r="D87" s="42">
        <v>10</v>
      </c>
      <c r="E87" s="42">
        <v>8329</v>
      </c>
      <c r="F87" s="42">
        <v>6259</v>
      </c>
      <c r="G87" s="65">
        <v>49</v>
      </c>
      <c r="H87" s="69" t="str">
        <f t="shared" si="0"/>
        <v>鶴見</v>
      </c>
    </row>
    <row r="88" spans="1:8" ht="11.25" customHeight="1">
      <c r="A88" s="44" t="s">
        <v>107</v>
      </c>
      <c r="B88" s="41">
        <v>266</v>
      </c>
      <c r="C88" s="42">
        <v>850</v>
      </c>
      <c r="D88" s="42">
        <v>53</v>
      </c>
      <c r="E88" s="42">
        <v>15697</v>
      </c>
      <c r="F88" s="42">
        <v>13975</v>
      </c>
      <c r="G88" s="65">
        <v>220</v>
      </c>
      <c r="H88" s="69" t="str">
        <f t="shared" si="0"/>
        <v>横浜中</v>
      </c>
    </row>
    <row r="89" spans="1:8" ht="11.25" customHeight="1">
      <c r="A89" s="44" t="s">
        <v>108</v>
      </c>
      <c r="B89" s="41">
        <v>76</v>
      </c>
      <c r="C89" s="42">
        <v>232</v>
      </c>
      <c r="D89" s="42">
        <v>23</v>
      </c>
      <c r="E89" s="42">
        <v>12356</v>
      </c>
      <c r="F89" s="42">
        <v>9442</v>
      </c>
      <c r="G89" s="65">
        <v>44</v>
      </c>
      <c r="H89" s="69" t="str">
        <f t="shared" si="0"/>
        <v>保土ケ谷</v>
      </c>
    </row>
    <row r="90" spans="1:8" ht="11.25" customHeight="1">
      <c r="A90" s="44" t="s">
        <v>109</v>
      </c>
      <c r="B90" s="41">
        <v>159</v>
      </c>
      <c r="C90" s="42">
        <v>406</v>
      </c>
      <c r="D90" s="42">
        <v>40</v>
      </c>
      <c r="E90" s="42">
        <v>17266</v>
      </c>
      <c r="F90" s="42">
        <v>14054</v>
      </c>
      <c r="G90" s="65">
        <v>64</v>
      </c>
      <c r="H90" s="69" t="str">
        <f t="shared" si="0"/>
        <v>横浜南</v>
      </c>
    </row>
    <row r="91" spans="1:8" ht="11.25" customHeight="1">
      <c r="A91" s="44" t="s">
        <v>110</v>
      </c>
      <c r="B91" s="41">
        <v>169</v>
      </c>
      <c r="C91" s="42">
        <v>681</v>
      </c>
      <c r="D91" s="42">
        <v>29</v>
      </c>
      <c r="E91" s="42">
        <v>17113</v>
      </c>
      <c r="F91" s="42">
        <v>14120</v>
      </c>
      <c r="G91" s="65">
        <v>213</v>
      </c>
      <c r="H91" s="69" t="str">
        <f t="shared" si="0"/>
        <v>神奈川</v>
      </c>
    </row>
    <row r="92" spans="1:8" ht="11.25" customHeight="1">
      <c r="A92" s="44"/>
      <c r="B92" s="41"/>
      <c r="C92" s="42"/>
      <c r="D92" s="42"/>
      <c r="E92" s="42"/>
      <c r="F92" s="42"/>
      <c r="G92" s="65"/>
      <c r="H92" s="69">
        <f t="shared" si="0"/>
      </c>
    </row>
    <row r="93" spans="1:8" ht="11.25" customHeight="1">
      <c r="A93" s="44" t="s">
        <v>111</v>
      </c>
      <c r="B93" s="41">
        <v>102</v>
      </c>
      <c r="C93" s="42">
        <v>201</v>
      </c>
      <c r="D93" s="42">
        <v>23</v>
      </c>
      <c r="E93" s="42">
        <v>10388</v>
      </c>
      <c r="F93" s="42">
        <v>7703</v>
      </c>
      <c r="G93" s="65">
        <v>40</v>
      </c>
      <c r="H93" s="69" t="str">
        <f t="shared" si="0"/>
        <v>戸塚</v>
      </c>
    </row>
    <row r="94" spans="1:8" ht="11.25" customHeight="1">
      <c r="A94" s="44" t="s">
        <v>112</v>
      </c>
      <c r="B94" s="41">
        <v>133</v>
      </c>
      <c r="C94" s="42">
        <v>315</v>
      </c>
      <c r="D94" s="42">
        <v>37</v>
      </c>
      <c r="E94" s="42">
        <v>15448</v>
      </c>
      <c r="F94" s="42">
        <v>12738</v>
      </c>
      <c r="G94" s="65">
        <v>104</v>
      </c>
      <c r="H94" s="69" t="str">
        <f t="shared" si="0"/>
        <v>緑</v>
      </c>
    </row>
    <row r="95" spans="1:8" ht="11.25" customHeight="1">
      <c r="A95" s="44" t="s">
        <v>113</v>
      </c>
      <c r="B95" s="41">
        <v>126</v>
      </c>
      <c r="C95" s="42">
        <v>461</v>
      </c>
      <c r="D95" s="42">
        <v>24</v>
      </c>
      <c r="E95" s="42">
        <v>11838</v>
      </c>
      <c r="F95" s="42">
        <v>9108</v>
      </c>
      <c r="G95" s="65">
        <v>93</v>
      </c>
      <c r="H95" s="69" t="str">
        <f t="shared" si="0"/>
        <v>川崎南</v>
      </c>
    </row>
    <row r="96" spans="1:8" ht="11.25" customHeight="1">
      <c r="A96" s="44" t="s">
        <v>114</v>
      </c>
      <c r="B96" s="41">
        <v>159</v>
      </c>
      <c r="C96" s="42">
        <v>384</v>
      </c>
      <c r="D96" s="42">
        <v>45</v>
      </c>
      <c r="E96" s="42">
        <v>15690</v>
      </c>
      <c r="F96" s="42">
        <v>11655</v>
      </c>
      <c r="G96" s="65">
        <v>104</v>
      </c>
      <c r="H96" s="69" t="str">
        <f t="shared" si="0"/>
        <v>川崎北</v>
      </c>
    </row>
    <row r="97" spans="1:8" ht="11.25" customHeight="1">
      <c r="A97" s="44" t="s">
        <v>115</v>
      </c>
      <c r="B97" s="41">
        <v>67</v>
      </c>
      <c r="C97" s="42">
        <v>119</v>
      </c>
      <c r="D97" s="42">
        <v>26</v>
      </c>
      <c r="E97" s="42">
        <v>7532</v>
      </c>
      <c r="F97" s="42">
        <v>5327</v>
      </c>
      <c r="G97" s="65">
        <v>46</v>
      </c>
      <c r="H97" s="69" t="str">
        <f t="shared" si="0"/>
        <v>川崎西</v>
      </c>
    </row>
    <row r="98" spans="1:8" ht="11.25" customHeight="1">
      <c r="A98" s="44"/>
      <c r="B98" s="41"/>
      <c r="C98" s="42"/>
      <c r="D98" s="42"/>
      <c r="E98" s="42"/>
      <c r="F98" s="42"/>
      <c r="G98" s="65"/>
      <c r="H98" s="69">
        <f t="shared" si="0"/>
      </c>
    </row>
    <row r="99" spans="1:8" ht="11.25" customHeight="1">
      <c r="A99" s="44" t="s">
        <v>116</v>
      </c>
      <c r="B99" s="41">
        <v>108</v>
      </c>
      <c r="C99" s="42">
        <v>189</v>
      </c>
      <c r="D99" s="42">
        <v>25</v>
      </c>
      <c r="E99" s="42">
        <v>11507</v>
      </c>
      <c r="F99" s="42">
        <v>8290</v>
      </c>
      <c r="G99" s="65">
        <v>45</v>
      </c>
      <c r="H99" s="69" t="str">
        <f t="shared" si="0"/>
        <v>横須賀</v>
      </c>
    </row>
    <row r="100" spans="1:8" ht="11.25" customHeight="1">
      <c r="A100" s="44" t="s">
        <v>117</v>
      </c>
      <c r="B100" s="41">
        <v>182</v>
      </c>
      <c r="C100" s="42">
        <v>306</v>
      </c>
      <c r="D100" s="42">
        <v>31</v>
      </c>
      <c r="E100" s="42">
        <v>14187</v>
      </c>
      <c r="F100" s="42">
        <v>10600</v>
      </c>
      <c r="G100" s="65">
        <v>52</v>
      </c>
      <c r="H100" s="69" t="str">
        <f t="shared" si="0"/>
        <v>平塚</v>
      </c>
    </row>
    <row r="101" spans="1:8" ht="11.25" customHeight="1">
      <c r="A101" s="44" t="s">
        <v>118</v>
      </c>
      <c r="B101" s="41">
        <v>57</v>
      </c>
      <c r="C101" s="42">
        <v>129</v>
      </c>
      <c r="D101" s="42">
        <v>21</v>
      </c>
      <c r="E101" s="42">
        <v>7415</v>
      </c>
      <c r="F101" s="42">
        <v>6015</v>
      </c>
      <c r="G101" s="65">
        <v>56</v>
      </c>
      <c r="H101" s="69" t="str">
        <f t="shared" si="0"/>
        <v>鎌倉</v>
      </c>
    </row>
    <row r="102" spans="1:8" ht="11.25" customHeight="1">
      <c r="A102" s="44" t="s">
        <v>119</v>
      </c>
      <c r="B102" s="41">
        <v>157</v>
      </c>
      <c r="C102" s="42">
        <v>389</v>
      </c>
      <c r="D102" s="42">
        <v>42</v>
      </c>
      <c r="E102" s="42">
        <v>15500</v>
      </c>
      <c r="F102" s="42">
        <v>11508</v>
      </c>
      <c r="G102" s="65">
        <v>82</v>
      </c>
      <c r="H102" s="69" t="str">
        <f t="shared" si="0"/>
        <v>藤沢</v>
      </c>
    </row>
    <row r="103" spans="1:8" ht="11.25" customHeight="1">
      <c r="A103" s="44" t="s">
        <v>120</v>
      </c>
      <c r="B103" s="41">
        <v>145</v>
      </c>
      <c r="C103" s="42">
        <v>217</v>
      </c>
      <c r="D103" s="42">
        <v>28</v>
      </c>
      <c r="E103" s="42">
        <v>10982</v>
      </c>
      <c r="F103" s="42">
        <v>8384</v>
      </c>
      <c r="G103" s="65">
        <v>31</v>
      </c>
      <c r="H103" s="69" t="str">
        <f t="shared" si="0"/>
        <v>小田原</v>
      </c>
    </row>
    <row r="104" spans="1:8" ht="11.25" customHeight="1">
      <c r="A104" s="44"/>
      <c r="B104" s="41"/>
      <c r="C104" s="42"/>
      <c r="D104" s="42"/>
      <c r="E104" s="42"/>
      <c r="F104" s="42"/>
      <c r="G104" s="65"/>
      <c r="H104" s="69">
        <f t="shared" si="0"/>
      </c>
    </row>
    <row r="105" spans="1:8" ht="11.25" customHeight="1">
      <c r="A105" s="44" t="s">
        <v>121</v>
      </c>
      <c r="B105" s="41">
        <v>158</v>
      </c>
      <c r="C105" s="42">
        <v>340</v>
      </c>
      <c r="D105" s="42">
        <v>26</v>
      </c>
      <c r="E105" s="42">
        <v>16920</v>
      </c>
      <c r="F105" s="42">
        <v>13288</v>
      </c>
      <c r="G105" s="65">
        <v>71</v>
      </c>
      <c r="H105" s="69" t="str">
        <f t="shared" si="0"/>
        <v>相模原</v>
      </c>
    </row>
    <row r="106" spans="1:8" ht="11.25" customHeight="1">
      <c r="A106" s="44" t="s">
        <v>122</v>
      </c>
      <c r="B106" s="41">
        <v>100</v>
      </c>
      <c r="C106" s="42">
        <v>224</v>
      </c>
      <c r="D106" s="42">
        <v>17</v>
      </c>
      <c r="E106" s="42">
        <v>7490</v>
      </c>
      <c r="F106" s="42">
        <v>5681</v>
      </c>
      <c r="G106" s="65">
        <v>51</v>
      </c>
      <c r="H106" s="69" t="str">
        <f t="shared" si="0"/>
        <v>厚木</v>
      </c>
    </row>
    <row r="107" spans="1:8" ht="11.25" customHeight="1">
      <c r="A107" s="49" t="s">
        <v>123</v>
      </c>
      <c r="B107" s="50">
        <v>144</v>
      </c>
      <c r="C107" s="51">
        <v>284</v>
      </c>
      <c r="D107" s="51">
        <v>21</v>
      </c>
      <c r="E107" s="51">
        <v>12661</v>
      </c>
      <c r="F107" s="51">
        <v>9471</v>
      </c>
      <c r="G107" s="66">
        <v>40</v>
      </c>
      <c r="H107" s="70" t="str">
        <f t="shared" si="0"/>
        <v>大和</v>
      </c>
    </row>
    <row r="108" spans="1:8" ht="11.25" customHeight="1">
      <c r="A108" s="101" t="s">
        <v>130</v>
      </c>
      <c r="B108" s="102">
        <v>2392</v>
      </c>
      <c r="C108" s="103">
        <v>6009</v>
      </c>
      <c r="D108" s="103">
        <v>521</v>
      </c>
      <c r="E108" s="103">
        <v>228319</v>
      </c>
      <c r="F108" s="103">
        <v>177618</v>
      </c>
      <c r="G108" s="104">
        <v>1405</v>
      </c>
      <c r="H108" s="105" t="str">
        <f t="shared" si="0"/>
        <v>神奈川県計</v>
      </c>
    </row>
    <row r="109" spans="1:8" s="79" customFormat="1" ht="11.25" customHeight="1">
      <c r="A109" s="83"/>
      <c r="B109" s="84"/>
      <c r="C109" s="85"/>
      <c r="D109" s="85"/>
      <c r="E109" s="85"/>
      <c r="F109" s="85"/>
      <c r="G109" s="86"/>
      <c r="H109" s="87">
        <f t="shared" si="0"/>
      </c>
    </row>
    <row r="110" spans="1:8" ht="11.25" customHeight="1">
      <c r="A110" s="44" t="s">
        <v>124</v>
      </c>
      <c r="B110" s="41">
        <v>167</v>
      </c>
      <c r="C110" s="42">
        <v>377</v>
      </c>
      <c r="D110" s="42">
        <v>45</v>
      </c>
      <c r="E110" s="42">
        <v>15422</v>
      </c>
      <c r="F110" s="42">
        <v>11678</v>
      </c>
      <c r="G110" s="65">
        <v>45</v>
      </c>
      <c r="H110" s="69" t="str">
        <f t="shared" si="0"/>
        <v>甲府</v>
      </c>
    </row>
    <row r="111" spans="1:8" ht="11.25" customHeight="1">
      <c r="A111" s="44" t="s">
        <v>125</v>
      </c>
      <c r="B111" s="41">
        <v>38</v>
      </c>
      <c r="C111" s="42">
        <v>59</v>
      </c>
      <c r="D111" s="42">
        <v>13</v>
      </c>
      <c r="E111" s="42">
        <v>4102</v>
      </c>
      <c r="F111" s="42">
        <v>2629</v>
      </c>
      <c r="G111" s="65">
        <v>11</v>
      </c>
      <c r="H111" s="69" t="str">
        <f t="shared" si="0"/>
        <v>山梨</v>
      </c>
    </row>
    <row r="112" spans="1:8" ht="11.25" customHeight="1">
      <c r="A112" s="44" t="s">
        <v>126</v>
      </c>
      <c r="B112" s="41">
        <v>71</v>
      </c>
      <c r="C112" s="42">
        <v>99</v>
      </c>
      <c r="D112" s="42">
        <v>13</v>
      </c>
      <c r="E112" s="42">
        <v>7007</v>
      </c>
      <c r="F112" s="42">
        <v>4768</v>
      </c>
      <c r="G112" s="65">
        <v>18</v>
      </c>
      <c r="H112" s="69" t="str">
        <f t="shared" si="0"/>
        <v>大月</v>
      </c>
    </row>
    <row r="113" spans="1:8" ht="11.25" customHeight="1">
      <c r="A113" s="49" t="s">
        <v>127</v>
      </c>
      <c r="B113" s="50">
        <v>32</v>
      </c>
      <c r="C113" s="51">
        <v>21</v>
      </c>
      <c r="D113" s="51">
        <v>5</v>
      </c>
      <c r="E113" s="51">
        <v>1871</v>
      </c>
      <c r="F113" s="51">
        <v>1019</v>
      </c>
      <c r="G113" s="66">
        <v>4</v>
      </c>
      <c r="H113" s="70" t="str">
        <f t="shared" si="0"/>
        <v>鰍沢</v>
      </c>
    </row>
    <row r="114" spans="1:8" ht="11.25" customHeight="1">
      <c r="A114" s="101" t="s">
        <v>131</v>
      </c>
      <c r="B114" s="102">
        <v>308</v>
      </c>
      <c r="C114" s="103">
        <v>556</v>
      </c>
      <c r="D114" s="103">
        <v>76</v>
      </c>
      <c r="E114" s="103">
        <v>28402</v>
      </c>
      <c r="F114" s="103">
        <v>20094</v>
      </c>
      <c r="G114" s="104">
        <v>78</v>
      </c>
      <c r="H114" s="105" t="str">
        <f t="shared" si="0"/>
        <v>山梨県計</v>
      </c>
    </row>
    <row r="115" spans="1:8" ht="12" thickBot="1">
      <c r="A115" s="45"/>
      <c r="B115" s="95"/>
      <c r="C115" s="95"/>
      <c r="D115" s="95"/>
      <c r="E115" s="95"/>
      <c r="F115" s="95"/>
      <c r="G115" s="95"/>
      <c r="H115" s="24"/>
    </row>
    <row r="116" spans="1:8" s="5" customFormat="1" ht="19.5" customHeight="1" thickBot="1" thickTop="1">
      <c r="A116" s="46" t="s">
        <v>29</v>
      </c>
      <c r="B116" s="28">
        <v>11066</v>
      </c>
      <c r="C116" s="23">
        <v>38849</v>
      </c>
      <c r="D116" s="23">
        <v>1951</v>
      </c>
      <c r="E116" s="23">
        <v>1014484</v>
      </c>
      <c r="F116" s="23">
        <v>847932</v>
      </c>
      <c r="G116" s="23">
        <v>14229</v>
      </c>
      <c r="H116" s="21" t="s">
        <v>134</v>
      </c>
    </row>
    <row r="117" spans="1:7" ht="11.25">
      <c r="A117" s="4" t="s">
        <v>42</v>
      </c>
      <c r="B117" s="4"/>
      <c r="C117" s="4"/>
      <c r="D117" s="4"/>
      <c r="E117" s="4"/>
      <c r="F117" s="4"/>
      <c r="G1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&amp;R東京
国税局
源泉所得税４
（Ｈ21）</oddFooter>
  </headerFooter>
  <rowBreaks count="2" manualBreakCount="2">
    <brk id="67" max="255" man="1"/>
    <brk id="117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1" t="s">
        <v>22</v>
      </c>
      <c r="B2" s="152"/>
      <c r="C2" s="152" t="s">
        <v>5</v>
      </c>
      <c r="D2" s="152"/>
      <c r="E2" s="152"/>
      <c r="F2" s="152"/>
      <c r="G2" s="152"/>
      <c r="H2" s="152"/>
      <c r="I2" s="152" t="s">
        <v>20</v>
      </c>
      <c r="J2" s="152"/>
      <c r="K2" s="152"/>
      <c r="L2" s="152"/>
      <c r="M2" s="152"/>
      <c r="N2" s="152"/>
      <c r="O2" s="152" t="s">
        <v>0</v>
      </c>
      <c r="P2" s="152"/>
      <c r="Q2" s="152"/>
      <c r="R2" s="152"/>
      <c r="S2" s="152"/>
      <c r="T2" s="152"/>
      <c r="U2" s="161"/>
    </row>
    <row r="3" spans="1:21" s="3" customFormat="1" ht="11.25">
      <c r="A3" s="153"/>
      <c r="B3" s="154"/>
      <c r="C3" s="18"/>
      <c r="D3" s="18"/>
      <c r="E3" s="157" t="s">
        <v>24</v>
      </c>
      <c r="F3" s="158"/>
      <c r="G3" s="157" t="s">
        <v>17</v>
      </c>
      <c r="H3" s="158"/>
      <c r="I3" s="157" t="s">
        <v>23</v>
      </c>
      <c r="J3" s="158"/>
      <c r="K3" s="157" t="s">
        <v>24</v>
      </c>
      <c r="L3" s="158"/>
      <c r="M3" s="157" t="s">
        <v>17</v>
      </c>
      <c r="N3" s="158"/>
      <c r="O3" s="157" t="s">
        <v>23</v>
      </c>
      <c r="P3" s="158"/>
      <c r="Q3" s="157" t="s">
        <v>16</v>
      </c>
      <c r="R3" s="158"/>
      <c r="S3" s="157" t="s">
        <v>17</v>
      </c>
      <c r="T3" s="158"/>
      <c r="U3" s="19"/>
    </row>
    <row r="4" spans="1:21" s="3" customFormat="1" ht="11.25">
      <c r="A4" s="155"/>
      <c r="B4" s="156"/>
      <c r="C4" s="156" t="s">
        <v>23</v>
      </c>
      <c r="D4" s="156"/>
      <c r="E4" s="159"/>
      <c r="F4" s="160"/>
      <c r="G4" s="159"/>
      <c r="H4" s="160"/>
      <c r="I4" s="159"/>
      <c r="J4" s="160"/>
      <c r="K4" s="159"/>
      <c r="L4" s="160"/>
      <c r="M4" s="159"/>
      <c r="N4" s="160"/>
      <c r="O4" s="159"/>
      <c r="P4" s="160"/>
      <c r="Q4" s="159"/>
      <c r="R4" s="160"/>
      <c r="S4" s="159"/>
      <c r="T4" s="16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49" t="s">
        <v>9</v>
      </c>
      <c r="B9" s="14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0" t="s">
        <v>10</v>
      </c>
      <c r="B10" s="15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2011-07-05T06:26:11Z</cp:lastPrinted>
  <dcterms:created xsi:type="dcterms:W3CDTF">2003-07-09T01:05:10Z</dcterms:created>
  <dcterms:modified xsi:type="dcterms:W3CDTF">2011-07-05T07:08:44Z</dcterms:modified>
  <cp:category/>
  <cp:version/>
  <cp:contentType/>
  <cp:contentStatus/>
</cp:coreProperties>
</file>