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570" windowWidth="15330" windowHeight="456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<sst xmlns="http://schemas.openxmlformats.org/spreadsheetml/2006/main" count="400" uniqueCount="125">
  <si>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</si>
  <si>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</si>
  <si>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</si>
  <si>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</si>
  <si>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</si>
  <si>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</si>
  <si>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</si>
  <si>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</si>
  <si>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</si>
  <si>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</si>
  <si>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</si>
  <si>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</si>
  <si>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</si>
  <si>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</si>
  <si>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</si>
  <si>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</si>
  <si>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</si>
  <si>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</si>
  <si>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</si>
  <si>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</si>
  <si>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</si>
  <si>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</si>
  <si>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</si>
  <si>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</si>
  <si>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</si>
  <si>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</si>
  <si>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</si>
  <si>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</si>
  <si>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</si>
  <si>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</si>
  <si>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</si>
  <si>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</si>
  <si>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</si>
  <si>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</si>
  <si>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</si>
  <si>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</si>
  <si>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</si>
  <si>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</si>
  <si>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</si>
  <si>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</si>
  <si>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</si>
  <si>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</si>
  <si>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</si>
  <si>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</si>
  <si>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</si>
  <si>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</si>
  <si>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（注）　１　「特例税率適用（第23条第２項第３号）」欄は、各品目（ビール及び発泡酒を除く。）でその他の発泡性酒類（発泡性があり、かつ、アルコール分が10度未満であるもの）になるものを示す。</t>
  </si>
  <si>
    <t>粉末酒・雑酒</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</si>
  <si>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</si>
  <si>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</si>
  <si>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</si>
  <si>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</si>
  <si>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</si>
  <si>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千円</t>
  </si>
  <si>
    <t>平成16年度</t>
  </si>
  <si>
    <t>平成17年度</t>
  </si>
  <si>
    <t>平成18年度</t>
  </si>
  <si>
    <t>平成19年度</t>
  </si>
  <si>
    <t>（注）　「しょうちゅう」の平成16年度及び平成17年度の計数は、しょうちゅう甲類・乙類の合計、平成18年度以降の計数は連続式蒸留しょうちゅう及び単式蒸留しょうちゅうの合計である。</t>
  </si>
  <si>
    <t>リキュール</t>
  </si>
  <si>
    <t xml:space="preserve">果 実 酒 </t>
  </si>
  <si>
    <t>ウイスキー</t>
  </si>
  <si>
    <t>ブランデー</t>
  </si>
  <si>
    <t>平成20年度</t>
  </si>
  <si>
    <t>未納税
移出数量</t>
  </si>
  <si>
    <t>輸出免税
数　　量</t>
  </si>
  <si>
    <t>第30条第１項、
第２項及び第３項　</t>
  </si>
  <si>
    <t>スピリッツ</t>
  </si>
  <si>
    <t>合計</t>
  </si>
  <si>
    <t>調査対象等：平成20年４月１日から平成21年３月31日までの間に製造場から移出された酒類について、平成21年４月30日までの申告又は処理による課税事績を示したものである。</t>
  </si>
  <si>
    <t>X</t>
  </si>
  <si>
    <t>千葉県計</t>
  </si>
  <si>
    <t>東京都計</t>
  </si>
  <si>
    <t>神奈川県計</t>
  </si>
  <si>
    <t>山梨県計</t>
  </si>
  <si>
    <t>千葉県計</t>
  </si>
  <si>
    <t>東京都計</t>
  </si>
  <si>
    <t>神奈川県計</t>
  </si>
  <si>
    <t>山梨県計</t>
  </si>
  <si>
    <t>　　　　　２　（　）書はアルコール分20度に換算した数量を示す。</t>
  </si>
  <si>
    <t>　（注）　１　犯則分は含まない。</t>
  </si>
  <si>
    <t>　調査期間：平成20年４月１日から平成21年３月31日</t>
  </si>
  <si>
    <t>合　　　　　　　　　計</t>
  </si>
  <si>
    <t>粉末酒・雑酒</t>
  </si>
  <si>
    <t>原料用ｱﾙｺｰﾙ
・スピリッツ</t>
  </si>
  <si>
    <t>㎘</t>
  </si>
  <si>
    <t>平成21年3月
31日現在</t>
  </si>
  <si>
    <t>①＋②＋
③－④</t>
  </si>
  <si>
    <t>④</t>
  </si>
  <si>
    <t>③</t>
  </si>
  <si>
    <t>②</t>
  </si>
  <si>
    <t>①</t>
  </si>
  <si>
    <t>計</t>
  </si>
  <si>
    <t>用途変更等</t>
  </si>
  <si>
    <t>しょうちゅうの
品目別アル
コール分等変更</t>
  </si>
  <si>
    <t>アルコール
等　混　和</t>
  </si>
  <si>
    <t>製　　　成</t>
  </si>
  <si>
    <t xml:space="preserve">
手持数量
</t>
  </si>
  <si>
    <t>製　　　成　　　数　　　量　　　等</t>
  </si>
  <si>
    <t>区　　　　　分</t>
  </si>
  <si>
    <t>(1)　製成数量</t>
  </si>
  <si>
    <t>８－２　製成数量</t>
  </si>
  <si>
    <t>平成20年度</t>
  </si>
  <si>
    <t>平成19年度</t>
  </si>
  <si>
    <t>平成18年度</t>
  </si>
  <si>
    <t>その他の
醸造酒</t>
  </si>
  <si>
    <t>ウイスキー・
ブランデー</t>
  </si>
  <si>
    <t>果実酒・
甘味果実酒　</t>
  </si>
  <si>
    <t>単式蒸留
しょうちゅう</t>
  </si>
  <si>
    <t>連続式蒸留
しょうちゅう</t>
  </si>
  <si>
    <t>清酒</t>
  </si>
  <si>
    <t>年　　　度</t>
  </si>
  <si>
    <t>平成17年度</t>
  </si>
  <si>
    <t>平成16年度</t>
  </si>
  <si>
    <t>甘味果実酒</t>
  </si>
  <si>
    <t>果　実　酒</t>
  </si>
  <si>
    <t>乙　　類</t>
  </si>
  <si>
    <t>甲　　類</t>
  </si>
  <si>
    <t>合　　計</t>
  </si>
  <si>
    <t>雑　　　酒</t>
  </si>
  <si>
    <t>リキュール類</t>
  </si>
  <si>
    <t>スピリッツ類</t>
  </si>
  <si>
    <t>ウイスキー類</t>
  </si>
  <si>
    <t>果　実　酒　類</t>
  </si>
  <si>
    <t>(2)　製成数量の累年比較</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</si>
</sst>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Red]\(#,##0\)"/>
    <numFmt numFmtId="186" formatCode="#,##0_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style="thin"/>
      <top>
        <color indexed="63"/>
      </top>
      <bottom style="thin"/>
    </border>
    <border>
      <left style="medium"/>
      <right style="thin"/>
      <top style="thin"/>
      <bottom style="thin"/>
    </border>
    <border>
      <left style="hair"/>
      <right>
        <color indexed="63"/>
      </right>
      <top style="thin"/>
      <bottom>
        <color indexed="63"/>
      </bottom>
    </border>
    <border>
      <left>
        <color indexed="63"/>
      </left>
      <right style="hair"/>
      <top style="thin"/>
      <bottom>
        <color indexed="63"/>
      </bottom>
    </border>
    <border>
      <left style="medium"/>
      <right style="thin"/>
      <top>
        <color indexed="63"/>
      </top>
      <bottom style="medium"/>
    </border>
    <border>
      <left style="medium"/>
      <right style="thin"/>
      <top style="thin"/>
      <bottom style="double"/>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color indexed="63"/>
      </left>
      <right>
        <color indexed="63"/>
      </right>
      <top style="medium"/>
      <bottom>
        <color indexed="63"/>
      </bottom>
    </border>
    <border>
      <left>
        <color indexed="63"/>
      </left>
      <right>
        <color indexed="63"/>
      </right>
      <top>
        <color indexed="63"/>
      </top>
      <bottom style="medium"/>
    </border>
    <border>
      <left style="hair"/>
      <right>
        <color indexed="63"/>
      </right>
      <top>
        <color indexed="63"/>
      </top>
      <bottom style="thin">
        <color indexed="55"/>
      </bottom>
    </border>
    <border>
      <left>
        <color indexed="63"/>
      </left>
      <right style="hair"/>
      <top>
        <color indexed="63"/>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color indexed="63"/>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color indexed="55"/>
      </left>
      <right style="thin"/>
      <top>
        <color indexed="63"/>
      </top>
      <bottom style="medium"/>
    </border>
    <border>
      <left style="thin"/>
      <right style="thin"/>
      <top>
        <color indexed="63"/>
      </top>
      <bottom style="medium"/>
    </border>
    <border>
      <left style="thin"/>
      <right style="medium"/>
      <top style="thin"/>
      <bottom style="double"/>
    </border>
    <border>
      <left style="thin"/>
      <right style="thin"/>
      <top style="thin"/>
      <bottom style="double"/>
    </border>
    <border diagonalUp="1">
      <left style="thin"/>
      <right style="thin"/>
      <top style="thin"/>
      <bottom style="double"/>
      <diagonal style="hair"/>
    </border>
    <border>
      <left style="medium"/>
      <right>
        <color indexed="63"/>
      </right>
      <top style="thin"/>
      <bottom style="double"/>
    </border>
    <border>
      <left style="thin"/>
      <right style="medium"/>
      <top style="thin"/>
      <bottom style="thin"/>
    </border>
    <border>
      <left style="thin">
        <color indexed="55"/>
      </left>
      <right style="thin"/>
      <top style="thin"/>
      <bottom style="thin"/>
    </border>
    <border>
      <left style="thin"/>
      <right style="thin"/>
      <top style="thin"/>
      <bottom style="thin"/>
    </border>
    <border diagonalUp="1">
      <left style="thin"/>
      <right style="thin"/>
      <top style="thin"/>
      <bottom style="thin"/>
      <diagonal style="hair"/>
    </border>
    <border>
      <left style="medium"/>
      <right>
        <color indexed="63"/>
      </right>
      <top style="thin"/>
      <bottom style="thin"/>
    </border>
    <border>
      <left style="thin"/>
      <right style="medium"/>
      <top style="dotted">
        <color indexed="55"/>
      </top>
      <bottom style="thin"/>
    </border>
    <border>
      <left style="thin">
        <color indexed="55"/>
      </left>
      <right style="thin"/>
      <top style="dotted">
        <color indexed="55"/>
      </top>
      <bottom style="thin"/>
    </border>
    <border>
      <left style="thin"/>
      <right style="thin"/>
      <top style="dotted">
        <color indexed="55"/>
      </top>
      <bottom style="thin"/>
    </border>
    <border diagonalUp="1">
      <left style="thin"/>
      <right style="thin"/>
      <top>
        <color indexed="63"/>
      </top>
      <bottom style="thin"/>
      <diagonal style="hair"/>
    </border>
    <border>
      <left style="thin"/>
      <right style="medium"/>
      <top style="thin"/>
      <bottom style="dotted">
        <color indexed="55"/>
      </bottom>
    </border>
    <border>
      <left style="thin">
        <color indexed="55"/>
      </left>
      <right style="thin"/>
      <top style="thin"/>
      <bottom style="dotted">
        <color indexed="55"/>
      </bottom>
    </border>
    <border diagonalUp="1">
      <left style="thin"/>
      <right style="thin"/>
      <top style="thin"/>
      <bottom style="dotted">
        <color indexed="55"/>
      </bottom>
      <diagonal style="hair"/>
    </border>
    <border>
      <left style="thin"/>
      <right style="thin"/>
      <top style="thin"/>
      <bottom style="dotted">
        <color indexed="55"/>
      </bottom>
    </border>
    <border>
      <left style="thin"/>
      <right style="medium"/>
      <top>
        <color indexed="63"/>
      </top>
      <bottom style="dotted">
        <color indexed="55"/>
      </bottom>
    </border>
    <border>
      <left style="thin">
        <color indexed="55"/>
      </left>
      <right style="thin"/>
      <top>
        <color indexed="63"/>
      </top>
      <bottom style="dotted">
        <color indexed="55"/>
      </bottom>
    </border>
    <border diagonalUp="1">
      <left style="thin"/>
      <right style="thin"/>
      <top>
        <color indexed="63"/>
      </top>
      <bottom style="dotted">
        <color indexed="55"/>
      </bottom>
      <diagonal style="hair"/>
    </border>
    <border>
      <left style="thin"/>
      <right style="thin"/>
      <top>
        <color indexed="63"/>
      </top>
      <bottom style="dotted">
        <color indexed="55"/>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style="thin">
        <color indexed="55"/>
      </top>
      <bottom style="medium"/>
    </border>
    <border>
      <left style="thin"/>
      <right style="thin"/>
      <top style="thin">
        <color indexed="55"/>
      </top>
      <bottom style="medium"/>
    </border>
    <border>
      <left style="thin">
        <color indexed="55"/>
      </left>
      <right style="thin"/>
      <top style="thin">
        <color indexed="55"/>
      </top>
      <bottom style="medium"/>
    </border>
    <border>
      <left style="thin"/>
      <right>
        <color indexed="63"/>
      </right>
      <top style="thin">
        <color indexed="55"/>
      </top>
      <bottom style="medium"/>
    </border>
    <border>
      <left style="thin"/>
      <right style="thin"/>
      <top>
        <color indexed="63"/>
      </top>
      <bottom style="thin">
        <color indexed="55"/>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style="thin">
        <color theme="0" tint="-0.3499799966812134"/>
      </bottom>
    </border>
    <border>
      <left style="thin">
        <color indexed="55"/>
      </left>
      <right style="thin"/>
      <top>
        <color indexed="63"/>
      </top>
      <bottom style="thin">
        <color theme="0" tint="-0.3499799966812134"/>
      </bottom>
    </border>
    <border>
      <left style="thin"/>
      <right style="thin"/>
      <top>
        <color indexed="63"/>
      </top>
      <bottom style="thin">
        <color theme="0" tint="-0.3499799966812134"/>
      </bottom>
    </border>
    <border>
      <left style="hair"/>
      <right style="thin"/>
      <top>
        <color indexed="63"/>
      </top>
      <bottom style="thin">
        <color theme="0" tint="-0.3499799966812134"/>
      </bottom>
    </border>
    <border>
      <left style="thin"/>
      <right style="hair"/>
      <top>
        <color indexed="63"/>
      </top>
      <bottom style="thin">
        <color theme="0" tint="-0.3499799966812134"/>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medium"/>
      <bottom style="thin"/>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4"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0" borderId="0" xfId="0" applyFont="1" applyAlignment="1">
      <alignment horizontal="right"/>
    </xf>
    <xf numFmtId="0" fontId="6" fillId="0" borderId="17"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distributed" vertical="top"/>
    </xf>
    <xf numFmtId="0" fontId="2" fillId="0" borderId="19" xfId="0" applyFont="1" applyBorder="1" applyAlignment="1">
      <alignment horizontal="distributed" vertical="top"/>
    </xf>
    <xf numFmtId="0" fontId="2" fillId="0" borderId="21" xfId="0" applyFont="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2" xfId="0" applyNumberFormat="1" applyFont="1" applyFill="1" applyBorder="1" applyAlignment="1">
      <alignment horizontal="right" vertical="center"/>
    </xf>
    <xf numFmtId="176" fontId="2" fillId="34"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8" fillId="0" borderId="30" xfId="0" applyFont="1" applyBorder="1" applyAlignment="1">
      <alignment horizontal="center" vertical="top"/>
    </xf>
    <xf numFmtId="0" fontId="8" fillId="33" borderId="18" xfId="0" applyFont="1" applyFill="1" applyBorder="1" applyAlignment="1">
      <alignment horizontal="right" vertical="top"/>
    </xf>
    <xf numFmtId="0" fontId="8" fillId="34" borderId="19" xfId="0" applyFont="1" applyFill="1" applyBorder="1" applyAlignment="1">
      <alignment horizontal="right" vertical="top"/>
    </xf>
    <xf numFmtId="0" fontId="8" fillId="33" borderId="20" xfId="0" applyFont="1" applyFill="1" applyBorder="1" applyAlignment="1">
      <alignment horizontal="right" vertical="top"/>
    </xf>
    <xf numFmtId="0" fontId="8" fillId="0" borderId="0" xfId="0" applyFont="1" applyAlignment="1">
      <alignment horizontal="right" vertical="top"/>
    </xf>
    <xf numFmtId="3" fontId="2" fillId="33"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8" fillId="33" borderId="18" xfId="0" applyFont="1" applyFill="1" applyBorder="1" applyAlignment="1">
      <alignment horizontal="right"/>
    </xf>
    <xf numFmtId="0" fontId="8" fillId="0" borderId="43" xfId="0" applyFont="1" applyFill="1" applyBorder="1" applyAlignment="1">
      <alignment horizontal="center" vertical="center"/>
    </xf>
    <xf numFmtId="0" fontId="8" fillId="34" borderId="20" xfId="0" applyFont="1" applyFill="1" applyBorder="1" applyAlignment="1">
      <alignment horizontal="right"/>
    </xf>
    <xf numFmtId="0" fontId="8" fillId="34" borderId="19" xfId="0" applyFont="1" applyFill="1" applyBorder="1" applyAlignment="1">
      <alignment horizontal="right"/>
    </xf>
    <xf numFmtId="0" fontId="8" fillId="34" borderId="21" xfId="0" applyFont="1" applyFill="1" applyBorder="1" applyAlignment="1">
      <alignment horizontal="right"/>
    </xf>
    <xf numFmtId="0" fontId="8" fillId="35" borderId="30" xfId="0" applyFont="1" applyFill="1" applyBorder="1" applyAlignment="1">
      <alignment horizontal="distributed" vertical="center"/>
    </xf>
    <xf numFmtId="0" fontId="6" fillId="0" borderId="44" xfId="0" applyFont="1" applyBorder="1" applyAlignment="1">
      <alignment horizontal="distributed" vertical="center"/>
    </xf>
    <xf numFmtId="0" fontId="2" fillId="36" borderId="45" xfId="0" applyFont="1" applyFill="1" applyBorder="1" applyAlignment="1">
      <alignment horizontal="distributed" vertical="center"/>
    </xf>
    <xf numFmtId="0" fontId="2" fillId="36" borderId="46" xfId="0" applyFont="1" applyFill="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top"/>
    </xf>
    <xf numFmtId="0" fontId="8" fillId="34" borderId="49" xfId="0" applyFont="1" applyFill="1" applyBorder="1" applyAlignment="1">
      <alignment horizontal="right"/>
    </xf>
    <xf numFmtId="0" fontId="8" fillId="33" borderId="50" xfId="0" applyFont="1" applyFill="1" applyBorder="1" applyAlignment="1">
      <alignment horizontal="right"/>
    </xf>
    <xf numFmtId="0" fontId="2" fillId="0" borderId="50" xfId="0" applyFont="1" applyBorder="1" applyAlignment="1">
      <alignment horizontal="distributed" vertical="top"/>
    </xf>
    <xf numFmtId="0" fontId="6" fillId="0" borderId="51" xfId="0" applyFont="1" applyBorder="1" applyAlignment="1">
      <alignment horizontal="distributed" vertical="center" indent="2"/>
    </xf>
    <xf numFmtId="0" fontId="2" fillId="0" borderId="52" xfId="0" applyFont="1" applyBorder="1" applyAlignment="1">
      <alignment horizontal="distributed" vertical="center"/>
    </xf>
    <xf numFmtId="0" fontId="7" fillId="0" borderId="0" xfId="0" applyFont="1" applyAlignment="1">
      <alignment vertical="top" wrapText="1"/>
    </xf>
    <xf numFmtId="0" fontId="8" fillId="33" borderId="53" xfId="0" applyFont="1" applyFill="1" applyBorder="1" applyAlignment="1">
      <alignment horizontal="right" vertical="top"/>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6" fillId="33" borderId="56" xfId="0" applyNumberFormat="1" applyFont="1" applyFill="1" applyBorder="1" applyAlignment="1">
      <alignment horizontal="right" vertical="center"/>
    </xf>
    <xf numFmtId="0" fontId="8" fillId="35" borderId="57" xfId="0" applyFont="1" applyFill="1" applyBorder="1" applyAlignment="1">
      <alignment horizontal="distributed" vertical="center"/>
    </xf>
    <xf numFmtId="0" fontId="2" fillId="36" borderId="58" xfId="0" applyFont="1" applyFill="1" applyBorder="1" applyAlignment="1">
      <alignment horizontal="distributed" vertical="center"/>
    </xf>
    <xf numFmtId="0" fontId="2" fillId="36" borderId="59" xfId="0" applyFont="1" applyFill="1" applyBorder="1" applyAlignment="1">
      <alignment horizontal="distributed" vertical="center"/>
    </xf>
    <xf numFmtId="0" fontId="2" fillId="0" borderId="0" xfId="0" applyFont="1" applyBorder="1" applyAlignment="1">
      <alignment horizontal="left" vertical="center"/>
    </xf>
    <xf numFmtId="0" fontId="0" fillId="0" borderId="0" xfId="0" applyFont="1" applyAlignment="1">
      <alignment/>
    </xf>
    <xf numFmtId="0" fontId="2" fillId="0" borderId="0" xfId="0" applyFont="1" applyBorder="1" applyAlignment="1">
      <alignment vertical="top" wrapText="1"/>
    </xf>
    <xf numFmtId="0" fontId="6" fillId="0" borderId="60" xfId="0" applyFont="1" applyFill="1" applyBorder="1" applyAlignment="1">
      <alignment horizontal="distributed" vertical="center" indent="2"/>
    </xf>
    <xf numFmtId="176" fontId="6" fillId="0" borderId="60" xfId="0" applyNumberFormat="1" applyFont="1" applyFill="1" applyBorder="1" applyAlignment="1">
      <alignment horizontal="right" vertical="center"/>
    </xf>
    <xf numFmtId="0" fontId="2" fillId="0" borderId="61" xfId="0" applyFont="1" applyBorder="1" applyAlignment="1">
      <alignment vertical="top"/>
    </xf>
    <xf numFmtId="41" fontId="2" fillId="33" borderId="40" xfId="0" applyNumberFormat="1" applyFont="1" applyFill="1" applyBorder="1" applyAlignment="1">
      <alignment horizontal="right" vertical="center"/>
    </xf>
    <xf numFmtId="41" fontId="2" fillId="34" borderId="41" xfId="0" applyNumberFormat="1" applyFont="1" applyFill="1" applyBorder="1" applyAlignment="1">
      <alignment horizontal="right" vertical="center"/>
    </xf>
    <xf numFmtId="41" fontId="2" fillId="34" borderId="62"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31" xfId="0" applyNumberFormat="1" applyFont="1" applyFill="1" applyBorder="1" applyAlignment="1">
      <alignment horizontal="right" vertical="center"/>
    </xf>
    <xf numFmtId="41" fontId="2" fillId="34" borderId="32" xfId="0" applyNumberFormat="1" applyFont="1" applyFill="1" applyBorder="1" applyAlignment="1">
      <alignment horizontal="right" vertical="center"/>
    </xf>
    <xf numFmtId="41" fontId="2" fillId="34" borderId="6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4" borderId="12" xfId="0" applyNumberFormat="1" applyFont="1" applyFill="1" applyBorder="1" applyAlignment="1">
      <alignment horizontal="right" vertical="center"/>
    </xf>
    <xf numFmtId="41" fontId="6" fillId="34" borderId="66" xfId="0" applyNumberFormat="1" applyFont="1" applyFill="1" applyBorder="1" applyAlignment="1">
      <alignment horizontal="right" vertical="center"/>
    </xf>
    <xf numFmtId="41" fontId="6" fillId="33" borderId="67" xfId="0" applyNumberFormat="1" applyFont="1" applyFill="1" applyBorder="1" applyAlignment="1">
      <alignment horizontal="right" vertical="center"/>
    </xf>
    <xf numFmtId="41" fontId="2" fillId="34" borderId="68" xfId="0" applyNumberFormat="1" applyFont="1" applyFill="1" applyBorder="1" applyAlignment="1">
      <alignment horizontal="right" vertical="center"/>
    </xf>
    <xf numFmtId="41" fontId="2" fillId="34" borderId="69" xfId="0" applyNumberFormat="1" applyFont="1" applyFill="1" applyBorder="1" applyAlignment="1">
      <alignment horizontal="right" vertical="center"/>
    </xf>
    <xf numFmtId="41" fontId="6" fillId="34" borderId="70"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2" fillId="34"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8" fontId="6" fillId="33" borderId="17"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76" xfId="0" applyNumberFormat="1" applyFont="1" applyFill="1" applyBorder="1" applyAlignment="1">
      <alignment horizontal="right" vertical="center"/>
    </xf>
    <xf numFmtId="0" fontId="6" fillId="0" borderId="51" xfId="0" applyFont="1" applyBorder="1" applyAlignment="1">
      <alignment horizontal="center" vertical="center"/>
    </xf>
    <xf numFmtId="41" fontId="2" fillId="33" borderId="77" xfId="0" applyNumberFormat="1" applyFont="1" applyFill="1" applyBorder="1" applyAlignment="1">
      <alignment horizontal="right" vertical="center"/>
    </xf>
    <xf numFmtId="185" fontId="2" fillId="33" borderId="78" xfId="0" applyNumberFormat="1" applyFont="1" applyFill="1" applyBorder="1" applyAlignment="1">
      <alignment horizontal="right" vertical="center"/>
    </xf>
    <xf numFmtId="41" fontId="2" fillId="33" borderId="78" xfId="0" applyNumberFormat="1" applyFont="1" applyFill="1" applyBorder="1" applyAlignment="1">
      <alignment horizontal="right" vertical="center"/>
    </xf>
    <xf numFmtId="185" fontId="2" fillId="0" borderId="79" xfId="0" applyNumberFormat="1" applyFont="1" applyFill="1" applyBorder="1" applyAlignment="1">
      <alignment horizontal="right" vertical="center"/>
    </xf>
    <xf numFmtId="0" fontId="2" fillId="0" borderId="80" xfId="0" applyFont="1" applyBorder="1" applyAlignment="1">
      <alignment horizontal="distributed" vertical="center"/>
    </xf>
    <xf numFmtId="185" fontId="2" fillId="33" borderId="81" xfId="0" applyNumberFormat="1" applyFont="1" applyFill="1" applyBorder="1" applyAlignment="1">
      <alignment horizontal="right" vertical="center"/>
    </xf>
    <xf numFmtId="185" fontId="2" fillId="33" borderId="82" xfId="0" applyNumberFormat="1" applyFont="1" applyFill="1" applyBorder="1" applyAlignment="1">
      <alignment horizontal="right" vertical="center"/>
    </xf>
    <xf numFmtId="185" fontId="2" fillId="33" borderId="83" xfId="0" applyNumberFormat="1" applyFont="1" applyFill="1" applyBorder="1" applyAlignment="1">
      <alignment horizontal="right" vertical="center"/>
    </xf>
    <xf numFmtId="185" fontId="2" fillId="0" borderId="84" xfId="0" applyNumberFormat="1" applyFont="1" applyFill="1" applyBorder="1" applyAlignment="1">
      <alignment horizontal="right" vertical="center"/>
    </xf>
    <xf numFmtId="41" fontId="2" fillId="33" borderId="83" xfId="0" applyNumberFormat="1" applyFont="1" applyFill="1" applyBorder="1" applyAlignment="1">
      <alignment horizontal="right" vertical="center"/>
    </xf>
    <xf numFmtId="0" fontId="2" fillId="0" borderId="48" xfId="0" applyFont="1" applyBorder="1" applyAlignment="1">
      <alignment horizontal="distributed" vertical="center" wrapText="1"/>
    </xf>
    <xf numFmtId="0" fontId="2" fillId="0" borderId="85" xfId="0" applyFont="1" applyBorder="1" applyAlignment="1">
      <alignment horizontal="distributed" vertical="center"/>
    </xf>
    <xf numFmtId="185" fontId="2" fillId="33" borderId="86" xfId="0" applyNumberFormat="1" applyFont="1" applyFill="1" applyBorder="1" applyAlignment="1">
      <alignment horizontal="right" vertical="center"/>
    </xf>
    <xf numFmtId="185" fontId="2" fillId="33" borderId="87" xfId="0" applyNumberFormat="1" applyFont="1" applyFill="1" applyBorder="1" applyAlignment="1">
      <alignment horizontal="right" vertical="center"/>
    </xf>
    <xf numFmtId="185" fontId="2" fillId="33" borderId="88" xfId="0" applyNumberFormat="1" applyFont="1" applyFill="1" applyBorder="1" applyAlignment="1">
      <alignment horizontal="right" vertical="center"/>
    </xf>
    <xf numFmtId="185" fontId="2" fillId="0" borderId="89" xfId="0" applyNumberFormat="1" applyFont="1" applyFill="1" applyBorder="1" applyAlignment="1">
      <alignment horizontal="right" vertical="center"/>
    </xf>
    <xf numFmtId="41" fontId="2" fillId="33" borderId="88" xfId="0" applyNumberFormat="1" applyFont="1" applyFill="1" applyBorder="1" applyAlignment="1">
      <alignment horizontal="right" vertical="center"/>
    </xf>
    <xf numFmtId="184" fontId="2" fillId="33" borderId="90" xfId="0" applyNumberFormat="1" applyFont="1" applyFill="1" applyBorder="1" applyAlignment="1">
      <alignment horizontal="right" vertical="center"/>
    </xf>
    <xf numFmtId="184" fontId="2" fillId="33" borderId="91" xfId="0" applyNumberFormat="1" applyFont="1" applyFill="1" applyBorder="1" applyAlignment="1">
      <alignment horizontal="right" vertical="center"/>
    </xf>
    <xf numFmtId="184" fontId="2" fillId="0" borderId="92" xfId="0" applyNumberFormat="1" applyFont="1" applyFill="1" applyBorder="1" applyAlignment="1">
      <alignment horizontal="right" vertical="center"/>
    </xf>
    <xf numFmtId="184" fontId="2" fillId="33" borderId="93" xfId="0" applyNumberFormat="1" applyFont="1" applyFill="1" applyBorder="1" applyAlignment="1">
      <alignment horizontal="right" vertical="center"/>
    </xf>
    <xf numFmtId="184" fontId="2" fillId="33" borderId="94" xfId="0" applyNumberFormat="1" applyFont="1" applyFill="1" applyBorder="1" applyAlignment="1">
      <alignment horizontal="right" vertical="center"/>
    </xf>
    <xf numFmtId="184" fontId="2" fillId="33" borderId="95" xfId="0" applyNumberFormat="1" applyFont="1" applyFill="1" applyBorder="1" applyAlignment="1">
      <alignment horizontal="right" vertical="center"/>
    </xf>
    <xf numFmtId="184" fontId="2" fillId="0" borderId="96" xfId="0" applyNumberFormat="1" applyFont="1" applyFill="1" applyBorder="1" applyAlignment="1">
      <alignment horizontal="right" vertical="center"/>
    </xf>
    <xf numFmtId="184" fontId="2" fillId="33" borderId="97" xfId="0" applyNumberFormat="1" applyFont="1" applyFill="1" applyBorder="1" applyAlignment="1">
      <alignment horizontal="right" vertical="center"/>
    </xf>
    <xf numFmtId="0" fontId="8" fillId="33" borderId="57" xfId="0" applyFont="1" applyFill="1" applyBorder="1" applyAlignment="1">
      <alignment horizontal="right"/>
    </xf>
    <xf numFmtId="0" fontId="8" fillId="33" borderId="10" xfId="0" applyFont="1" applyFill="1" applyBorder="1" applyAlignment="1">
      <alignment horizontal="right"/>
    </xf>
    <xf numFmtId="0" fontId="8" fillId="0" borderId="98" xfId="0" applyFont="1" applyFill="1" applyBorder="1" applyAlignment="1">
      <alignment horizontal="right"/>
    </xf>
    <xf numFmtId="0" fontId="8" fillId="33" borderId="98" xfId="0" applyFont="1" applyFill="1" applyBorder="1" applyAlignment="1">
      <alignment horizontal="right"/>
    </xf>
    <xf numFmtId="0" fontId="8" fillId="0" borderId="30" xfId="0" applyFont="1" applyFill="1" applyBorder="1" applyAlignment="1">
      <alignment horizontal="center" vertical="center"/>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10" fillId="0" borderId="101"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0" xfId="0" applyNumberFormat="1" applyFont="1" applyBorder="1" applyAlignment="1">
      <alignment horizontal="center" vertical="center"/>
    </xf>
    <xf numFmtId="41" fontId="2" fillId="33" borderId="103" xfId="0" applyNumberFormat="1" applyFont="1" applyFill="1" applyBorder="1" applyAlignment="1">
      <alignment horizontal="right" vertical="center"/>
    </xf>
    <xf numFmtId="186"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58" xfId="0" applyNumberFormat="1" applyFont="1" applyFill="1" applyBorder="1" applyAlignment="1">
      <alignment horizontal="right" vertical="center"/>
    </xf>
    <xf numFmtId="186" fontId="2" fillId="33" borderId="107"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0" fontId="8" fillId="33" borderId="108" xfId="0" applyFont="1" applyFill="1" applyBorder="1" applyAlignment="1">
      <alignment horizontal="right"/>
    </xf>
    <xf numFmtId="0" fontId="8" fillId="0" borderId="10" xfId="0" applyFont="1" applyFill="1" applyBorder="1" applyAlignment="1">
      <alignment horizontal="center" vertical="center"/>
    </xf>
    <xf numFmtId="0" fontId="2" fillId="0" borderId="109" xfId="0" applyFont="1" applyFill="1" applyBorder="1" applyAlignment="1">
      <alignment horizontal="distributed" vertical="center" indent="1"/>
    </xf>
    <xf numFmtId="0" fontId="2" fillId="0" borderId="110" xfId="0" applyFont="1" applyFill="1" applyBorder="1" applyAlignment="1">
      <alignment horizontal="distributed" vertical="center"/>
    </xf>
    <xf numFmtId="0" fontId="2" fillId="0" borderId="110" xfId="0" applyFont="1" applyFill="1" applyBorder="1" applyAlignment="1">
      <alignment horizontal="distributed" vertical="center" wrapText="1"/>
    </xf>
    <xf numFmtId="0" fontId="2" fillId="0" borderId="110" xfId="0" applyFont="1" applyFill="1" applyBorder="1" applyAlignment="1">
      <alignment horizontal="distributed" vertical="center"/>
    </xf>
    <xf numFmtId="0" fontId="2" fillId="0" borderId="110" xfId="0" applyFont="1" applyFill="1" applyBorder="1" applyAlignment="1">
      <alignment horizontal="distributed" vertical="center" wrapText="1"/>
    </xf>
    <xf numFmtId="0" fontId="2" fillId="0" borderId="111" xfId="0" applyFont="1" applyFill="1" applyBorder="1" applyAlignment="1">
      <alignment horizontal="distributed" vertical="center"/>
    </xf>
    <xf numFmtId="0" fontId="2" fillId="0" borderId="110" xfId="0" applyFont="1" applyFill="1" applyBorder="1" applyAlignment="1">
      <alignment horizontal="distributed" vertical="center" indent="1"/>
    </xf>
    <xf numFmtId="41" fontId="2" fillId="33" borderId="17"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41" fontId="2" fillId="33" borderId="76" xfId="0" applyNumberFormat="1" applyFont="1" applyFill="1" applyBorder="1" applyAlignment="1">
      <alignment horizontal="right" vertical="center"/>
    </xf>
    <xf numFmtId="41" fontId="2" fillId="33" borderId="12"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0" fontId="8" fillId="33" borderId="19" xfId="0" applyFont="1" applyFill="1" applyBorder="1" applyAlignment="1">
      <alignment horizontal="right"/>
    </xf>
    <xf numFmtId="176" fontId="2" fillId="0" borderId="117" xfId="0" applyNumberFormat="1" applyFont="1" applyFill="1" applyBorder="1" applyAlignment="1">
      <alignment horizontal="right" vertical="center"/>
    </xf>
    <xf numFmtId="176" fontId="2" fillId="0" borderId="118" xfId="0" applyNumberFormat="1" applyFont="1" applyFill="1" applyBorder="1" applyAlignment="1">
      <alignment horizontal="right" vertical="center"/>
    </xf>
    <xf numFmtId="0" fontId="5" fillId="0" borderId="0" xfId="0" applyFont="1" applyAlignment="1">
      <alignment horizontal="center" vertical="top"/>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01" xfId="0" applyFont="1" applyBorder="1" applyAlignment="1">
      <alignment horizontal="center" vertical="top"/>
    </xf>
    <xf numFmtId="0" fontId="2" fillId="0" borderId="123" xfId="0" applyFont="1" applyBorder="1" applyAlignment="1">
      <alignment horizontal="center" vertical="top" wrapText="1"/>
    </xf>
    <xf numFmtId="0" fontId="2" fillId="0" borderId="123" xfId="0" applyFont="1" applyBorder="1" applyAlignment="1">
      <alignment horizontal="center" vertical="top"/>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wrapText="1"/>
    </xf>
    <xf numFmtId="0" fontId="2" fillId="0" borderId="127" xfId="0" applyFont="1" applyBorder="1" applyAlignment="1">
      <alignment horizontal="center" vertical="center"/>
    </xf>
    <xf numFmtId="0" fontId="2" fillId="0" borderId="28" xfId="0" applyFont="1" applyBorder="1" applyAlignment="1">
      <alignment horizontal="distributed" vertical="center" wrapText="1"/>
    </xf>
    <xf numFmtId="0" fontId="2" fillId="0" borderId="128" xfId="0" applyFont="1" applyBorder="1" applyAlignment="1">
      <alignment horizontal="distributed" vertical="center" wrapText="1"/>
    </xf>
    <xf numFmtId="0" fontId="2" fillId="0" borderId="111"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0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top"/>
    </xf>
    <xf numFmtId="0" fontId="2" fillId="0" borderId="134" xfId="0" applyFont="1" applyBorder="1" applyAlignment="1">
      <alignment horizontal="center" vertical="top"/>
    </xf>
    <xf numFmtId="0" fontId="2" fillId="0" borderId="119" xfId="0" applyFont="1" applyBorder="1" applyAlignment="1">
      <alignment horizontal="center" vertical="center" wrapText="1"/>
    </xf>
    <xf numFmtId="0" fontId="2" fillId="0" borderId="135" xfId="0" applyFont="1" applyBorder="1" applyAlignment="1">
      <alignment horizontal="distributed" vertical="center" indent="5"/>
    </xf>
    <xf numFmtId="0" fontId="2" fillId="0" borderId="136" xfId="0" applyFont="1" applyBorder="1" applyAlignment="1">
      <alignment horizontal="distributed" vertical="center" indent="5"/>
    </xf>
    <xf numFmtId="0" fontId="2" fillId="0" borderId="137" xfId="0" applyFont="1" applyBorder="1" applyAlignment="1">
      <alignment horizontal="distributed" vertical="center" indent="5"/>
    </xf>
    <xf numFmtId="0" fontId="9" fillId="0" borderId="0" xfId="0" applyFont="1" applyAlignment="1">
      <alignment vertical="center" wrapText="1"/>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3" xfId="0" applyFont="1" applyBorder="1" applyAlignment="1">
      <alignment horizontal="distributed" vertical="center"/>
    </xf>
    <xf numFmtId="0" fontId="2" fillId="0" borderId="111" xfId="0" applyFont="1" applyBorder="1" applyAlignment="1">
      <alignment horizontal="distributed" vertical="center"/>
    </xf>
    <xf numFmtId="0" fontId="2" fillId="0" borderId="129" xfId="0" applyFont="1" applyBorder="1" applyAlignment="1">
      <alignment horizontal="distributed" vertical="center"/>
    </xf>
    <xf numFmtId="0" fontId="2" fillId="0" borderId="109" xfId="0" applyFont="1" applyBorder="1" applyAlignment="1">
      <alignment horizontal="distributed" vertical="center"/>
    </xf>
    <xf numFmtId="0" fontId="2" fillId="0" borderId="144"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38" xfId="0" applyFont="1" applyBorder="1" applyAlignment="1">
      <alignment horizontal="distributed" vertical="center" indent="1"/>
    </xf>
    <xf numFmtId="0" fontId="2" fillId="0" borderId="139" xfId="0" applyFont="1" applyBorder="1" applyAlignment="1">
      <alignment horizontal="distributed" vertical="center" indent="1"/>
    </xf>
    <xf numFmtId="0" fontId="7" fillId="0" borderId="138" xfId="0" applyFont="1" applyBorder="1" applyAlignment="1">
      <alignment horizontal="distributed" vertical="center"/>
    </xf>
    <xf numFmtId="0" fontId="7" fillId="0" borderId="139" xfId="0" applyFont="1" applyBorder="1" applyAlignment="1">
      <alignment horizontal="distributed" vertical="center"/>
    </xf>
    <xf numFmtId="0" fontId="2" fillId="0" borderId="99" xfId="0" applyFont="1" applyBorder="1" applyAlignment="1">
      <alignment horizontal="distributed" vertical="center"/>
    </xf>
    <xf numFmtId="0" fontId="2" fillId="0" borderId="60" xfId="0" applyFont="1" applyBorder="1" applyAlignment="1">
      <alignment horizontal="distributed" vertical="center"/>
    </xf>
    <xf numFmtId="0" fontId="2" fillId="0" borderId="101" xfId="0" applyFont="1" applyBorder="1" applyAlignment="1">
      <alignment horizontal="center" vertical="center" wrapText="1"/>
    </xf>
    <xf numFmtId="0" fontId="10" fillId="0" borderId="101" xfId="0" applyFont="1" applyBorder="1" applyAlignment="1">
      <alignment horizontal="center" vertical="center"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47" xfId="0" applyFont="1" applyBorder="1" applyAlignment="1">
      <alignment horizontal="center" vertical="center"/>
    </xf>
    <xf numFmtId="0" fontId="5" fillId="0" borderId="0" xfId="0" applyFont="1" applyAlignment="1">
      <alignment horizontal="center" vertical="center"/>
    </xf>
    <xf numFmtId="0" fontId="2" fillId="0" borderId="149" xfId="0" applyFont="1" applyBorder="1" applyAlignment="1">
      <alignment horizontal="center" vertical="center"/>
    </xf>
    <xf numFmtId="0" fontId="2" fillId="0" borderId="109" xfId="0" applyFont="1" applyBorder="1" applyAlignment="1">
      <alignment horizontal="center" vertical="center" wrapText="1"/>
    </xf>
    <xf numFmtId="0" fontId="10" fillId="0" borderId="99"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150" xfId="0" applyFont="1" applyBorder="1" applyAlignment="1">
      <alignment horizontal="center" vertical="center"/>
    </xf>
    <xf numFmtId="0" fontId="2" fillId="0" borderId="109" xfId="0" applyFont="1" applyBorder="1" applyAlignment="1">
      <alignment horizontal="center" vertical="center"/>
    </xf>
    <xf numFmtId="0" fontId="2" fillId="0" borderId="99" xfId="0" applyFont="1" applyBorder="1" applyAlignment="1">
      <alignment horizontal="center" vertical="center"/>
    </xf>
    <xf numFmtId="0" fontId="2" fillId="0" borderId="110" xfId="0" applyFont="1" applyBorder="1" applyAlignment="1">
      <alignment horizontal="center" vertical="center"/>
    </xf>
    <xf numFmtId="0" fontId="2" fillId="0" borderId="101" xfId="0" applyFont="1" applyBorder="1" applyAlignment="1">
      <alignment horizontal="center" vertical="center"/>
    </xf>
    <xf numFmtId="0" fontId="2" fillId="0"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44"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10" xfId="0" applyFont="1" applyBorder="1" applyAlignment="1">
      <alignment horizontal="distributed" vertical="center"/>
    </xf>
    <xf numFmtId="0" fontId="2" fillId="0" borderId="101" xfId="0" applyFont="1" applyBorder="1" applyAlignment="1">
      <alignment horizontal="distributed" vertical="center"/>
    </xf>
    <xf numFmtId="0" fontId="2" fillId="0" borderId="110" xfId="0" applyFont="1" applyBorder="1" applyAlignment="1">
      <alignment horizontal="distributed" vertical="center" indent="1"/>
    </xf>
    <xf numFmtId="0" fontId="2" fillId="0" borderId="102" xfId="0" applyFont="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14362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30542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3" t="s">
        <v>26</v>
      </c>
      <c r="B1" s="173"/>
      <c r="C1" s="173"/>
      <c r="D1" s="173"/>
      <c r="E1" s="173"/>
      <c r="F1" s="173"/>
      <c r="G1" s="173"/>
      <c r="H1" s="173"/>
      <c r="I1" s="173"/>
      <c r="J1" s="173"/>
      <c r="K1" s="173"/>
      <c r="L1" s="173"/>
      <c r="M1" s="173"/>
      <c r="N1" s="173"/>
      <c r="O1" s="173"/>
    </row>
    <row r="2" spans="1:7" ht="11.25" thickBot="1">
      <c r="A2" s="84" t="s">
        <v>27</v>
      </c>
      <c r="B2" s="84"/>
      <c r="C2" s="84"/>
      <c r="D2" s="84"/>
      <c r="E2" s="84"/>
      <c r="F2" s="84"/>
      <c r="G2" s="84"/>
    </row>
    <row r="3" spans="1:15" ht="18" customHeight="1">
      <c r="A3" s="191" t="s">
        <v>9</v>
      </c>
      <c r="B3" s="196" t="s">
        <v>24</v>
      </c>
      <c r="C3" s="197"/>
      <c r="D3" s="197"/>
      <c r="E3" s="197"/>
      <c r="F3" s="197"/>
      <c r="G3" s="197"/>
      <c r="H3" s="196" t="s">
        <v>25</v>
      </c>
      <c r="I3" s="197"/>
      <c r="J3" s="197"/>
      <c r="K3" s="198"/>
      <c r="L3" s="187" t="s">
        <v>11</v>
      </c>
      <c r="M3" s="188"/>
      <c r="N3" s="193" t="s">
        <v>12</v>
      </c>
      <c r="O3" s="194"/>
    </row>
    <row r="4" spans="1:15" ht="13.5" customHeight="1">
      <c r="A4" s="192"/>
      <c r="B4" s="174" t="s">
        <v>13</v>
      </c>
      <c r="C4" s="181"/>
      <c r="D4" s="183" t="s">
        <v>52</v>
      </c>
      <c r="E4" s="184"/>
      <c r="F4" s="174" t="s">
        <v>0</v>
      </c>
      <c r="G4" s="175"/>
      <c r="H4" s="178" t="s">
        <v>1</v>
      </c>
      <c r="I4" s="178"/>
      <c r="J4" s="195" t="s">
        <v>51</v>
      </c>
      <c r="K4" s="181"/>
      <c r="L4" s="189"/>
      <c r="M4" s="190"/>
      <c r="N4" s="185" t="s">
        <v>64</v>
      </c>
      <c r="O4" s="186" t="s">
        <v>65</v>
      </c>
    </row>
    <row r="5" spans="1:15" ht="22.5" customHeight="1">
      <c r="A5" s="192"/>
      <c r="B5" s="176"/>
      <c r="C5" s="182"/>
      <c r="D5" s="174"/>
      <c r="E5" s="181"/>
      <c r="F5" s="176"/>
      <c r="G5" s="177"/>
      <c r="H5" s="179" t="s">
        <v>66</v>
      </c>
      <c r="I5" s="180"/>
      <c r="J5" s="176"/>
      <c r="K5" s="182"/>
      <c r="L5" s="174"/>
      <c r="M5" s="181"/>
      <c r="N5" s="185"/>
      <c r="O5" s="186"/>
    </row>
    <row r="6" spans="1:15" ht="17.25" customHeight="1">
      <c r="A6" s="192"/>
      <c r="B6" s="32" t="s">
        <v>2</v>
      </c>
      <c r="C6" s="33" t="s">
        <v>3</v>
      </c>
      <c r="D6" s="32" t="s">
        <v>2</v>
      </c>
      <c r="E6" s="33" t="s">
        <v>3</v>
      </c>
      <c r="F6" s="32" t="s">
        <v>2</v>
      </c>
      <c r="G6" s="34" t="s">
        <v>3</v>
      </c>
      <c r="H6" s="32" t="s">
        <v>2</v>
      </c>
      <c r="I6" s="33" t="s">
        <v>3</v>
      </c>
      <c r="J6" s="32" t="s">
        <v>2</v>
      </c>
      <c r="K6" s="33" t="s">
        <v>3</v>
      </c>
      <c r="L6" s="35" t="s">
        <v>2</v>
      </c>
      <c r="M6" s="36" t="s">
        <v>3</v>
      </c>
      <c r="N6" s="185"/>
      <c r="O6" s="186"/>
    </row>
    <row r="7" spans="1:15" s="41" customFormat="1" ht="9.75">
      <c r="A7" s="37"/>
      <c r="B7" s="38" t="s">
        <v>85</v>
      </c>
      <c r="C7" s="39" t="s">
        <v>4</v>
      </c>
      <c r="D7" s="38" t="s">
        <v>85</v>
      </c>
      <c r="E7" s="39" t="s">
        <v>4</v>
      </c>
      <c r="F7" s="38" t="s">
        <v>10</v>
      </c>
      <c r="G7" s="39" t="s">
        <v>4</v>
      </c>
      <c r="H7" s="38" t="s">
        <v>85</v>
      </c>
      <c r="I7" s="39" t="s">
        <v>4</v>
      </c>
      <c r="J7" s="38" t="s">
        <v>10</v>
      </c>
      <c r="K7" s="39" t="s">
        <v>4</v>
      </c>
      <c r="L7" s="72" t="s">
        <v>10</v>
      </c>
      <c r="M7" s="39" t="s">
        <v>4</v>
      </c>
      <c r="N7" s="38" t="s">
        <v>10</v>
      </c>
      <c r="O7" s="40" t="s">
        <v>10</v>
      </c>
    </row>
    <row r="8" spans="1:15" ht="21" customHeight="1">
      <c r="A8" s="63" t="s">
        <v>5</v>
      </c>
      <c r="B8" s="29">
        <v>37576</v>
      </c>
      <c r="C8" s="30">
        <v>4318406</v>
      </c>
      <c r="D8" s="29">
        <v>5</v>
      </c>
      <c r="E8" s="30">
        <v>394</v>
      </c>
      <c r="F8" s="29">
        <v>37580</v>
      </c>
      <c r="G8" s="30">
        <v>4318800</v>
      </c>
      <c r="H8" s="29">
        <v>490</v>
      </c>
      <c r="I8" s="30">
        <v>53601</v>
      </c>
      <c r="J8" s="29">
        <v>0</v>
      </c>
      <c r="K8" s="30">
        <v>59</v>
      </c>
      <c r="L8" s="73">
        <v>37090</v>
      </c>
      <c r="M8" s="30">
        <v>4265140</v>
      </c>
      <c r="N8" s="29">
        <v>4249</v>
      </c>
      <c r="O8" s="31">
        <v>523</v>
      </c>
    </row>
    <row r="9" spans="1:15" ht="21" customHeight="1">
      <c r="A9" s="64" t="s">
        <v>6</v>
      </c>
      <c r="B9" s="14">
        <v>24418</v>
      </c>
      <c r="C9" s="15">
        <v>2441755</v>
      </c>
      <c r="D9" s="14">
        <v>0</v>
      </c>
      <c r="E9" s="15">
        <v>0</v>
      </c>
      <c r="F9" s="14">
        <v>24418</v>
      </c>
      <c r="G9" s="15">
        <v>2441755</v>
      </c>
      <c r="H9" s="14">
        <v>745</v>
      </c>
      <c r="I9" s="15">
        <v>74512</v>
      </c>
      <c r="J9" s="14">
        <v>0</v>
      </c>
      <c r="K9" s="15">
        <v>10</v>
      </c>
      <c r="L9" s="74">
        <v>23673</v>
      </c>
      <c r="M9" s="15">
        <v>2367233</v>
      </c>
      <c r="N9" s="14">
        <v>667</v>
      </c>
      <c r="O9" s="16">
        <v>342</v>
      </c>
    </row>
    <row r="10" spans="1:15" ht="21" customHeight="1">
      <c r="A10" s="64" t="s">
        <v>33</v>
      </c>
      <c r="B10" s="14">
        <v>197263</v>
      </c>
      <c r="C10" s="15">
        <v>47288000</v>
      </c>
      <c r="D10" s="14">
        <v>1932</v>
      </c>
      <c r="E10" s="15">
        <v>154560</v>
      </c>
      <c r="F10" s="14">
        <v>199195</v>
      </c>
      <c r="G10" s="15">
        <v>47442560</v>
      </c>
      <c r="H10" s="14">
        <v>3150</v>
      </c>
      <c r="I10" s="15">
        <v>721805</v>
      </c>
      <c r="J10" s="14">
        <v>3</v>
      </c>
      <c r="K10" s="15">
        <v>770</v>
      </c>
      <c r="L10" s="74">
        <v>196041</v>
      </c>
      <c r="M10" s="15">
        <v>46719985</v>
      </c>
      <c r="N10" s="14">
        <v>1430</v>
      </c>
      <c r="O10" s="16">
        <v>51</v>
      </c>
    </row>
    <row r="11" spans="1:15" ht="21" customHeight="1">
      <c r="A11" s="64" t="s">
        <v>34</v>
      </c>
      <c r="B11" s="14">
        <v>23971</v>
      </c>
      <c r="C11" s="15">
        <v>5746708</v>
      </c>
      <c r="D11" s="14">
        <v>1</v>
      </c>
      <c r="E11" s="15">
        <v>48</v>
      </c>
      <c r="F11" s="14">
        <v>23972</v>
      </c>
      <c r="G11" s="15">
        <v>5746756</v>
      </c>
      <c r="H11" s="14">
        <v>553</v>
      </c>
      <c r="I11" s="15">
        <v>136852</v>
      </c>
      <c r="J11" s="14">
        <v>0</v>
      </c>
      <c r="K11" s="15">
        <v>29</v>
      </c>
      <c r="L11" s="74">
        <v>23418</v>
      </c>
      <c r="M11" s="15">
        <v>5609876</v>
      </c>
      <c r="N11" s="14">
        <v>1436</v>
      </c>
      <c r="O11" s="16">
        <v>269</v>
      </c>
    </row>
    <row r="12" spans="1:15" ht="21" customHeight="1">
      <c r="A12" s="64" t="s">
        <v>7</v>
      </c>
      <c r="B12" s="14">
        <v>45528</v>
      </c>
      <c r="C12" s="15">
        <v>910575</v>
      </c>
      <c r="D12" s="14">
        <v>0</v>
      </c>
      <c r="E12" s="15">
        <v>0</v>
      </c>
      <c r="F12" s="14">
        <v>45528</v>
      </c>
      <c r="G12" s="15">
        <v>910575</v>
      </c>
      <c r="H12" s="14">
        <v>1468</v>
      </c>
      <c r="I12" s="15">
        <v>29353</v>
      </c>
      <c r="J12" s="14">
        <v>0</v>
      </c>
      <c r="K12" s="15">
        <v>2</v>
      </c>
      <c r="L12" s="74">
        <v>44061</v>
      </c>
      <c r="M12" s="15">
        <v>881220</v>
      </c>
      <c r="N12" s="14">
        <v>1048</v>
      </c>
      <c r="O12" s="16">
        <v>436</v>
      </c>
    </row>
    <row r="13" spans="1:15" ht="21" customHeight="1">
      <c r="A13" s="64" t="s">
        <v>8</v>
      </c>
      <c r="B13" s="14">
        <v>618397</v>
      </c>
      <c r="C13" s="15">
        <v>135987502</v>
      </c>
      <c r="D13" s="171"/>
      <c r="E13" s="172"/>
      <c r="F13" s="14">
        <v>618397</v>
      </c>
      <c r="G13" s="15">
        <v>135987502</v>
      </c>
      <c r="H13" s="14">
        <v>32759</v>
      </c>
      <c r="I13" s="15">
        <v>7206771</v>
      </c>
      <c r="J13" s="14">
        <v>0</v>
      </c>
      <c r="K13" s="15">
        <v>0</v>
      </c>
      <c r="L13" s="74">
        <v>585637</v>
      </c>
      <c r="M13" s="15">
        <v>128780730</v>
      </c>
      <c r="N13" s="14">
        <v>46034</v>
      </c>
      <c r="O13" s="16">
        <v>2641</v>
      </c>
    </row>
    <row r="14" spans="1:15" ht="21" customHeight="1">
      <c r="A14" s="64" t="s">
        <v>60</v>
      </c>
      <c r="B14" s="14">
        <v>63960</v>
      </c>
      <c r="C14" s="15">
        <v>5033664</v>
      </c>
      <c r="D14" s="14">
        <v>1060</v>
      </c>
      <c r="E14" s="15">
        <v>83900</v>
      </c>
      <c r="F14" s="14">
        <v>65020</v>
      </c>
      <c r="G14" s="15">
        <v>5117564</v>
      </c>
      <c r="H14" s="14">
        <v>7838</v>
      </c>
      <c r="I14" s="15">
        <v>622855</v>
      </c>
      <c r="J14" s="14">
        <v>0</v>
      </c>
      <c r="K14" s="15">
        <v>0</v>
      </c>
      <c r="L14" s="74">
        <v>57180</v>
      </c>
      <c r="M14" s="15">
        <v>4494708</v>
      </c>
      <c r="N14" s="14">
        <v>19706</v>
      </c>
      <c r="O14" s="16">
        <v>47</v>
      </c>
    </row>
    <row r="15" spans="1:15" ht="21" customHeight="1">
      <c r="A15" s="64" t="s">
        <v>38</v>
      </c>
      <c r="B15" s="14">
        <v>1396</v>
      </c>
      <c r="C15" s="15">
        <v>183385</v>
      </c>
      <c r="D15" s="14">
        <v>168</v>
      </c>
      <c r="E15" s="15">
        <v>13483</v>
      </c>
      <c r="F15" s="14">
        <v>1565</v>
      </c>
      <c r="G15" s="15">
        <v>196868</v>
      </c>
      <c r="H15" s="14">
        <v>115</v>
      </c>
      <c r="I15" s="15">
        <v>12226</v>
      </c>
      <c r="J15" s="14">
        <v>0</v>
      </c>
      <c r="K15" s="15">
        <v>0</v>
      </c>
      <c r="L15" s="74">
        <v>1450</v>
      </c>
      <c r="M15" s="15">
        <v>184641</v>
      </c>
      <c r="N15" s="14">
        <v>336</v>
      </c>
      <c r="O15" s="16">
        <v>39</v>
      </c>
    </row>
    <row r="16" spans="1:15" ht="21" customHeight="1">
      <c r="A16" s="64" t="s">
        <v>61</v>
      </c>
      <c r="B16" s="14">
        <v>24785</v>
      </c>
      <c r="C16" s="15">
        <v>8760521</v>
      </c>
      <c r="D16" s="14">
        <v>154</v>
      </c>
      <c r="E16" s="15">
        <v>12301</v>
      </c>
      <c r="F16" s="14">
        <v>24939</v>
      </c>
      <c r="G16" s="15">
        <v>8772822</v>
      </c>
      <c r="H16" s="14">
        <v>28</v>
      </c>
      <c r="I16" s="15">
        <v>10438</v>
      </c>
      <c r="J16" s="14">
        <v>0</v>
      </c>
      <c r="K16" s="15">
        <v>69</v>
      </c>
      <c r="L16" s="74">
        <v>24911</v>
      </c>
      <c r="M16" s="15">
        <v>8762317</v>
      </c>
      <c r="N16" s="14">
        <v>22807</v>
      </c>
      <c r="O16" s="16">
        <v>301</v>
      </c>
    </row>
    <row r="17" spans="1:15" ht="21" customHeight="1">
      <c r="A17" s="64" t="s">
        <v>62</v>
      </c>
      <c r="B17" s="14">
        <v>1517</v>
      </c>
      <c r="C17" s="15">
        <v>586539</v>
      </c>
      <c r="D17" s="14">
        <v>0</v>
      </c>
      <c r="E17" s="15">
        <v>0</v>
      </c>
      <c r="F17" s="14">
        <v>1517</v>
      </c>
      <c r="G17" s="15">
        <v>586539</v>
      </c>
      <c r="H17" s="14">
        <v>1</v>
      </c>
      <c r="I17" s="15">
        <v>757</v>
      </c>
      <c r="J17" s="14">
        <v>0</v>
      </c>
      <c r="K17" s="15">
        <v>3</v>
      </c>
      <c r="L17" s="74">
        <v>1515</v>
      </c>
      <c r="M17" s="15">
        <v>585780</v>
      </c>
      <c r="N17" s="14">
        <v>147</v>
      </c>
      <c r="O17" s="16">
        <v>30</v>
      </c>
    </row>
    <row r="18" spans="1:15" s="3" customFormat="1" ht="21" customHeight="1">
      <c r="A18" s="64" t="s">
        <v>40</v>
      </c>
      <c r="B18" s="14" t="s">
        <v>70</v>
      </c>
      <c r="C18" s="15" t="s">
        <v>70</v>
      </c>
      <c r="D18" s="14" t="s">
        <v>70</v>
      </c>
      <c r="E18" s="15" t="s">
        <v>70</v>
      </c>
      <c r="F18" s="14" t="s">
        <v>70</v>
      </c>
      <c r="G18" s="15" t="s">
        <v>70</v>
      </c>
      <c r="H18" s="14" t="s">
        <v>70</v>
      </c>
      <c r="I18" s="15" t="s">
        <v>70</v>
      </c>
      <c r="J18" s="14" t="s">
        <v>70</v>
      </c>
      <c r="K18" s="15" t="s">
        <v>70</v>
      </c>
      <c r="L18" s="74" t="s">
        <v>70</v>
      </c>
      <c r="M18" s="15" t="s">
        <v>70</v>
      </c>
      <c r="N18" s="14" t="s">
        <v>70</v>
      </c>
      <c r="O18" s="16" t="s">
        <v>70</v>
      </c>
    </row>
    <row r="19" spans="1:15" ht="21" customHeight="1">
      <c r="A19" s="64" t="s">
        <v>41</v>
      </c>
      <c r="B19" s="14">
        <v>192109</v>
      </c>
      <c r="C19" s="15">
        <v>25801408</v>
      </c>
      <c r="D19" s="171"/>
      <c r="E19" s="172"/>
      <c r="F19" s="14">
        <v>192109</v>
      </c>
      <c r="G19" s="15">
        <v>25801408</v>
      </c>
      <c r="H19" s="14">
        <v>16543</v>
      </c>
      <c r="I19" s="15">
        <v>2224112</v>
      </c>
      <c r="J19" s="14">
        <v>0</v>
      </c>
      <c r="K19" s="15">
        <v>0</v>
      </c>
      <c r="L19" s="74">
        <v>175566</v>
      </c>
      <c r="M19" s="15">
        <v>23577297</v>
      </c>
      <c r="N19" s="14">
        <v>37166</v>
      </c>
      <c r="O19" s="16">
        <v>59</v>
      </c>
    </row>
    <row r="20" spans="1:15" ht="21" customHeight="1">
      <c r="A20" s="64" t="s">
        <v>42</v>
      </c>
      <c r="B20" s="14">
        <v>408</v>
      </c>
      <c r="C20" s="15">
        <v>57206</v>
      </c>
      <c r="D20" s="14">
        <v>129404</v>
      </c>
      <c r="E20" s="15">
        <v>10352312</v>
      </c>
      <c r="F20" s="14">
        <v>129812</v>
      </c>
      <c r="G20" s="15">
        <v>10409518</v>
      </c>
      <c r="H20" s="14">
        <v>7499</v>
      </c>
      <c r="I20" s="15">
        <v>616390</v>
      </c>
      <c r="J20" s="14">
        <v>0</v>
      </c>
      <c r="K20" s="15">
        <v>0</v>
      </c>
      <c r="L20" s="74">
        <v>122315</v>
      </c>
      <c r="M20" s="15">
        <v>9793127</v>
      </c>
      <c r="N20" s="14">
        <v>24101</v>
      </c>
      <c r="O20" s="16">
        <v>0</v>
      </c>
    </row>
    <row r="21" spans="1:15" s="3" customFormat="1" ht="21" customHeight="1">
      <c r="A21" s="64" t="s">
        <v>67</v>
      </c>
      <c r="B21" s="14">
        <v>8479</v>
      </c>
      <c r="C21" s="15">
        <v>1350010</v>
      </c>
      <c r="D21" s="14">
        <v>43700</v>
      </c>
      <c r="E21" s="15">
        <v>3495940</v>
      </c>
      <c r="F21" s="14">
        <v>52178</v>
      </c>
      <c r="G21" s="15">
        <v>4845950</v>
      </c>
      <c r="H21" s="14">
        <v>6825</v>
      </c>
      <c r="I21" s="15">
        <v>550971</v>
      </c>
      <c r="J21" s="14">
        <v>0</v>
      </c>
      <c r="K21" s="15">
        <v>5</v>
      </c>
      <c r="L21" s="74">
        <v>45353</v>
      </c>
      <c r="M21" s="15">
        <v>4294974</v>
      </c>
      <c r="N21" s="14">
        <v>38121</v>
      </c>
      <c r="O21" s="16">
        <v>691</v>
      </c>
    </row>
    <row r="22" spans="1:15" ht="21" customHeight="1">
      <c r="A22" s="64" t="s">
        <v>59</v>
      </c>
      <c r="B22" s="14">
        <v>18304</v>
      </c>
      <c r="C22" s="15">
        <v>2249443</v>
      </c>
      <c r="D22" s="14">
        <v>251500</v>
      </c>
      <c r="E22" s="15">
        <v>20120050</v>
      </c>
      <c r="F22" s="14">
        <v>269805</v>
      </c>
      <c r="G22" s="15">
        <v>22369493</v>
      </c>
      <c r="H22" s="14">
        <v>42190</v>
      </c>
      <c r="I22" s="15">
        <v>3390163</v>
      </c>
      <c r="J22" s="14">
        <v>0</v>
      </c>
      <c r="K22" s="15">
        <v>41</v>
      </c>
      <c r="L22" s="74">
        <v>227613</v>
      </c>
      <c r="M22" s="15">
        <v>18979288</v>
      </c>
      <c r="N22" s="14">
        <v>45268</v>
      </c>
      <c r="O22" s="16">
        <v>524</v>
      </c>
    </row>
    <row r="23" spans="1:15" s="3" customFormat="1" ht="21" customHeight="1" thickBot="1">
      <c r="A23" s="70" t="s">
        <v>47</v>
      </c>
      <c r="B23" s="100" t="s">
        <v>70</v>
      </c>
      <c r="C23" s="101" t="s">
        <v>70</v>
      </c>
      <c r="D23" s="100" t="s">
        <v>70</v>
      </c>
      <c r="E23" s="101" t="s">
        <v>70</v>
      </c>
      <c r="F23" s="100" t="s">
        <v>70</v>
      </c>
      <c r="G23" s="101" t="s">
        <v>70</v>
      </c>
      <c r="H23" s="100" t="s">
        <v>70</v>
      </c>
      <c r="I23" s="101" t="s">
        <v>70</v>
      </c>
      <c r="J23" s="100" t="s">
        <v>70</v>
      </c>
      <c r="K23" s="101" t="s">
        <v>70</v>
      </c>
      <c r="L23" s="102" t="s">
        <v>70</v>
      </c>
      <c r="M23" s="101" t="s">
        <v>70</v>
      </c>
      <c r="N23" s="100" t="s">
        <v>70</v>
      </c>
      <c r="O23" s="103" t="s">
        <v>70</v>
      </c>
    </row>
    <row r="24" spans="1:15" s="3" customFormat="1" ht="21" customHeight="1" thickBot="1" thickTop="1">
      <c r="A24" s="69" t="s">
        <v>68</v>
      </c>
      <c r="B24" s="11">
        <v>1258184</v>
      </c>
      <c r="C24" s="12">
        <v>240749796</v>
      </c>
      <c r="D24" s="11">
        <v>427923</v>
      </c>
      <c r="E24" s="12">
        <v>34232988</v>
      </c>
      <c r="F24" s="11">
        <v>1686105</v>
      </c>
      <c r="G24" s="12">
        <v>274982784</v>
      </c>
      <c r="H24" s="11">
        <v>120204</v>
      </c>
      <c r="I24" s="12">
        <v>15650814</v>
      </c>
      <c r="J24" s="11">
        <v>4</v>
      </c>
      <c r="K24" s="12">
        <v>987</v>
      </c>
      <c r="L24" s="75">
        <v>1565897</v>
      </c>
      <c r="M24" s="12">
        <v>259330983</v>
      </c>
      <c r="N24" s="11">
        <v>289076</v>
      </c>
      <c r="O24" s="13">
        <v>5974</v>
      </c>
    </row>
    <row r="25" spans="1:15" s="3" customFormat="1" ht="4.5" customHeight="1">
      <c r="A25" s="82"/>
      <c r="B25" s="83"/>
      <c r="C25" s="83"/>
      <c r="D25" s="83"/>
      <c r="E25" s="83"/>
      <c r="F25" s="83"/>
      <c r="G25" s="83"/>
      <c r="H25" s="83"/>
      <c r="I25" s="83"/>
      <c r="J25" s="83"/>
      <c r="K25" s="83"/>
      <c r="L25" s="83"/>
      <c r="M25" s="83"/>
      <c r="N25" s="83"/>
      <c r="O25" s="83"/>
    </row>
    <row r="26" spans="1:15" ht="12.75" customHeight="1">
      <c r="A26" s="1" t="s">
        <v>69</v>
      </c>
      <c r="B26" s="81"/>
      <c r="C26" s="81"/>
      <c r="D26" s="81"/>
      <c r="E26" s="81"/>
      <c r="F26" s="81"/>
      <c r="G26" s="81"/>
      <c r="H26" s="81"/>
      <c r="I26" s="81"/>
      <c r="J26" s="81"/>
      <c r="K26" s="81"/>
      <c r="L26" s="81"/>
      <c r="M26" s="81"/>
      <c r="N26" s="81"/>
      <c r="O26" s="81"/>
    </row>
    <row r="27" spans="1:8" ht="12.75" customHeight="1">
      <c r="A27" s="1" t="s">
        <v>50</v>
      </c>
      <c r="B27" s="5"/>
      <c r="C27" s="5"/>
      <c r="D27" s="5"/>
      <c r="E27" s="5"/>
      <c r="F27" s="5"/>
      <c r="G27" s="5"/>
      <c r="H27" s="4"/>
    </row>
    <row r="28" spans="1:15" ht="12.75" customHeight="1">
      <c r="A28" s="1" t="s">
        <v>46</v>
      </c>
      <c r="B28" s="6"/>
      <c r="C28" s="6"/>
      <c r="D28" s="6"/>
      <c r="E28" s="6"/>
      <c r="F28" s="6"/>
      <c r="G28" s="6"/>
      <c r="H28" s="6"/>
      <c r="I28" s="6"/>
      <c r="J28" s="6"/>
      <c r="K28" s="6"/>
      <c r="L28" s="6"/>
      <c r="M28" s="6"/>
      <c r="N28" s="6"/>
      <c r="O28" s="6"/>
    </row>
    <row r="29" spans="1:15" ht="12.75" customHeight="1">
      <c r="A29" s="1" t="s">
        <v>48</v>
      </c>
      <c r="B29" s="6"/>
      <c r="C29" s="6"/>
      <c r="D29" s="6"/>
      <c r="E29" s="6"/>
      <c r="F29" s="6"/>
      <c r="G29" s="6"/>
      <c r="H29" s="6"/>
      <c r="I29" s="6"/>
      <c r="J29" s="6"/>
      <c r="K29" s="6"/>
      <c r="L29" s="6"/>
      <c r="M29" s="6"/>
      <c r="N29" s="6"/>
      <c r="O29" s="6"/>
    </row>
    <row r="30" ht="10.5">
      <c r="A30" s="1" t="s">
        <v>49</v>
      </c>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16">
    <mergeCell ref="L3:M5"/>
    <mergeCell ref="A3:A6"/>
    <mergeCell ref="N3:O3"/>
    <mergeCell ref="J4:K5"/>
    <mergeCell ref="H3:K3"/>
    <mergeCell ref="B3:G3"/>
    <mergeCell ref="D13:E13"/>
    <mergeCell ref="D19:E19"/>
    <mergeCell ref="A1:O1"/>
    <mergeCell ref="F4:G5"/>
    <mergeCell ref="H4:I4"/>
    <mergeCell ref="H5:I5"/>
    <mergeCell ref="B4:C5"/>
    <mergeCell ref="D4:E5"/>
    <mergeCell ref="N4:N6"/>
    <mergeCell ref="O4:O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&amp;R東京国税局 
酒税１
 (H20)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28</v>
      </c>
    </row>
    <row r="2" spans="1:13" ht="21" customHeight="1">
      <c r="A2" s="202" t="s">
        <v>14</v>
      </c>
      <c r="B2" s="200" t="s">
        <v>15</v>
      </c>
      <c r="C2" s="201"/>
      <c r="D2" s="200" t="s">
        <v>6</v>
      </c>
      <c r="E2" s="201"/>
      <c r="F2" s="200" t="s">
        <v>16</v>
      </c>
      <c r="G2" s="201"/>
      <c r="H2" s="200" t="s">
        <v>19</v>
      </c>
      <c r="I2" s="201"/>
      <c r="J2" s="200" t="s">
        <v>20</v>
      </c>
      <c r="K2" s="201"/>
      <c r="L2" s="200" t="s">
        <v>0</v>
      </c>
      <c r="M2" s="204"/>
    </row>
    <row r="3" spans="1:13" ht="21" customHeight="1">
      <c r="A3" s="203"/>
      <c r="B3" s="21" t="s">
        <v>17</v>
      </c>
      <c r="C3" s="22" t="s">
        <v>18</v>
      </c>
      <c r="D3" s="21" t="s">
        <v>17</v>
      </c>
      <c r="E3" s="10" t="s">
        <v>18</v>
      </c>
      <c r="F3" s="21" t="s">
        <v>17</v>
      </c>
      <c r="G3" s="22" t="s">
        <v>18</v>
      </c>
      <c r="H3" s="21" t="s">
        <v>17</v>
      </c>
      <c r="I3" s="22" t="s">
        <v>18</v>
      </c>
      <c r="J3" s="21" t="s">
        <v>17</v>
      </c>
      <c r="K3" s="22" t="s">
        <v>18</v>
      </c>
      <c r="L3" s="21" t="s">
        <v>17</v>
      </c>
      <c r="M3" s="23" t="s">
        <v>18</v>
      </c>
    </row>
    <row r="4" spans="1:13" s="17" customFormat="1" ht="14.25" customHeight="1">
      <c r="A4" s="55"/>
      <c r="B4" s="54" t="s">
        <v>10</v>
      </c>
      <c r="C4" s="57" t="s">
        <v>53</v>
      </c>
      <c r="D4" s="54" t="s">
        <v>10</v>
      </c>
      <c r="E4" s="57" t="s">
        <v>53</v>
      </c>
      <c r="F4" s="54" t="s">
        <v>10</v>
      </c>
      <c r="G4" s="57" t="s">
        <v>53</v>
      </c>
      <c r="H4" s="54" t="s">
        <v>10</v>
      </c>
      <c r="I4" s="57" t="s">
        <v>53</v>
      </c>
      <c r="J4" s="54" t="s">
        <v>10</v>
      </c>
      <c r="K4" s="57" t="s">
        <v>53</v>
      </c>
      <c r="L4" s="54" t="s">
        <v>10</v>
      </c>
      <c r="M4" s="56" t="s">
        <v>53</v>
      </c>
    </row>
    <row r="5" spans="1:13" s="79" customFormat="1" ht="30" customHeight="1">
      <c r="A5" s="50" t="s">
        <v>54</v>
      </c>
      <c r="B5" s="51">
        <v>38260</v>
      </c>
      <c r="C5" s="52">
        <v>4699914</v>
      </c>
      <c r="D5" s="51">
        <v>43132</v>
      </c>
      <c r="E5" s="52">
        <v>3358331</v>
      </c>
      <c r="F5" s="51">
        <v>202268</v>
      </c>
      <c r="G5" s="52">
        <v>47388045</v>
      </c>
      <c r="H5" s="51">
        <v>675123</v>
      </c>
      <c r="I5" s="52">
        <v>149819809</v>
      </c>
      <c r="J5" s="51">
        <v>742311</v>
      </c>
      <c r="K5" s="52">
        <v>82115803</v>
      </c>
      <c r="L5" s="51">
        <v>1701095</v>
      </c>
      <c r="M5" s="53">
        <v>287381902</v>
      </c>
    </row>
    <row r="6" spans="1:13" s="79" customFormat="1" ht="30" customHeight="1">
      <c r="A6" s="48" t="s">
        <v>55</v>
      </c>
      <c r="B6" s="42">
        <v>39265</v>
      </c>
      <c r="C6" s="43">
        <v>4796284</v>
      </c>
      <c r="D6" s="42">
        <v>40162</v>
      </c>
      <c r="E6" s="43">
        <v>3099433</v>
      </c>
      <c r="F6" s="42">
        <v>204649</v>
      </c>
      <c r="G6" s="43">
        <v>47860032</v>
      </c>
      <c r="H6" s="42">
        <v>659561</v>
      </c>
      <c r="I6" s="43">
        <v>146360332</v>
      </c>
      <c r="J6" s="42">
        <v>712687</v>
      </c>
      <c r="K6" s="43">
        <v>73543879</v>
      </c>
      <c r="L6" s="42">
        <v>1656323</v>
      </c>
      <c r="M6" s="44">
        <v>275659961</v>
      </c>
    </row>
    <row r="7" spans="1:13" s="79" customFormat="1" ht="30" customHeight="1">
      <c r="A7" s="48" t="s">
        <v>56</v>
      </c>
      <c r="B7" s="42">
        <v>37085</v>
      </c>
      <c r="C7" s="43">
        <v>4273420</v>
      </c>
      <c r="D7" s="42">
        <v>31144</v>
      </c>
      <c r="E7" s="43">
        <v>2968681</v>
      </c>
      <c r="F7" s="42">
        <v>224996</v>
      </c>
      <c r="G7" s="43">
        <v>53245707</v>
      </c>
      <c r="H7" s="42">
        <v>626397</v>
      </c>
      <c r="I7" s="43">
        <v>137851423</v>
      </c>
      <c r="J7" s="42">
        <v>708825</v>
      </c>
      <c r="K7" s="43">
        <v>74477945</v>
      </c>
      <c r="L7" s="42">
        <v>1628447</v>
      </c>
      <c r="M7" s="44">
        <v>272817177</v>
      </c>
    </row>
    <row r="8" spans="1:13" s="79" customFormat="1" ht="30" customHeight="1">
      <c r="A8" s="48" t="s">
        <v>57</v>
      </c>
      <c r="B8" s="42">
        <v>37750</v>
      </c>
      <c r="C8" s="43">
        <v>4333005</v>
      </c>
      <c r="D8" s="42">
        <v>29113</v>
      </c>
      <c r="E8" s="43">
        <v>2911286</v>
      </c>
      <c r="F8" s="42">
        <v>212291</v>
      </c>
      <c r="G8" s="43">
        <v>50383261</v>
      </c>
      <c r="H8" s="42">
        <v>635476</v>
      </c>
      <c r="I8" s="43">
        <v>139738152</v>
      </c>
      <c r="J8" s="42">
        <v>732113</v>
      </c>
      <c r="K8" s="43">
        <v>76023455</v>
      </c>
      <c r="L8" s="42">
        <v>1646745</v>
      </c>
      <c r="M8" s="44">
        <v>273389161</v>
      </c>
    </row>
    <row r="9" spans="1:13" ht="30" customHeight="1" thickBot="1">
      <c r="A9" s="49" t="s">
        <v>63</v>
      </c>
      <c r="B9" s="45">
        <v>37090</v>
      </c>
      <c r="C9" s="46">
        <v>4265140</v>
      </c>
      <c r="D9" s="45">
        <v>23673</v>
      </c>
      <c r="E9" s="46">
        <v>2367233</v>
      </c>
      <c r="F9" s="45">
        <v>219459</v>
      </c>
      <c r="G9" s="46">
        <v>52329861</v>
      </c>
      <c r="H9" s="45">
        <v>585637</v>
      </c>
      <c r="I9" s="46">
        <v>128780730</v>
      </c>
      <c r="J9" s="45">
        <v>700037</v>
      </c>
      <c r="K9" s="46">
        <v>71588021</v>
      </c>
      <c r="L9" s="45">
        <v>1565897</v>
      </c>
      <c r="M9" s="47">
        <v>259330983</v>
      </c>
    </row>
    <row r="10" ht="4.5" customHeight="1"/>
    <row r="11" spans="1:13" ht="13.5" customHeight="1">
      <c r="A11" s="199" t="s">
        <v>58</v>
      </c>
      <c r="B11" s="199"/>
      <c r="C11" s="199"/>
      <c r="D11" s="199"/>
      <c r="E11" s="199"/>
      <c r="F11" s="199"/>
      <c r="G11" s="199"/>
      <c r="H11" s="199"/>
      <c r="I11" s="199"/>
      <c r="J11" s="199"/>
      <c r="K11" s="199"/>
      <c r="L11" s="199"/>
      <c r="M11" s="199"/>
    </row>
    <row r="12" spans="1:12" ht="12.75">
      <c r="A12" s="80"/>
      <c r="B12" s="71"/>
      <c r="C12" s="71"/>
      <c r="D12" s="71"/>
      <c r="E12" s="71"/>
      <c r="F12" s="71"/>
      <c r="G12" s="71"/>
      <c r="H12" s="71"/>
      <c r="I12" s="71"/>
      <c r="J12" s="71"/>
      <c r="K12" s="71"/>
      <c r="L12" s="71"/>
    </row>
    <row r="13" spans="1:12" ht="12.75">
      <c r="A13" s="80"/>
      <c r="B13" s="80"/>
      <c r="C13" s="80"/>
      <c r="D13" s="80"/>
      <c r="E13" s="80"/>
      <c r="F13" s="80"/>
      <c r="G13" s="80"/>
      <c r="H13" s="80"/>
      <c r="I13" s="80"/>
      <c r="J13" s="80"/>
      <c r="K13" s="80"/>
      <c r="L13" s="80"/>
    </row>
    <row r="14" spans="1:14" ht="12.75">
      <c r="A14" s="80"/>
      <c r="B14" s="80"/>
      <c r="C14" s="80"/>
      <c r="D14" s="80"/>
      <c r="E14" s="80"/>
      <c r="F14" s="80"/>
      <c r="G14" s="80"/>
      <c r="H14" s="80"/>
      <c r="I14" s="80"/>
      <c r="J14" s="80"/>
      <c r="K14" s="80"/>
      <c r="L14" s="80"/>
      <c r="M14" s="1"/>
      <c r="N14" s="1"/>
    </row>
    <row r="15" spans="1:14" ht="12.75">
      <c r="A15" s="80"/>
      <c r="B15" s="80"/>
      <c r="C15" s="80"/>
      <c r="D15" s="80"/>
      <c r="E15" s="80"/>
      <c r="F15" s="80"/>
      <c r="G15" s="80"/>
      <c r="H15" s="80"/>
      <c r="I15" s="80"/>
      <c r="J15" s="80"/>
      <c r="K15" s="80"/>
      <c r="L15" s="80"/>
      <c r="M15" s="1"/>
      <c r="N15" s="1"/>
    </row>
    <row r="16" spans="1:13" ht="12.75">
      <c r="A16" s="80"/>
      <c r="B16" s="80"/>
      <c r="C16" s="80"/>
      <c r="D16" s="80"/>
      <c r="E16" s="80"/>
      <c r="F16" s="80"/>
      <c r="G16" s="80"/>
      <c r="H16" s="80"/>
      <c r="I16" s="80"/>
      <c r="J16" s="80"/>
      <c r="K16" s="80"/>
      <c r="L16" s="80"/>
      <c r="M16" s="2"/>
    </row>
    <row r="17" spans="1:13" ht="12.75">
      <c r="A17" s="80"/>
      <c r="B17" s="80"/>
      <c r="C17" s="80"/>
      <c r="D17" s="80"/>
      <c r="E17" s="80"/>
      <c r="F17" s="80"/>
      <c r="G17" s="80"/>
      <c r="H17" s="80"/>
      <c r="I17" s="80"/>
      <c r="J17" s="80"/>
      <c r="K17" s="80"/>
      <c r="L17" s="80"/>
      <c r="M17" s="2"/>
    </row>
    <row r="18" spans="1:13" ht="12.75">
      <c r="A18" s="80"/>
      <c r="B18" s="80"/>
      <c r="C18" s="80"/>
      <c r="D18" s="80"/>
      <c r="E18" s="80"/>
      <c r="F18" s="80"/>
      <c r="G18" s="80"/>
      <c r="H18" s="80"/>
      <c r="I18" s="80"/>
      <c r="J18" s="80"/>
      <c r="K18" s="80"/>
      <c r="L18" s="80"/>
      <c r="M18" s="2"/>
    </row>
    <row r="19" spans="1:13" ht="12.75">
      <c r="A19" s="80"/>
      <c r="B19" s="80"/>
      <c r="C19" s="80"/>
      <c r="D19" s="80"/>
      <c r="E19" s="80"/>
      <c r="F19" s="80"/>
      <c r="G19" s="80"/>
      <c r="H19" s="80"/>
      <c r="I19" s="80"/>
      <c r="J19" s="80"/>
      <c r="K19" s="80"/>
      <c r="L19" s="80"/>
      <c r="M19" s="2"/>
    </row>
    <row r="20" spans="1:13" ht="12.75">
      <c r="A20" s="80"/>
      <c r="B20" s="80"/>
      <c r="C20" s="80"/>
      <c r="D20" s="80"/>
      <c r="E20" s="80"/>
      <c r="F20" s="80"/>
      <c r="G20" s="80"/>
      <c r="H20" s="80"/>
      <c r="I20" s="80"/>
      <c r="J20" s="80"/>
      <c r="K20" s="80"/>
      <c r="L20" s="80"/>
      <c r="M20" s="2"/>
    </row>
    <row r="21" spans="1:12" ht="12.75">
      <c r="A21" s="80"/>
      <c r="B21" s="80"/>
      <c r="C21" s="80"/>
      <c r="D21" s="80"/>
      <c r="E21" s="80"/>
      <c r="F21" s="80"/>
      <c r="G21" s="80"/>
      <c r="H21" s="80"/>
      <c r="I21" s="80"/>
      <c r="J21" s="80"/>
      <c r="K21" s="80"/>
      <c r="L21" s="80"/>
    </row>
    <row r="22" spans="1:12" ht="12.75">
      <c r="A22" s="80"/>
      <c r="B22" s="80"/>
      <c r="C22" s="80"/>
      <c r="D22" s="80"/>
      <c r="E22" s="80"/>
      <c r="F22" s="80"/>
      <c r="G22" s="80"/>
      <c r="H22" s="80"/>
      <c r="I22" s="80"/>
      <c r="J22" s="80"/>
      <c r="K22" s="80"/>
      <c r="L22" s="80"/>
    </row>
    <row r="23" spans="1:12" ht="12.75">
      <c r="A23" s="80"/>
      <c r="B23" s="80"/>
      <c r="C23" s="80"/>
      <c r="D23" s="80"/>
      <c r="E23" s="80"/>
      <c r="F23" s="80"/>
      <c r="G23" s="80"/>
      <c r="H23" s="80"/>
      <c r="I23" s="80"/>
      <c r="J23" s="80"/>
      <c r="K23" s="80"/>
      <c r="L23" s="80"/>
    </row>
    <row r="24" spans="1:12" ht="12.75">
      <c r="A24" s="80"/>
      <c r="B24" s="80"/>
      <c r="C24" s="80"/>
      <c r="D24" s="80"/>
      <c r="E24" s="80"/>
      <c r="F24" s="80"/>
      <c r="G24" s="80"/>
      <c r="H24" s="80"/>
      <c r="I24" s="80"/>
      <c r="J24" s="80"/>
      <c r="K24" s="80"/>
      <c r="L24" s="80"/>
    </row>
    <row r="25" spans="2:5" ht="10.5">
      <c r="B25" s="27"/>
      <c r="C25" s="28"/>
      <c r="D25" s="28"/>
      <c r="E25" s="27"/>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&amp;R東京国税局 
酒税１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875" style="1" bestFit="1" customWidth="1"/>
    <col min="4" max="4" width="9.375" style="1" customWidth="1"/>
    <col min="5" max="5" width="10.50390625" style="1" bestFit="1" customWidth="1"/>
    <col min="6" max="6" width="9.375" style="1" customWidth="1"/>
    <col min="7" max="7" width="11.875" style="1" bestFit="1" customWidth="1"/>
    <col min="8" max="8" width="9.375" style="8" customWidth="1"/>
    <col min="9" max="9" width="10.75390625" style="8" bestFit="1" customWidth="1"/>
    <col min="10" max="10" width="10.00390625" style="1" bestFit="1" customWidth="1"/>
    <col min="11" max="11" width="11.75390625" style="1" bestFit="1" customWidth="1"/>
    <col min="12" max="12" width="9.375" style="1" customWidth="1"/>
    <col min="13" max="13" width="11.7539062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29</v>
      </c>
    </row>
    <row r="2" spans="1:14" ht="25.5" customHeight="1">
      <c r="A2" s="212" t="s">
        <v>30</v>
      </c>
      <c r="B2" s="208" t="s">
        <v>5</v>
      </c>
      <c r="C2" s="209"/>
      <c r="D2" s="208" t="s">
        <v>6</v>
      </c>
      <c r="E2" s="219"/>
      <c r="F2" s="205" t="s">
        <v>33</v>
      </c>
      <c r="G2" s="206"/>
      <c r="H2" s="205" t="s">
        <v>34</v>
      </c>
      <c r="I2" s="206"/>
      <c r="J2" s="205" t="s">
        <v>35</v>
      </c>
      <c r="K2" s="206"/>
      <c r="L2" s="219" t="s">
        <v>36</v>
      </c>
      <c r="M2" s="209"/>
      <c r="N2" s="210" t="s">
        <v>30</v>
      </c>
    </row>
    <row r="3" spans="1:14" ht="13.5" customHeight="1">
      <c r="A3" s="213"/>
      <c r="B3" s="24" t="s">
        <v>21</v>
      </c>
      <c r="C3" s="25" t="s">
        <v>22</v>
      </c>
      <c r="D3" s="24" t="s">
        <v>21</v>
      </c>
      <c r="E3" s="65" t="s">
        <v>22</v>
      </c>
      <c r="F3" s="24" t="s">
        <v>31</v>
      </c>
      <c r="G3" s="25" t="s">
        <v>22</v>
      </c>
      <c r="H3" s="24" t="s">
        <v>21</v>
      </c>
      <c r="I3" s="25" t="s">
        <v>22</v>
      </c>
      <c r="J3" s="24" t="s">
        <v>21</v>
      </c>
      <c r="K3" s="25" t="s">
        <v>22</v>
      </c>
      <c r="L3" s="68" t="s">
        <v>21</v>
      </c>
      <c r="M3" s="25" t="s">
        <v>22</v>
      </c>
      <c r="N3" s="218"/>
    </row>
    <row r="4" spans="1:14" s="20" customFormat="1" ht="13.5" customHeight="1">
      <c r="A4" s="59"/>
      <c r="B4" s="54" t="s">
        <v>10</v>
      </c>
      <c r="C4" s="57" t="s">
        <v>4</v>
      </c>
      <c r="D4" s="54" t="s">
        <v>10</v>
      </c>
      <c r="E4" s="66" t="s">
        <v>4</v>
      </c>
      <c r="F4" s="54" t="s">
        <v>10</v>
      </c>
      <c r="G4" s="57" t="s">
        <v>4</v>
      </c>
      <c r="H4" s="54" t="s">
        <v>10</v>
      </c>
      <c r="I4" s="57" t="s">
        <v>4</v>
      </c>
      <c r="J4" s="54" t="s">
        <v>10</v>
      </c>
      <c r="K4" s="57" t="s">
        <v>4</v>
      </c>
      <c r="L4" s="67" t="s">
        <v>10</v>
      </c>
      <c r="M4" s="66" t="s">
        <v>4</v>
      </c>
      <c r="N4" s="76"/>
    </row>
    <row r="5" spans="1:14" s="7" customFormat="1" ht="21" customHeight="1">
      <c r="A5" s="61" t="s">
        <v>75</v>
      </c>
      <c r="B5" s="85">
        <v>20223</v>
      </c>
      <c r="C5" s="86">
        <v>2344990</v>
      </c>
      <c r="D5" s="85" t="s">
        <v>70</v>
      </c>
      <c r="E5" s="87" t="s">
        <v>70</v>
      </c>
      <c r="F5" s="85">
        <v>167921</v>
      </c>
      <c r="G5" s="86">
        <v>39849120</v>
      </c>
      <c r="H5" s="85">
        <v>21225</v>
      </c>
      <c r="I5" s="86">
        <v>5114536</v>
      </c>
      <c r="J5" s="85">
        <v>40278</v>
      </c>
      <c r="K5" s="86">
        <v>805578</v>
      </c>
      <c r="L5" s="88">
        <v>169685</v>
      </c>
      <c r="M5" s="87">
        <v>37321459</v>
      </c>
      <c r="N5" s="77" t="s">
        <v>71</v>
      </c>
    </row>
    <row r="6" spans="1:14" s="7" customFormat="1" ht="21" customHeight="1">
      <c r="A6" s="62" t="s">
        <v>76</v>
      </c>
      <c r="B6" s="89">
        <v>2294</v>
      </c>
      <c r="C6" s="90">
        <v>240501</v>
      </c>
      <c r="D6" s="89" t="s">
        <v>70</v>
      </c>
      <c r="E6" s="91" t="s">
        <v>70</v>
      </c>
      <c r="F6" s="89" t="s">
        <v>70</v>
      </c>
      <c r="G6" s="90" t="s">
        <v>70</v>
      </c>
      <c r="H6" s="89">
        <v>500</v>
      </c>
      <c r="I6" s="90">
        <v>97150</v>
      </c>
      <c r="J6" s="89" t="s">
        <v>70</v>
      </c>
      <c r="K6" s="90" t="s">
        <v>70</v>
      </c>
      <c r="L6" s="92">
        <v>81428</v>
      </c>
      <c r="M6" s="91">
        <v>17900544</v>
      </c>
      <c r="N6" s="78" t="s">
        <v>72</v>
      </c>
    </row>
    <row r="7" spans="1:14" s="7" customFormat="1" ht="21" customHeight="1">
      <c r="A7" s="62" t="s">
        <v>77</v>
      </c>
      <c r="B7" s="89">
        <v>1446</v>
      </c>
      <c r="C7" s="90">
        <v>138669</v>
      </c>
      <c r="D7" s="89" t="s">
        <v>70</v>
      </c>
      <c r="E7" s="91" t="s">
        <v>70</v>
      </c>
      <c r="F7" s="89" t="s">
        <v>70</v>
      </c>
      <c r="G7" s="90" t="s">
        <v>70</v>
      </c>
      <c r="H7" s="89">
        <v>1606</v>
      </c>
      <c r="I7" s="90">
        <v>381881</v>
      </c>
      <c r="J7" s="89" t="s">
        <v>70</v>
      </c>
      <c r="K7" s="90" t="s">
        <v>70</v>
      </c>
      <c r="L7" s="92">
        <v>334176</v>
      </c>
      <c r="M7" s="91">
        <v>73497363</v>
      </c>
      <c r="N7" s="78" t="s">
        <v>73</v>
      </c>
    </row>
    <row r="8" spans="1:14" s="7" customFormat="1" ht="21" customHeight="1">
      <c r="A8" s="62" t="s">
        <v>78</v>
      </c>
      <c r="B8" s="89">
        <v>13127</v>
      </c>
      <c r="C8" s="90">
        <v>1540980</v>
      </c>
      <c r="D8" s="89" t="s">
        <v>70</v>
      </c>
      <c r="E8" s="91" t="s">
        <v>70</v>
      </c>
      <c r="F8" s="89" t="s">
        <v>70</v>
      </c>
      <c r="G8" s="90" t="s">
        <v>70</v>
      </c>
      <c r="H8" s="89">
        <v>87</v>
      </c>
      <c r="I8" s="90">
        <v>16309</v>
      </c>
      <c r="J8" s="89" t="s">
        <v>70</v>
      </c>
      <c r="K8" s="90" t="s">
        <v>70</v>
      </c>
      <c r="L8" s="92">
        <v>348</v>
      </c>
      <c r="M8" s="91">
        <v>61364</v>
      </c>
      <c r="N8" s="78" t="s">
        <v>74</v>
      </c>
    </row>
    <row r="9" spans="1:14" s="19" customFormat="1" ht="21" customHeight="1" thickBot="1">
      <c r="A9" s="60" t="s">
        <v>23</v>
      </c>
      <c r="B9" s="93">
        <v>37090</v>
      </c>
      <c r="C9" s="94">
        <v>4265140</v>
      </c>
      <c r="D9" s="93">
        <v>23673</v>
      </c>
      <c r="E9" s="95">
        <v>2367233</v>
      </c>
      <c r="F9" s="93">
        <v>196041</v>
      </c>
      <c r="G9" s="94">
        <v>46719985</v>
      </c>
      <c r="H9" s="93">
        <v>23418</v>
      </c>
      <c r="I9" s="94">
        <v>5609876</v>
      </c>
      <c r="J9" s="93">
        <v>44061</v>
      </c>
      <c r="K9" s="94">
        <v>881220</v>
      </c>
      <c r="L9" s="96">
        <v>585637</v>
      </c>
      <c r="M9" s="94">
        <v>128780730</v>
      </c>
      <c r="N9" s="18" t="s">
        <v>23</v>
      </c>
    </row>
    <row r="10" spans="2:21" ht="11.25" thickBot="1">
      <c r="B10" s="2"/>
      <c r="C10" s="2"/>
      <c r="D10" s="2"/>
      <c r="E10" s="2"/>
      <c r="F10" s="2"/>
      <c r="G10" s="2"/>
      <c r="H10" s="9"/>
      <c r="I10" s="9"/>
      <c r="J10" s="2"/>
      <c r="K10" s="2"/>
      <c r="L10" s="2"/>
      <c r="M10" s="2"/>
      <c r="N10" s="2"/>
      <c r="O10" s="2"/>
      <c r="P10" s="2"/>
      <c r="Q10" s="2"/>
      <c r="R10" s="2"/>
      <c r="S10" s="2"/>
      <c r="T10" s="2"/>
      <c r="U10" s="2"/>
    </row>
    <row r="11" spans="1:14" ht="26.25" customHeight="1">
      <c r="A11" s="212" t="s">
        <v>30</v>
      </c>
      <c r="B11" s="208" t="s">
        <v>37</v>
      </c>
      <c r="C11" s="209"/>
      <c r="D11" s="205" t="s">
        <v>38</v>
      </c>
      <c r="E11" s="206"/>
      <c r="F11" s="205" t="s">
        <v>39</v>
      </c>
      <c r="G11" s="206"/>
      <c r="H11" s="205" t="s">
        <v>32</v>
      </c>
      <c r="I11" s="206"/>
      <c r="J11" s="205" t="s">
        <v>40</v>
      </c>
      <c r="K11" s="207"/>
      <c r="L11" s="205" t="s">
        <v>41</v>
      </c>
      <c r="M11" s="206"/>
      <c r="N11" s="210" t="s">
        <v>30</v>
      </c>
    </row>
    <row r="12" spans="1:14" ht="13.5" customHeight="1">
      <c r="A12" s="213"/>
      <c r="B12" s="24" t="s">
        <v>21</v>
      </c>
      <c r="C12" s="25" t="s">
        <v>22</v>
      </c>
      <c r="D12" s="24" t="s">
        <v>21</v>
      </c>
      <c r="E12" s="25" t="s">
        <v>22</v>
      </c>
      <c r="F12" s="24" t="s">
        <v>21</v>
      </c>
      <c r="G12" s="25" t="s">
        <v>22</v>
      </c>
      <c r="H12" s="24" t="s">
        <v>21</v>
      </c>
      <c r="I12" s="25" t="s">
        <v>22</v>
      </c>
      <c r="J12" s="24" t="s">
        <v>21</v>
      </c>
      <c r="K12" s="25" t="s">
        <v>22</v>
      </c>
      <c r="L12" s="24" t="s">
        <v>21</v>
      </c>
      <c r="M12" s="25" t="s">
        <v>22</v>
      </c>
      <c r="N12" s="211"/>
    </row>
    <row r="13" spans="1:14" s="20" customFormat="1" ht="13.5" customHeight="1">
      <c r="A13" s="59"/>
      <c r="B13" s="54" t="s">
        <v>10</v>
      </c>
      <c r="C13" s="57" t="s">
        <v>4</v>
      </c>
      <c r="D13" s="54" t="s">
        <v>10</v>
      </c>
      <c r="E13" s="57" t="s">
        <v>4</v>
      </c>
      <c r="F13" s="54" t="s">
        <v>10</v>
      </c>
      <c r="G13" s="57" t="s">
        <v>4</v>
      </c>
      <c r="H13" s="54" t="s">
        <v>10</v>
      </c>
      <c r="I13" s="57" t="s">
        <v>4</v>
      </c>
      <c r="J13" s="54" t="s">
        <v>10</v>
      </c>
      <c r="K13" s="57" t="s">
        <v>4</v>
      </c>
      <c r="L13" s="54" t="s">
        <v>10</v>
      </c>
      <c r="M13" s="66" t="s">
        <v>4</v>
      </c>
      <c r="N13" s="76"/>
    </row>
    <row r="14" spans="1:14" s="7" customFormat="1" ht="21" customHeight="1">
      <c r="A14" s="61" t="str">
        <f>IF(A5="","",A5)</f>
        <v>千葉県計</v>
      </c>
      <c r="B14" s="85" t="s">
        <v>70</v>
      </c>
      <c r="C14" s="86" t="s">
        <v>70</v>
      </c>
      <c r="D14" s="85">
        <v>172</v>
      </c>
      <c r="E14" s="86">
        <v>24256</v>
      </c>
      <c r="F14" s="85">
        <v>18938</v>
      </c>
      <c r="G14" s="86">
        <v>6701511</v>
      </c>
      <c r="H14" s="85">
        <v>850</v>
      </c>
      <c r="I14" s="86">
        <v>324153</v>
      </c>
      <c r="J14" s="85" t="s">
        <v>70</v>
      </c>
      <c r="K14" s="86" t="s">
        <v>70</v>
      </c>
      <c r="L14" s="85" t="s">
        <v>70</v>
      </c>
      <c r="M14" s="87" t="s">
        <v>70</v>
      </c>
      <c r="N14" s="77" t="str">
        <f>IF(A14="","",A14)</f>
        <v>千葉県計</v>
      </c>
    </row>
    <row r="15" spans="1:14" s="7" customFormat="1" ht="21" customHeight="1">
      <c r="A15" s="62" t="str">
        <f>IF(A6="","",A6)</f>
        <v>東京都計</v>
      </c>
      <c r="B15" s="89" t="s">
        <v>70</v>
      </c>
      <c r="C15" s="90" t="s">
        <v>70</v>
      </c>
      <c r="D15" s="89" t="s">
        <v>70</v>
      </c>
      <c r="E15" s="90" t="s">
        <v>70</v>
      </c>
      <c r="F15" s="89" t="s">
        <v>70</v>
      </c>
      <c r="G15" s="90" t="s">
        <v>70</v>
      </c>
      <c r="H15" s="89" t="s">
        <v>70</v>
      </c>
      <c r="I15" s="90" t="s">
        <v>70</v>
      </c>
      <c r="J15" s="89" t="s">
        <v>70</v>
      </c>
      <c r="K15" s="90" t="s">
        <v>70</v>
      </c>
      <c r="L15" s="89">
        <v>23841</v>
      </c>
      <c r="M15" s="91">
        <v>3201716</v>
      </c>
      <c r="N15" s="78" t="str">
        <f>IF(A15="","",A15)</f>
        <v>東京都計</v>
      </c>
    </row>
    <row r="16" spans="1:14" s="7" customFormat="1" ht="21" customHeight="1">
      <c r="A16" s="62" t="str">
        <f>IF(A7="","",A7)</f>
        <v>神奈川県計</v>
      </c>
      <c r="B16" s="89">
        <v>27400</v>
      </c>
      <c r="C16" s="90">
        <v>2190873</v>
      </c>
      <c r="D16" s="89" t="s">
        <v>70</v>
      </c>
      <c r="E16" s="90" t="s">
        <v>70</v>
      </c>
      <c r="F16" s="89" t="s">
        <v>70</v>
      </c>
      <c r="G16" s="90" t="s">
        <v>70</v>
      </c>
      <c r="H16" s="89" t="s">
        <v>70</v>
      </c>
      <c r="I16" s="90" t="s">
        <v>70</v>
      </c>
      <c r="J16" s="89" t="s">
        <v>70</v>
      </c>
      <c r="K16" s="90" t="s">
        <v>70</v>
      </c>
      <c r="L16" s="89">
        <v>135794</v>
      </c>
      <c r="M16" s="91">
        <v>18232789</v>
      </c>
      <c r="N16" s="78" t="str">
        <f>IF(A16="","",A16)</f>
        <v>神奈川県計</v>
      </c>
    </row>
    <row r="17" spans="1:14" s="7" customFormat="1" ht="21" customHeight="1">
      <c r="A17" s="62" t="str">
        <f>IF(A8="","",A8)</f>
        <v>山梨県計</v>
      </c>
      <c r="B17" s="89">
        <v>28406</v>
      </c>
      <c r="C17" s="90">
        <v>2197523</v>
      </c>
      <c r="D17" s="89">
        <v>727</v>
      </c>
      <c r="E17" s="90">
        <v>89868</v>
      </c>
      <c r="F17" s="89">
        <v>12</v>
      </c>
      <c r="G17" s="90">
        <v>5626</v>
      </c>
      <c r="H17" s="89">
        <v>16</v>
      </c>
      <c r="I17" s="90">
        <v>7711</v>
      </c>
      <c r="J17" s="89" t="s">
        <v>70</v>
      </c>
      <c r="K17" s="90" t="s">
        <v>70</v>
      </c>
      <c r="L17" s="89" t="s">
        <v>70</v>
      </c>
      <c r="M17" s="91" t="s">
        <v>70</v>
      </c>
      <c r="N17" s="78" t="str">
        <f>IF(A17="","",A17)</f>
        <v>山梨県計</v>
      </c>
    </row>
    <row r="18" spans="1:14" s="19" customFormat="1" ht="21" customHeight="1" thickBot="1">
      <c r="A18" s="60" t="s">
        <v>23</v>
      </c>
      <c r="B18" s="93">
        <v>57180</v>
      </c>
      <c r="C18" s="94">
        <v>4494708</v>
      </c>
      <c r="D18" s="93">
        <v>1450</v>
      </c>
      <c r="E18" s="94">
        <v>184641</v>
      </c>
      <c r="F18" s="93">
        <v>24911</v>
      </c>
      <c r="G18" s="94">
        <v>8762317</v>
      </c>
      <c r="H18" s="93">
        <v>1515</v>
      </c>
      <c r="I18" s="94">
        <v>585780</v>
      </c>
      <c r="J18" s="93" t="s">
        <v>70</v>
      </c>
      <c r="K18" s="94" t="s">
        <v>70</v>
      </c>
      <c r="L18" s="93">
        <v>175566</v>
      </c>
      <c r="M18" s="94">
        <v>23577297</v>
      </c>
      <c r="N18" s="18" t="s">
        <v>23</v>
      </c>
    </row>
    <row r="19" ht="11.25" thickBot="1"/>
    <row r="20" spans="1:12" ht="25.5" customHeight="1">
      <c r="A20" s="212" t="s">
        <v>30</v>
      </c>
      <c r="B20" s="214" t="s">
        <v>42</v>
      </c>
      <c r="C20" s="215"/>
      <c r="D20" s="214" t="s">
        <v>43</v>
      </c>
      <c r="E20" s="215"/>
      <c r="F20" s="205" t="s">
        <v>44</v>
      </c>
      <c r="G20" s="206"/>
      <c r="H20" s="205" t="s">
        <v>47</v>
      </c>
      <c r="I20" s="206"/>
      <c r="J20" s="216" t="s">
        <v>45</v>
      </c>
      <c r="K20" s="217"/>
      <c r="L20" s="210" t="s">
        <v>30</v>
      </c>
    </row>
    <row r="21" spans="1:12" ht="13.5" customHeight="1">
      <c r="A21" s="213"/>
      <c r="B21" s="24" t="s">
        <v>21</v>
      </c>
      <c r="C21" s="26" t="s">
        <v>22</v>
      </c>
      <c r="D21" s="24" t="s">
        <v>31</v>
      </c>
      <c r="E21" s="25" t="s">
        <v>22</v>
      </c>
      <c r="F21" s="24" t="s">
        <v>21</v>
      </c>
      <c r="G21" s="25" t="s">
        <v>22</v>
      </c>
      <c r="H21" s="24" t="s">
        <v>21</v>
      </c>
      <c r="I21" s="25" t="s">
        <v>22</v>
      </c>
      <c r="J21" s="24" t="s">
        <v>21</v>
      </c>
      <c r="K21" s="25" t="s">
        <v>22</v>
      </c>
      <c r="L21" s="211"/>
    </row>
    <row r="22" spans="1:12" ht="13.5" customHeight="1">
      <c r="A22" s="59"/>
      <c r="B22" s="54" t="s">
        <v>10</v>
      </c>
      <c r="C22" s="58" t="s">
        <v>4</v>
      </c>
      <c r="D22" s="54" t="s">
        <v>10</v>
      </c>
      <c r="E22" s="57" t="s">
        <v>4</v>
      </c>
      <c r="F22" s="54" t="s">
        <v>10</v>
      </c>
      <c r="G22" s="57" t="s">
        <v>4</v>
      </c>
      <c r="H22" s="54" t="s">
        <v>10</v>
      </c>
      <c r="I22" s="57" t="s">
        <v>4</v>
      </c>
      <c r="J22" s="54" t="s">
        <v>10</v>
      </c>
      <c r="K22" s="66" t="s">
        <v>4</v>
      </c>
      <c r="L22" s="76"/>
    </row>
    <row r="23" spans="1:12" ht="21" customHeight="1">
      <c r="A23" s="61" t="str">
        <f>IF(A14="","",A14)</f>
        <v>千葉県計</v>
      </c>
      <c r="B23" s="85">
        <v>31643</v>
      </c>
      <c r="C23" s="97">
        <v>2538584</v>
      </c>
      <c r="D23" s="85">
        <v>20933</v>
      </c>
      <c r="E23" s="86">
        <v>2133825</v>
      </c>
      <c r="F23" s="85">
        <v>109948</v>
      </c>
      <c r="G23" s="86">
        <v>9323065</v>
      </c>
      <c r="H23" s="85" t="s">
        <v>70</v>
      </c>
      <c r="I23" s="86" t="s">
        <v>70</v>
      </c>
      <c r="J23" s="85">
        <v>637226</v>
      </c>
      <c r="K23" s="87">
        <v>110567561</v>
      </c>
      <c r="L23" s="77" t="str">
        <f>IF(A23="","",A23)</f>
        <v>千葉県計</v>
      </c>
    </row>
    <row r="24" spans="1:12" ht="21" customHeight="1">
      <c r="A24" s="62" t="str">
        <f>IF(A15="","",A15)</f>
        <v>東京都計</v>
      </c>
      <c r="B24" s="89">
        <v>14990</v>
      </c>
      <c r="C24" s="98">
        <v>1199514</v>
      </c>
      <c r="D24" s="89">
        <v>3877</v>
      </c>
      <c r="E24" s="90">
        <v>311023</v>
      </c>
      <c r="F24" s="89">
        <v>29095</v>
      </c>
      <c r="G24" s="90">
        <v>2328509</v>
      </c>
      <c r="H24" s="89" t="s">
        <v>70</v>
      </c>
      <c r="I24" s="90" t="s">
        <v>70</v>
      </c>
      <c r="J24" s="89">
        <v>156074</v>
      </c>
      <c r="K24" s="91">
        <v>25279437</v>
      </c>
      <c r="L24" s="78" t="str">
        <f>IF(A24="","",A24)</f>
        <v>東京都計</v>
      </c>
    </row>
    <row r="25" spans="1:12" ht="21" customHeight="1">
      <c r="A25" s="62" t="str">
        <f>IF(A16="","",A16)</f>
        <v>神奈川県計</v>
      </c>
      <c r="B25" s="89">
        <v>75674</v>
      </c>
      <c r="C25" s="98">
        <v>6053906</v>
      </c>
      <c r="D25" s="89">
        <v>20538</v>
      </c>
      <c r="E25" s="90">
        <v>1848176</v>
      </c>
      <c r="F25" s="89">
        <v>88050</v>
      </c>
      <c r="G25" s="90">
        <v>7253082</v>
      </c>
      <c r="H25" s="89" t="s">
        <v>70</v>
      </c>
      <c r="I25" s="90" t="s">
        <v>70</v>
      </c>
      <c r="J25" s="89">
        <v>729082</v>
      </c>
      <c r="K25" s="91">
        <v>119404447</v>
      </c>
      <c r="L25" s="78" t="str">
        <f>IF(A25="","",A25)</f>
        <v>神奈川県計</v>
      </c>
    </row>
    <row r="26" spans="1:12" ht="21" customHeight="1">
      <c r="A26" s="62" t="str">
        <f>IF(A17="","",A17)</f>
        <v>山梨県計</v>
      </c>
      <c r="B26" s="89">
        <v>8</v>
      </c>
      <c r="C26" s="98">
        <v>1123</v>
      </c>
      <c r="D26" s="89">
        <v>5</v>
      </c>
      <c r="E26" s="90">
        <v>1950</v>
      </c>
      <c r="F26" s="89">
        <v>520</v>
      </c>
      <c r="G26" s="90">
        <v>74632</v>
      </c>
      <c r="H26" s="89" t="s">
        <v>70</v>
      </c>
      <c r="I26" s="90" t="s">
        <v>70</v>
      </c>
      <c r="J26" s="89">
        <v>43515</v>
      </c>
      <c r="K26" s="91">
        <v>4079538</v>
      </c>
      <c r="L26" s="78" t="str">
        <f>IF(A26="","",A26)</f>
        <v>山梨県計</v>
      </c>
    </row>
    <row r="27" spans="1:12" ht="21" customHeight="1" thickBot="1">
      <c r="A27" s="60" t="s">
        <v>23</v>
      </c>
      <c r="B27" s="93">
        <v>122315</v>
      </c>
      <c r="C27" s="99">
        <v>9793127</v>
      </c>
      <c r="D27" s="93">
        <v>45353</v>
      </c>
      <c r="E27" s="94">
        <v>4294974</v>
      </c>
      <c r="F27" s="93">
        <v>227613</v>
      </c>
      <c r="G27" s="94">
        <v>18979288</v>
      </c>
      <c r="H27" s="93" t="s">
        <v>70</v>
      </c>
      <c r="I27" s="94" t="s">
        <v>70</v>
      </c>
      <c r="J27" s="93">
        <v>1565897</v>
      </c>
      <c r="K27" s="94">
        <v>259330983</v>
      </c>
      <c r="L27" s="18" t="s">
        <v>23</v>
      </c>
    </row>
    <row r="28" spans="2:6" ht="10.5">
      <c r="B28" s="27"/>
      <c r="C28" s="27"/>
      <c r="D28" s="27"/>
      <c r="E28" s="27"/>
      <c r="F28" s="27"/>
    </row>
    <row r="29" spans="2:6" ht="10.5">
      <c r="B29" s="27"/>
      <c r="C29" s="27"/>
      <c r="D29" s="27"/>
      <c r="E29" s="27"/>
      <c r="F29" s="27"/>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1"/>
  <headerFooter alignWithMargins="0">
    <oddFooter>&amp;R東京国税局 
酒税１
 (H20)</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7" customWidth="1"/>
    <col min="2" max="3" width="12.00390625" style="7" customWidth="1"/>
    <col min="4" max="4" width="13.125" style="7" customWidth="1"/>
    <col min="5" max="6" width="12.00390625" style="7" customWidth="1"/>
    <col min="7" max="7" width="11.00390625" style="7" customWidth="1"/>
    <col min="8" max="16384" width="10.625" style="7" customWidth="1"/>
  </cols>
  <sheetData>
    <row r="1" spans="1:7" ht="15">
      <c r="A1" s="227" t="s">
        <v>101</v>
      </c>
      <c r="B1" s="227"/>
      <c r="C1" s="227"/>
      <c r="D1" s="227"/>
      <c r="E1" s="227"/>
      <c r="F1" s="227"/>
      <c r="G1" s="227"/>
    </row>
    <row r="2" ht="12" customHeight="1" thickBot="1">
      <c r="A2" s="7" t="s">
        <v>100</v>
      </c>
    </row>
    <row r="3" spans="1:7" ht="13.5" customHeight="1">
      <c r="A3" s="202" t="s">
        <v>99</v>
      </c>
      <c r="B3" s="228" t="s">
        <v>98</v>
      </c>
      <c r="C3" s="228"/>
      <c r="D3" s="228"/>
      <c r="E3" s="228"/>
      <c r="F3" s="228"/>
      <c r="G3" s="229" t="s">
        <v>97</v>
      </c>
    </row>
    <row r="4" spans="1:7" ht="11.25" customHeight="1">
      <c r="A4" s="203"/>
      <c r="B4" s="220" t="s">
        <v>96</v>
      </c>
      <c r="C4" s="220" t="s">
        <v>95</v>
      </c>
      <c r="D4" s="231" t="s">
        <v>94</v>
      </c>
      <c r="E4" s="220" t="s">
        <v>93</v>
      </c>
      <c r="F4" s="220" t="s">
        <v>92</v>
      </c>
      <c r="G4" s="230"/>
    </row>
    <row r="5" spans="1:7" ht="36" customHeight="1">
      <c r="A5" s="203"/>
      <c r="B5" s="221"/>
      <c r="C5" s="221"/>
      <c r="D5" s="221"/>
      <c r="E5" s="221"/>
      <c r="F5" s="220"/>
      <c r="G5" s="230"/>
    </row>
    <row r="6" spans="1:7" ht="29.25" customHeight="1">
      <c r="A6" s="226"/>
      <c r="B6" s="140" t="s">
        <v>91</v>
      </c>
      <c r="C6" s="140" t="s">
        <v>90</v>
      </c>
      <c r="D6" s="141" t="s">
        <v>89</v>
      </c>
      <c r="E6" s="140" t="s">
        <v>88</v>
      </c>
      <c r="F6" s="139" t="s">
        <v>87</v>
      </c>
      <c r="G6" s="138" t="s">
        <v>86</v>
      </c>
    </row>
    <row r="7" spans="1:7" ht="13.5" customHeight="1">
      <c r="A7" s="137"/>
      <c r="B7" s="136" t="s">
        <v>85</v>
      </c>
      <c r="C7" s="135" t="s">
        <v>10</v>
      </c>
      <c r="D7" s="135" t="s">
        <v>10</v>
      </c>
      <c r="E7" s="135" t="s">
        <v>10</v>
      </c>
      <c r="F7" s="134" t="s">
        <v>10</v>
      </c>
      <c r="G7" s="133" t="s">
        <v>10</v>
      </c>
    </row>
    <row r="8" spans="1:7" ht="18" customHeight="1">
      <c r="A8" s="222" t="s">
        <v>5</v>
      </c>
      <c r="B8" s="132">
        <v>21211</v>
      </c>
      <c r="C8" s="131"/>
      <c r="D8" s="131"/>
      <c r="E8" s="131"/>
      <c r="F8" s="130">
        <v>21202</v>
      </c>
      <c r="G8" s="129">
        <v>12036</v>
      </c>
    </row>
    <row r="9" spans="1:7" ht="28.5" customHeight="1">
      <c r="A9" s="223"/>
      <c r="B9" s="122">
        <v>21646</v>
      </c>
      <c r="C9" s="122">
        <v>0</v>
      </c>
      <c r="D9" s="123"/>
      <c r="E9" s="122">
        <v>344</v>
      </c>
      <c r="F9" s="121">
        <v>21302</v>
      </c>
      <c r="G9" s="120">
        <v>13181</v>
      </c>
    </row>
    <row r="10" spans="1:7" ht="18" customHeight="1">
      <c r="A10" s="224" t="s">
        <v>6</v>
      </c>
      <c r="B10" s="128">
        <v>15632</v>
      </c>
      <c r="C10" s="127"/>
      <c r="D10" s="127"/>
      <c r="E10" s="127"/>
      <c r="F10" s="126">
        <v>15632</v>
      </c>
      <c r="G10" s="125">
        <v>938</v>
      </c>
    </row>
    <row r="11" spans="1:7" ht="28.5" customHeight="1">
      <c r="A11" s="225"/>
      <c r="B11" s="122">
        <v>23397</v>
      </c>
      <c r="C11" s="124">
        <v>0</v>
      </c>
      <c r="D11" s="123"/>
      <c r="E11" s="122">
        <v>437</v>
      </c>
      <c r="F11" s="121">
        <v>22960</v>
      </c>
      <c r="G11" s="120">
        <v>1465</v>
      </c>
    </row>
    <row r="12" spans="1:7" ht="28.5" customHeight="1">
      <c r="A12" s="119" t="s">
        <v>33</v>
      </c>
      <c r="B12" s="115">
        <v>195064</v>
      </c>
      <c r="C12" s="115">
        <v>6</v>
      </c>
      <c r="D12" s="115">
        <v>14145</v>
      </c>
      <c r="E12" s="115">
        <v>18923</v>
      </c>
      <c r="F12" s="114">
        <v>190290</v>
      </c>
      <c r="G12" s="113">
        <v>8094</v>
      </c>
    </row>
    <row r="13" spans="1:7" ht="28.5" customHeight="1">
      <c r="A13" s="119" t="s">
        <v>34</v>
      </c>
      <c r="B13" s="115">
        <v>3017</v>
      </c>
      <c r="C13" s="115">
        <v>56</v>
      </c>
      <c r="D13" s="115">
        <v>12874</v>
      </c>
      <c r="E13" s="115">
        <v>13240</v>
      </c>
      <c r="F13" s="114">
        <v>2707</v>
      </c>
      <c r="G13" s="113">
        <v>3278</v>
      </c>
    </row>
    <row r="14" spans="1:7" ht="28.5" customHeight="1">
      <c r="A14" s="64" t="s">
        <v>7</v>
      </c>
      <c r="B14" s="115">
        <v>84571</v>
      </c>
      <c r="C14" s="115">
        <v>1595</v>
      </c>
      <c r="D14" s="116"/>
      <c r="E14" s="115">
        <v>44098</v>
      </c>
      <c r="F14" s="114">
        <v>42068</v>
      </c>
      <c r="G14" s="113">
        <v>3216</v>
      </c>
    </row>
    <row r="15" spans="1:7" ht="28.5" customHeight="1">
      <c r="A15" s="64" t="s">
        <v>8</v>
      </c>
      <c r="B15" s="115">
        <v>570490</v>
      </c>
      <c r="C15" s="117">
        <v>0</v>
      </c>
      <c r="D15" s="116"/>
      <c r="E15" s="115">
        <v>3113</v>
      </c>
      <c r="F15" s="114">
        <v>567375</v>
      </c>
      <c r="G15" s="113">
        <v>9202</v>
      </c>
    </row>
    <row r="16" spans="1:7" ht="28.5" customHeight="1">
      <c r="A16" s="119" t="s">
        <v>60</v>
      </c>
      <c r="B16" s="115">
        <v>98683</v>
      </c>
      <c r="C16" s="115">
        <v>1</v>
      </c>
      <c r="D16" s="116"/>
      <c r="E16" s="115">
        <v>50690</v>
      </c>
      <c r="F16" s="114">
        <v>47994</v>
      </c>
      <c r="G16" s="113">
        <v>20872</v>
      </c>
    </row>
    <row r="17" spans="1:7" ht="28.5" customHeight="1">
      <c r="A17" s="119" t="s">
        <v>38</v>
      </c>
      <c r="B17" s="115">
        <v>2108</v>
      </c>
      <c r="C17" s="117">
        <v>0</v>
      </c>
      <c r="D17" s="116"/>
      <c r="E17" s="115">
        <v>647</v>
      </c>
      <c r="F17" s="114">
        <v>1462</v>
      </c>
      <c r="G17" s="113">
        <v>756</v>
      </c>
    </row>
    <row r="18" spans="1:7" ht="28.5" customHeight="1">
      <c r="A18" s="119" t="s">
        <v>39</v>
      </c>
      <c r="B18" s="115">
        <v>42694</v>
      </c>
      <c r="C18" s="117">
        <v>0</v>
      </c>
      <c r="D18" s="116"/>
      <c r="E18" s="115">
        <v>10085</v>
      </c>
      <c r="F18" s="114">
        <v>32610</v>
      </c>
      <c r="G18" s="113">
        <v>5309</v>
      </c>
    </row>
    <row r="19" spans="1:7" ht="28.5" customHeight="1">
      <c r="A19" s="119" t="s">
        <v>32</v>
      </c>
      <c r="B19" s="115">
        <v>1292</v>
      </c>
      <c r="C19" s="117">
        <v>0</v>
      </c>
      <c r="D19" s="116"/>
      <c r="E19" s="115">
        <v>468</v>
      </c>
      <c r="F19" s="114">
        <v>823</v>
      </c>
      <c r="G19" s="113">
        <v>204</v>
      </c>
    </row>
    <row r="20" spans="1:7" ht="28.5" customHeight="1">
      <c r="A20" s="119" t="s">
        <v>41</v>
      </c>
      <c r="B20" s="115">
        <v>145002</v>
      </c>
      <c r="C20" s="117">
        <v>0</v>
      </c>
      <c r="D20" s="116"/>
      <c r="E20" s="115">
        <v>2226</v>
      </c>
      <c r="F20" s="114">
        <v>142775</v>
      </c>
      <c r="G20" s="113">
        <v>4075</v>
      </c>
    </row>
    <row r="21" spans="1:7" ht="28.5" customHeight="1">
      <c r="A21" s="119" t="s">
        <v>42</v>
      </c>
      <c r="B21" s="115">
        <v>119211</v>
      </c>
      <c r="C21" s="117">
        <v>0</v>
      </c>
      <c r="D21" s="116"/>
      <c r="E21" s="115">
        <v>3193</v>
      </c>
      <c r="F21" s="114">
        <v>116018</v>
      </c>
      <c r="G21" s="113">
        <v>2730</v>
      </c>
    </row>
    <row r="22" spans="1:7" ht="28.5" customHeight="1">
      <c r="A22" s="118" t="s">
        <v>84</v>
      </c>
      <c r="B22" s="115">
        <v>71439</v>
      </c>
      <c r="C22" s="117">
        <v>0</v>
      </c>
      <c r="D22" s="116"/>
      <c r="E22" s="115">
        <v>13964</v>
      </c>
      <c r="F22" s="114">
        <v>57474</v>
      </c>
      <c r="G22" s="113">
        <v>3772</v>
      </c>
    </row>
    <row r="23" spans="1:7" ht="28.5" customHeight="1">
      <c r="A23" s="64" t="s">
        <v>44</v>
      </c>
      <c r="B23" s="115">
        <v>210343</v>
      </c>
      <c r="C23" s="115">
        <v>1</v>
      </c>
      <c r="D23" s="116"/>
      <c r="E23" s="115">
        <v>77440</v>
      </c>
      <c r="F23" s="114">
        <v>132903</v>
      </c>
      <c r="G23" s="113">
        <v>9749</v>
      </c>
    </row>
    <row r="24" spans="1:7" s="19" customFormat="1" ht="28.5" customHeight="1" thickBot="1">
      <c r="A24" s="112" t="s">
        <v>83</v>
      </c>
      <c r="B24" s="109">
        <v>0</v>
      </c>
      <c r="C24" s="110">
        <v>0</v>
      </c>
      <c r="D24" s="111"/>
      <c r="E24" s="110">
        <v>0</v>
      </c>
      <c r="F24" s="109">
        <v>0</v>
      </c>
      <c r="G24" s="108">
        <v>0</v>
      </c>
    </row>
    <row r="25" spans="1:7" s="19" customFormat="1" ht="28.5" customHeight="1" thickBot="1" thickTop="1">
      <c r="A25" s="107" t="s">
        <v>82</v>
      </c>
      <c r="B25" s="106">
        <v>1588962</v>
      </c>
      <c r="C25" s="106">
        <v>1659</v>
      </c>
      <c r="D25" s="106">
        <v>27019</v>
      </c>
      <c r="E25" s="106">
        <v>238872</v>
      </c>
      <c r="F25" s="105">
        <v>1378766</v>
      </c>
      <c r="G25" s="104">
        <v>85904</v>
      </c>
    </row>
    <row r="26" ht="10.5">
      <c r="A26" s="1" t="s">
        <v>81</v>
      </c>
    </row>
    <row r="27" ht="10.5">
      <c r="A27" s="1" t="s">
        <v>80</v>
      </c>
    </row>
    <row r="28" ht="10.5">
      <c r="A28" s="1" t="s">
        <v>79</v>
      </c>
    </row>
  </sheetData>
  <sheetProtection/>
  <mergeCells count="11">
    <mergeCell ref="D4:D5"/>
    <mergeCell ref="E4:E5"/>
    <mergeCell ref="F4:F5"/>
    <mergeCell ref="A8:A9"/>
    <mergeCell ref="A10:A11"/>
    <mergeCell ref="A3:A6"/>
    <mergeCell ref="A1:G1"/>
    <mergeCell ref="B3:F3"/>
    <mergeCell ref="G3:G5"/>
    <mergeCell ref="B4:B5"/>
    <mergeCell ref="C4:C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5" r:id="rId2"/>
  <headerFooter alignWithMargins="0">
    <oddFooter>&amp;R東京国税局 
酒税２
 (H20)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1.25" thickBot="1">
      <c r="A1" s="7" t="s">
        <v>124</v>
      </c>
    </row>
    <row r="2" spans="1:15" ht="24" customHeight="1">
      <c r="A2" s="191" t="s">
        <v>111</v>
      </c>
      <c r="B2" s="188"/>
      <c r="C2" s="243" t="s">
        <v>110</v>
      </c>
      <c r="D2" s="241" t="s">
        <v>6</v>
      </c>
      <c r="E2" s="205" t="s">
        <v>16</v>
      </c>
      <c r="F2" s="206"/>
      <c r="G2" s="241" t="s">
        <v>7</v>
      </c>
      <c r="H2" s="241" t="s">
        <v>8</v>
      </c>
      <c r="I2" s="205" t="s">
        <v>123</v>
      </c>
      <c r="J2" s="206"/>
      <c r="K2" s="235" t="s">
        <v>122</v>
      </c>
      <c r="L2" s="235" t="s">
        <v>121</v>
      </c>
      <c r="M2" s="235" t="s">
        <v>120</v>
      </c>
      <c r="N2" s="235" t="s">
        <v>119</v>
      </c>
      <c r="O2" s="233" t="s">
        <v>118</v>
      </c>
    </row>
    <row r="3" spans="1:15" ht="18" customHeight="1">
      <c r="A3" s="192"/>
      <c r="B3" s="190"/>
      <c r="C3" s="244"/>
      <c r="D3" s="242"/>
      <c r="E3" s="21" t="s">
        <v>117</v>
      </c>
      <c r="F3" s="22" t="s">
        <v>116</v>
      </c>
      <c r="G3" s="242"/>
      <c r="H3" s="242"/>
      <c r="I3" s="21" t="s">
        <v>115</v>
      </c>
      <c r="J3" s="22" t="s">
        <v>114</v>
      </c>
      <c r="K3" s="236"/>
      <c r="L3" s="236"/>
      <c r="M3" s="236"/>
      <c r="N3" s="236"/>
      <c r="O3" s="234"/>
    </row>
    <row r="4" spans="1:15" ht="10.5">
      <c r="A4" s="137"/>
      <c r="B4" s="152"/>
      <c r="C4" s="136" t="s">
        <v>10</v>
      </c>
      <c r="D4" s="134" t="s">
        <v>10</v>
      </c>
      <c r="E4" s="54" t="s">
        <v>10</v>
      </c>
      <c r="F4" s="170" t="s">
        <v>10</v>
      </c>
      <c r="G4" s="136" t="s">
        <v>10</v>
      </c>
      <c r="H4" s="136" t="s">
        <v>10</v>
      </c>
      <c r="I4" s="54" t="s">
        <v>10</v>
      </c>
      <c r="J4" s="170" t="s">
        <v>10</v>
      </c>
      <c r="K4" s="136" t="s">
        <v>10</v>
      </c>
      <c r="L4" s="136" t="s">
        <v>10</v>
      </c>
      <c r="M4" s="136" t="s">
        <v>10</v>
      </c>
      <c r="N4" s="134" t="s">
        <v>10</v>
      </c>
      <c r="O4" s="133" t="s">
        <v>10</v>
      </c>
    </row>
    <row r="5" spans="1:15" s="79" customFormat="1" ht="30" customHeight="1">
      <c r="A5" s="237" t="s">
        <v>113</v>
      </c>
      <c r="B5" s="238"/>
      <c r="C5" s="167">
        <v>21272</v>
      </c>
      <c r="D5" s="167">
        <v>24470</v>
      </c>
      <c r="E5" s="169">
        <v>187194</v>
      </c>
      <c r="F5" s="168">
        <v>4376</v>
      </c>
      <c r="G5" s="167">
        <v>45666</v>
      </c>
      <c r="H5" s="167">
        <v>647539</v>
      </c>
      <c r="I5" s="169">
        <v>41257</v>
      </c>
      <c r="J5" s="168">
        <v>569</v>
      </c>
      <c r="K5" s="167">
        <v>41526</v>
      </c>
      <c r="L5" s="167">
        <v>32250</v>
      </c>
      <c r="M5" s="167">
        <v>209838</v>
      </c>
      <c r="N5" s="166">
        <v>364771</v>
      </c>
      <c r="O5" s="165">
        <v>1620730</v>
      </c>
    </row>
    <row r="6" spans="1:15" s="79" customFormat="1" ht="30" customHeight="1" thickBot="1">
      <c r="A6" s="239" t="s">
        <v>112</v>
      </c>
      <c r="B6" s="240"/>
      <c r="C6" s="162">
        <v>22105</v>
      </c>
      <c r="D6" s="162">
        <v>18984</v>
      </c>
      <c r="E6" s="164">
        <v>187123</v>
      </c>
      <c r="F6" s="163">
        <v>3469</v>
      </c>
      <c r="G6" s="162">
        <v>28144</v>
      </c>
      <c r="H6" s="162">
        <v>668307</v>
      </c>
      <c r="I6" s="164">
        <v>43690</v>
      </c>
      <c r="J6" s="163">
        <v>656</v>
      </c>
      <c r="K6" s="162">
        <v>33890</v>
      </c>
      <c r="L6" s="162">
        <v>42179</v>
      </c>
      <c r="M6" s="162">
        <v>152722</v>
      </c>
      <c r="N6" s="161">
        <v>413343</v>
      </c>
      <c r="O6" s="160">
        <v>1614620</v>
      </c>
    </row>
    <row r="7" s="79" customFormat="1" ht="11.25" thickBot="1"/>
    <row r="8" spans="1:16" ht="35.25" customHeight="1">
      <c r="A8" s="232" t="s">
        <v>111</v>
      </c>
      <c r="B8" s="201"/>
      <c r="C8" s="159" t="s">
        <v>110</v>
      </c>
      <c r="D8" s="154" t="s">
        <v>6</v>
      </c>
      <c r="E8" s="155" t="s">
        <v>109</v>
      </c>
      <c r="F8" s="155" t="s">
        <v>108</v>
      </c>
      <c r="G8" s="154" t="s">
        <v>7</v>
      </c>
      <c r="H8" s="158" t="s">
        <v>8</v>
      </c>
      <c r="I8" s="157" t="s">
        <v>107</v>
      </c>
      <c r="J8" s="157" t="s">
        <v>106</v>
      </c>
      <c r="K8" s="156" t="s">
        <v>41</v>
      </c>
      <c r="L8" s="155" t="s">
        <v>105</v>
      </c>
      <c r="M8" s="155" t="s">
        <v>84</v>
      </c>
      <c r="N8" s="154" t="s">
        <v>44</v>
      </c>
      <c r="O8" s="154" t="s">
        <v>83</v>
      </c>
      <c r="P8" s="153" t="s">
        <v>45</v>
      </c>
    </row>
    <row r="9" spans="1:16" ht="10.5">
      <c r="A9" s="137"/>
      <c r="B9" s="152"/>
      <c r="C9" s="136" t="s">
        <v>10</v>
      </c>
      <c r="D9" s="134" t="s">
        <v>10</v>
      </c>
      <c r="E9" s="136" t="s">
        <v>10</v>
      </c>
      <c r="F9" s="136" t="s">
        <v>10</v>
      </c>
      <c r="G9" s="136" t="s">
        <v>10</v>
      </c>
      <c r="H9" s="136" t="s">
        <v>10</v>
      </c>
      <c r="I9" s="151" t="s">
        <v>10</v>
      </c>
      <c r="J9" s="151" t="s">
        <v>10</v>
      </c>
      <c r="K9" s="136" t="s">
        <v>10</v>
      </c>
      <c r="L9" s="136" t="s">
        <v>10</v>
      </c>
      <c r="M9" s="136" t="s">
        <v>10</v>
      </c>
      <c r="N9" s="151" t="s">
        <v>10</v>
      </c>
      <c r="O9" s="151" t="s">
        <v>10</v>
      </c>
      <c r="P9" s="133" t="s">
        <v>10</v>
      </c>
    </row>
    <row r="10" spans="1:16" ht="30" customHeight="1">
      <c r="A10" s="237" t="s">
        <v>104</v>
      </c>
      <c r="B10" s="238"/>
      <c r="C10" s="150">
        <v>21300</v>
      </c>
      <c r="D10" s="150">
        <v>26897</v>
      </c>
      <c r="E10" s="150">
        <v>201636</v>
      </c>
      <c r="F10" s="150">
        <v>1863</v>
      </c>
      <c r="G10" s="150">
        <v>45176</v>
      </c>
      <c r="H10" s="150">
        <v>601189</v>
      </c>
      <c r="I10" s="150">
        <v>46687</v>
      </c>
      <c r="J10" s="150">
        <v>29311</v>
      </c>
      <c r="K10" s="150">
        <v>200735</v>
      </c>
      <c r="L10" s="150">
        <v>149722</v>
      </c>
      <c r="M10" s="150">
        <v>52134</v>
      </c>
      <c r="N10" s="150">
        <v>148313</v>
      </c>
      <c r="O10" s="150">
        <v>4</v>
      </c>
      <c r="P10" s="148">
        <v>1524967</v>
      </c>
    </row>
    <row r="11" spans="1:16" ht="30" customHeight="1">
      <c r="A11" s="237" t="s">
        <v>103</v>
      </c>
      <c r="B11" s="238"/>
      <c r="C11" s="150">
        <v>20436</v>
      </c>
      <c r="D11" s="150">
        <v>28811</v>
      </c>
      <c r="E11" s="150">
        <v>188431</v>
      </c>
      <c r="F11" s="150">
        <v>1859</v>
      </c>
      <c r="G11" s="150">
        <v>42591</v>
      </c>
      <c r="H11" s="150">
        <v>590553</v>
      </c>
      <c r="I11" s="150">
        <v>46312</v>
      </c>
      <c r="J11" s="150">
        <v>28291</v>
      </c>
      <c r="K11" s="150">
        <v>184082</v>
      </c>
      <c r="L11" s="150">
        <v>147185</v>
      </c>
      <c r="M11" s="150">
        <v>55418</v>
      </c>
      <c r="N11" s="150">
        <v>131597</v>
      </c>
      <c r="O11" s="149">
        <v>0</v>
      </c>
      <c r="P11" s="148">
        <v>1465566</v>
      </c>
    </row>
    <row r="12" spans="1:16" ht="30" customHeight="1" thickBot="1">
      <c r="A12" s="239" t="s">
        <v>102</v>
      </c>
      <c r="B12" s="240"/>
      <c r="C12" s="146">
        <v>21302</v>
      </c>
      <c r="D12" s="146">
        <v>22960</v>
      </c>
      <c r="E12" s="147">
        <v>190290</v>
      </c>
      <c r="F12" s="146">
        <v>2707</v>
      </c>
      <c r="G12" s="146">
        <v>42068</v>
      </c>
      <c r="H12" s="146">
        <v>567375</v>
      </c>
      <c r="I12" s="147">
        <v>49456</v>
      </c>
      <c r="J12" s="146">
        <v>33433</v>
      </c>
      <c r="K12" s="146">
        <v>142775</v>
      </c>
      <c r="L12" s="146">
        <v>116018</v>
      </c>
      <c r="M12" s="146">
        <v>57474</v>
      </c>
      <c r="N12" s="145">
        <v>132903</v>
      </c>
      <c r="O12" s="144">
        <v>0</v>
      </c>
      <c r="P12" s="143">
        <v>1378766</v>
      </c>
    </row>
    <row r="14" ht="13.5" customHeight="1"/>
    <row r="15" ht="13.5" customHeight="1"/>
    <row r="17" ht="21" customHeight="1"/>
    <row r="18" ht="21" customHeight="1"/>
    <row r="19" ht="21" customHeight="1"/>
    <row r="20" ht="21" customHeight="1"/>
    <row r="21" ht="21" customHeight="1"/>
    <row r="22" ht="10.5">
      <c r="H22" s="142"/>
    </row>
    <row r="23" spans="8:10" ht="10.5">
      <c r="H23" s="142"/>
      <c r="J23" s="28"/>
    </row>
    <row r="24" ht="10.5">
      <c r="H24" s="142"/>
    </row>
  </sheetData>
  <sheetProtection/>
  <mergeCells count="18">
    <mergeCell ref="A12:B12"/>
    <mergeCell ref="G2:G3"/>
    <mergeCell ref="H2:H3"/>
    <mergeCell ref="C2:C3"/>
    <mergeCell ref="A2:B3"/>
    <mergeCell ref="A6:B6"/>
    <mergeCell ref="A11:B11"/>
    <mergeCell ref="D2:D3"/>
    <mergeCell ref="A10:B10"/>
    <mergeCell ref="E2:F2"/>
    <mergeCell ref="A8:B8"/>
    <mergeCell ref="O2:O3"/>
    <mergeCell ref="I2:J2"/>
    <mergeCell ref="K2:K3"/>
    <mergeCell ref="L2:L3"/>
    <mergeCell ref="M2:M3"/>
    <mergeCell ref="N2:N3"/>
    <mergeCell ref="A5:B5"/>
  </mergeCells>
  <printOptions/>
  <pageMargins left="0.7874015748031497" right="0.7874015748031497" top="0.984251968503937" bottom="0.984251968503937" header="0.5118110236220472" footer="0.5118110236220472"/>
  <pageSetup fitToHeight="1" fitToWidth="1" horizontalDpi="1200" verticalDpi="1200" orientation="portrait" paperSize="9" scale="51" r:id="rId1"/>
  <headerFooter alignWithMargins="0">
    <oddFooter>&amp;R東京国税局 
酒税２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2023-04-03T09:31:51Z</dcterms:created>
  <dcterms:modified xsi:type="dcterms:W3CDTF">2023-04-03T09:32:04Z</dcterms:modified>
  <cp:category/>
  <cp:version/>
  <cp:contentType/>
  <cp:contentStatus/>
</cp:coreProperties>
</file>