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80" yWindow="32767" windowWidth="7340" windowHeight="827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<sst xmlns="http://schemas.openxmlformats.org/spreadsheetml/2006/main" count="355" uniqueCount="117">
  <si>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</si>
  <si>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</si>
  <si>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</si>
  <si>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</si>
  <si>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</si>
  <si>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</si>
  <si>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</si>
  <si>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</si>
  <si>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</si>
  <si>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</si>
  <si>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</si>
  <si>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</si>
  <si>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</si>
  <si>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</si>
  <si>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</si>
  <si>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</si>
  <si>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</si>
  <si>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</si>
  <si>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</si>
  <si>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</si>
  <si>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</si>
  <si>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</si>
  <si>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</si>
  <si>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</si>
  <si>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</si>
  <si>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</si>
  <si>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</si>
  <si>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</si>
  <si>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</si>
  <si>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</si>
  <si>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</si>
  <si>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</si>
  <si>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</si>
  <si>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</si>
  <si>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</si>
  <si>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</si>
  <si>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</si>
  <si>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</si>
  <si>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</si>
  <si>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</si>
  <si>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</si>
  <si>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</si>
  <si>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</si>
  <si>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</si>
  <si>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</si>
  <si>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</si>
  <si>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</si>
  <si>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</si>
  <si>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</si>
  <si>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</si>
  <si>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</si>
  <si>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</si>
  <si>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</si>
  <si>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</si>
  <si>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</si>
  <si>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</si>
  <si>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</si>
  <si>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</si>
  <si>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</si>
  <si>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</si>
  <si>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</si>
  <si>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</si>
  <si>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</si>
  <si>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</si>
  <si>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</si>
  <si>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</si>
  <si>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</si>
  <si>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</si>
  <si>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</si>
  <si>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</si>
  <si>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</si>
  <si>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</si>
  <si>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</si>
  <si>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</si>
  <si>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</si>
  <si>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</si>
  <si>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</si>
  <si>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</si>
  <si>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</si>
  <si>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</si>
  <si>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</si>
  <si>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</si>
  <si>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</si>
  <si>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</si>
  <si>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</si>
  <si>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</si>
  <si>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</si>
  <si>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</si>
  <si>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</si>
  <si>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</si>
  <si>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</si>
  <si>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</si>
  <si>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</si>
  <si>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</si>
  <si>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</si>
  <si>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</si>
  <si>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</si>
  <si>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</si>
  <si>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</si>
  <si>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</si>
  <si>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</si>
  <si>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</si>
  <si>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</si>
  <si>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果　実　酒</t>
  </si>
  <si>
    <t>年　　　度</t>
  </si>
  <si>
    <t>連続式蒸留
しょうちゅう</t>
  </si>
  <si>
    <t>単式蒸留
しょうちゅう</t>
  </si>
  <si>
    <t>Ｘ</t>
  </si>
  <si>
    <t>千葉県計</t>
  </si>
  <si>
    <t>東京都計</t>
  </si>
  <si>
    <t>神奈川県計</t>
  </si>
  <si>
    <t>山梨県計</t>
  </si>
  <si>
    <t>千円</t>
  </si>
  <si>
    <t>都道府県名</t>
  </si>
  <si>
    <t>しょうちゅうの品目別アルコール分等
変更
③</t>
  </si>
  <si>
    <t>合　　計</t>
  </si>
  <si>
    <t>清　　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</si>
</sst>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8"/>
      <name val="ＭＳ ゴシック"/>
      <family val="3"/>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medium"/>
    </border>
    <border>
      <left style="hair"/>
      <right style="thin"/>
      <top>
        <color indexed="63"/>
      </top>
      <bottom style="mediu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style="double"/>
    </border>
    <border diagonalUp="1">
      <left style="thin"/>
      <right style="thin"/>
      <top style="thin"/>
      <bottom>
        <color indexed="63"/>
      </bottom>
      <diagonal style="hair"/>
    </border>
    <border>
      <left style="hair"/>
      <right style="thin"/>
      <top style="thin"/>
      <bottom style="thin"/>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thin">
        <color indexed="55"/>
      </left>
      <right>
        <color indexed="63"/>
      </right>
      <top style="thin"/>
      <bottom style="thin"/>
    </border>
    <border>
      <left style="hair"/>
      <right style="medium"/>
      <top style="thin"/>
      <bottom style="thin"/>
    </border>
    <border>
      <left style="thin">
        <color indexed="55"/>
      </left>
      <right>
        <color indexed="63"/>
      </right>
      <top>
        <color indexed="63"/>
      </top>
      <bottom style="medium"/>
    </border>
    <border>
      <left style="hair"/>
      <right style="medium"/>
      <top>
        <color indexed="63"/>
      </top>
      <bottom style="medium"/>
    </border>
    <border>
      <left style="thin">
        <color indexed="55"/>
      </left>
      <right style="thin"/>
      <top style="thin"/>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medium"/>
      <top style="thin">
        <color indexed="55"/>
      </top>
      <bottom style="medium"/>
    </border>
    <border>
      <left style="thin"/>
      <right style="medium"/>
      <top style="medium"/>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medium"/>
      <top>
        <color indexed="63"/>
      </top>
      <bottom>
        <color indexed="63"/>
      </bottom>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177" fontId="6" fillId="33" borderId="16" xfId="0" applyNumberFormat="1" applyFont="1" applyFill="1" applyBorder="1" applyAlignment="1">
      <alignment horizontal="right" vertical="center"/>
    </xf>
    <xf numFmtId="177" fontId="6" fillId="34" borderId="17"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36" xfId="0" applyFont="1" applyFill="1" applyBorder="1" applyAlignment="1">
      <alignment horizontal="center" vertical="center"/>
    </xf>
    <xf numFmtId="0" fontId="8" fillId="34" borderId="14" xfId="0" applyFont="1" applyFill="1" applyBorder="1" applyAlignment="1">
      <alignment horizontal="right"/>
    </xf>
    <xf numFmtId="0" fontId="8" fillId="0" borderId="37" xfId="0" applyFont="1" applyFill="1" applyBorder="1" applyAlignment="1">
      <alignment horizontal="distributed" vertical="center"/>
    </xf>
    <xf numFmtId="0" fontId="8" fillId="34" borderId="38" xfId="0" applyFont="1" applyFill="1" applyBorder="1" applyAlignment="1">
      <alignment horizontal="right"/>
    </xf>
    <xf numFmtId="0" fontId="8" fillId="35" borderId="23" xfId="0" applyFont="1" applyFill="1" applyBorder="1" applyAlignment="1">
      <alignment horizontal="distributed" vertical="center"/>
    </xf>
    <xf numFmtId="177" fontId="6" fillId="34" borderId="39" xfId="0" applyNumberFormat="1" applyFont="1" applyFill="1" applyBorder="1" applyAlignment="1">
      <alignment horizontal="right" vertical="center"/>
    </xf>
    <xf numFmtId="0" fontId="6" fillId="0" borderId="40" xfId="0" applyFont="1" applyBorder="1" applyAlignment="1">
      <alignment horizontal="distributed" vertical="center"/>
    </xf>
    <xf numFmtId="0" fontId="2" fillId="36" borderId="41" xfId="0" applyFont="1" applyFill="1" applyBorder="1" applyAlignment="1">
      <alignment horizontal="distributed" vertical="center"/>
    </xf>
    <xf numFmtId="177" fontId="2" fillId="33" borderId="33" xfId="0" applyNumberFormat="1" applyFont="1" applyFill="1" applyBorder="1" applyAlignment="1">
      <alignment horizontal="right" vertical="center"/>
    </xf>
    <xf numFmtId="177" fontId="2" fillId="34" borderId="34"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36" borderId="44" xfId="0" applyFont="1" applyFill="1" applyBorder="1" applyAlignment="1">
      <alignment horizontal="distributed" vertical="center"/>
    </xf>
    <xf numFmtId="177" fontId="2" fillId="33" borderId="24" xfId="0" applyNumberFormat="1" applyFont="1" applyFill="1" applyBorder="1" applyAlignment="1">
      <alignment horizontal="right" vertical="center"/>
    </xf>
    <xf numFmtId="177" fontId="2" fillId="34" borderId="25" xfId="0" applyNumberFormat="1" applyFont="1" applyFill="1" applyBorder="1" applyAlignment="1">
      <alignment horizontal="right" vertical="center"/>
    </xf>
    <xf numFmtId="177" fontId="2" fillId="34" borderId="45" xfId="0" applyNumberFormat="1" applyFont="1" applyFill="1" applyBorder="1" applyAlignment="1">
      <alignment horizontal="right" vertical="center"/>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0" xfId="0" applyFont="1" applyFill="1" applyBorder="1" applyAlignment="1">
      <alignment horizontal="right"/>
    </xf>
    <xf numFmtId="0" fontId="8" fillId="0" borderId="50" xfId="0" applyFont="1" applyFill="1" applyBorder="1" applyAlignment="1">
      <alignment horizontal="right"/>
    </xf>
    <xf numFmtId="0" fontId="8" fillId="33" borderId="11" xfId="0" applyFont="1" applyFill="1" applyBorder="1" applyAlignment="1">
      <alignment horizontal="right"/>
    </xf>
    <xf numFmtId="0" fontId="8" fillId="33" borderId="37" xfId="0" applyFont="1" applyFill="1" applyBorder="1" applyAlignment="1">
      <alignment horizontal="right"/>
    </xf>
    <xf numFmtId="184" fontId="2" fillId="33" borderId="51" xfId="0" applyNumberFormat="1" applyFont="1" applyFill="1" applyBorder="1" applyAlignment="1">
      <alignment horizontal="right" vertical="center"/>
    </xf>
    <xf numFmtId="184" fontId="2" fillId="0" borderId="52" xfId="0" applyNumberFormat="1" applyFont="1" applyFill="1" applyBorder="1" applyAlignment="1">
      <alignment horizontal="right" vertical="center"/>
    </xf>
    <xf numFmtId="184" fontId="2" fillId="33"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78"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6" fillId="33" borderId="63" xfId="0" applyNumberFormat="1" applyFont="1" applyFill="1" applyBorder="1" applyAlignment="1">
      <alignment horizontal="right" vertical="center"/>
    </xf>
    <xf numFmtId="178" fontId="6" fillId="33" borderId="64"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8" xfId="0" applyFont="1" applyBorder="1" applyAlignment="1">
      <alignment horizontal="distributed" vertical="top"/>
    </xf>
    <xf numFmtId="0" fontId="8" fillId="34" borderId="68" xfId="0" applyFont="1" applyFill="1" applyBorder="1" applyAlignment="1">
      <alignment horizontal="right"/>
    </xf>
    <xf numFmtId="177" fontId="2" fillId="34" borderId="69" xfId="0" applyNumberFormat="1" applyFont="1" applyFill="1" applyBorder="1" applyAlignment="1">
      <alignment horizontal="right" vertical="center"/>
    </xf>
    <xf numFmtId="177" fontId="2" fillId="34" borderId="70" xfId="0" applyNumberFormat="1" applyFont="1" applyFill="1" applyBorder="1" applyAlignment="1">
      <alignment horizontal="right" vertical="center"/>
    </xf>
    <xf numFmtId="177" fontId="6" fillId="34" borderId="71" xfId="0" applyNumberFormat="1" applyFont="1" applyFill="1" applyBorder="1" applyAlignment="1">
      <alignment horizontal="right" vertical="center"/>
    </xf>
    <xf numFmtId="0" fontId="8" fillId="33" borderId="72" xfId="0" applyFont="1" applyFill="1" applyBorder="1" applyAlignment="1">
      <alignment horizontal="right"/>
    </xf>
    <xf numFmtId="177" fontId="2" fillId="33" borderId="73" xfId="0" applyNumberFormat="1" applyFont="1" applyFill="1" applyBorder="1" applyAlignment="1">
      <alignment horizontal="right" vertical="center"/>
    </xf>
    <xf numFmtId="177" fontId="2" fillId="33" borderId="74" xfId="0" applyNumberFormat="1" applyFont="1" applyFill="1" applyBorder="1" applyAlignment="1">
      <alignment horizontal="right" vertical="center"/>
    </xf>
    <xf numFmtId="177" fontId="6" fillId="33" borderId="75" xfId="0" applyNumberFormat="1" applyFont="1" applyFill="1" applyBorder="1" applyAlignment="1">
      <alignment horizontal="right" vertical="center"/>
    </xf>
    <xf numFmtId="0" fontId="2" fillId="0" borderId="72" xfId="0" applyFont="1" applyBorder="1" applyAlignment="1">
      <alignment horizontal="distributed" vertical="top"/>
    </xf>
    <xf numFmtId="0" fontId="6" fillId="0" borderId="49" xfId="0" applyFont="1" applyBorder="1" applyAlignment="1">
      <alignment horizontal="distributed" vertical="center" indent="2"/>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8" fillId="33" borderId="79"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48" xfId="0" applyFont="1" applyBorder="1" applyAlignment="1">
      <alignment horizontal="distributed" vertical="center" wrapText="1"/>
    </xf>
    <xf numFmtId="178" fontId="2" fillId="0" borderId="80" xfId="0" applyNumberFormat="1" applyFont="1" applyFill="1" applyBorder="1" applyAlignment="1">
      <alignment horizontal="right" vertical="center"/>
    </xf>
    <xf numFmtId="184" fontId="2" fillId="0" borderId="81" xfId="0" applyNumberFormat="1" applyFont="1" applyFill="1" applyBorder="1" applyAlignment="1">
      <alignment horizontal="right" vertical="center"/>
    </xf>
    <xf numFmtId="0" fontId="8" fillId="33" borderId="82" xfId="0" applyFont="1" applyFill="1" applyBorder="1" applyAlignment="1">
      <alignment horizontal="right" vertical="top"/>
    </xf>
    <xf numFmtId="0" fontId="2" fillId="0" borderId="83" xfId="0" applyFont="1" applyFill="1" applyBorder="1" applyAlignment="1">
      <alignment horizontal="distributed" vertical="center"/>
    </xf>
    <xf numFmtId="0" fontId="2" fillId="0" borderId="83" xfId="0" applyFont="1" applyFill="1" applyBorder="1" applyAlignment="1">
      <alignment horizontal="distributed" vertical="center" indent="1"/>
    </xf>
    <xf numFmtId="0" fontId="2" fillId="0" borderId="83" xfId="0" applyFont="1" applyFill="1" applyBorder="1" applyAlignment="1">
      <alignment horizontal="distributed" vertical="center" wrapText="1"/>
    </xf>
    <xf numFmtId="0" fontId="8" fillId="33" borderId="14" xfId="0" applyFont="1" applyFill="1" applyBorder="1" applyAlignment="1">
      <alignment horizontal="right"/>
    </xf>
    <xf numFmtId="176" fontId="2" fillId="33" borderId="33"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2" fillId="33" borderId="28"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0" fontId="2" fillId="0" borderId="83" xfId="0" applyFont="1" applyFill="1" applyBorder="1" applyAlignment="1">
      <alignment horizontal="distributed" vertical="center" wrapText="1"/>
    </xf>
    <xf numFmtId="0" fontId="2" fillId="0" borderId="83" xfId="0" applyFont="1" applyFill="1" applyBorder="1" applyAlignment="1">
      <alignment horizontal="distributed" vertical="center"/>
    </xf>
    <xf numFmtId="0" fontId="2" fillId="0" borderId="87" xfId="0" applyFont="1" applyFill="1" applyBorder="1" applyAlignment="1">
      <alignment horizontal="distributed" vertical="center"/>
    </xf>
    <xf numFmtId="176" fontId="2" fillId="33" borderId="63"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41" fontId="2" fillId="33" borderId="62"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184" fontId="2" fillId="0" borderId="90" xfId="0" applyNumberFormat="1" applyFont="1" applyFill="1" applyBorder="1" applyAlignment="1">
      <alignment horizontal="right" vertical="center"/>
    </xf>
    <xf numFmtId="41" fontId="2" fillId="33" borderId="56" xfId="0" applyNumberFormat="1" applyFont="1" applyFill="1" applyBorder="1" applyAlignment="1">
      <alignment horizontal="right" vertical="center"/>
    </xf>
    <xf numFmtId="177" fontId="2" fillId="34" borderId="91" xfId="0" applyNumberFormat="1" applyFont="1" applyFill="1" applyBorder="1" applyAlignment="1">
      <alignment horizontal="right" vertical="center"/>
    </xf>
    <xf numFmtId="41" fontId="2" fillId="33" borderId="92" xfId="0" applyNumberFormat="1" applyFont="1" applyFill="1" applyBorder="1" applyAlignment="1">
      <alignment horizontal="right" vertical="center"/>
    </xf>
    <xf numFmtId="41" fontId="2" fillId="34"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4" borderId="91"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41" fontId="6" fillId="34" borderId="17"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00"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4" borderId="25" xfId="0" applyNumberFormat="1" applyFont="1" applyFill="1" applyBorder="1" applyAlignment="1">
      <alignment horizontal="right" vertical="center"/>
    </xf>
    <xf numFmtId="41" fontId="2" fillId="33" borderId="55" xfId="0" applyNumberFormat="1" applyFont="1" applyFill="1" applyBorder="1" applyAlignment="1">
      <alignment horizontal="right" vertical="center"/>
    </xf>
    <xf numFmtId="41" fontId="2" fillId="33" borderId="57"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185" fontId="2" fillId="33" borderId="96" xfId="0" applyNumberFormat="1" applyFont="1" applyFill="1" applyBorder="1" applyAlignment="1">
      <alignment horizontal="right" vertical="center"/>
    </xf>
    <xf numFmtId="185" fontId="6" fillId="33" borderId="16" xfId="0" applyNumberFormat="1" applyFont="1" applyFill="1" applyBorder="1" applyAlignment="1">
      <alignment horizontal="right" vertical="center"/>
    </xf>
    <xf numFmtId="0" fontId="8" fillId="34" borderId="15" xfId="0" applyFont="1" applyFill="1" applyBorder="1" applyAlignment="1">
      <alignment horizontal="right"/>
    </xf>
    <xf numFmtId="41" fontId="2" fillId="33" borderId="103" xfId="0" applyNumberFormat="1" applyFont="1" applyFill="1" applyBorder="1" applyAlignment="1">
      <alignment horizontal="right" vertical="center"/>
    </xf>
    <xf numFmtId="41" fontId="2" fillId="34"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185" fontId="2" fillId="33" borderId="92"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0" fontId="10" fillId="33" borderId="37" xfId="0" applyFont="1" applyFill="1" applyBorder="1" applyAlignment="1">
      <alignment horizontal="right"/>
    </xf>
    <xf numFmtId="176" fontId="6" fillId="33" borderId="43"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6" fillId="33" borderId="110" xfId="0" applyNumberFormat="1" applyFont="1" applyFill="1" applyBorder="1" applyAlignment="1">
      <alignment horizontal="right" vertical="center"/>
    </xf>
    <xf numFmtId="0" fontId="6" fillId="0" borderId="111" xfId="0" applyFont="1" applyFill="1" applyBorder="1" applyAlignment="1">
      <alignment horizontal="distributed" vertical="center" indent="1"/>
    </xf>
    <xf numFmtId="176" fontId="6" fillId="33" borderId="12" xfId="0" applyNumberFormat="1" applyFont="1" applyFill="1" applyBorder="1" applyAlignment="1">
      <alignment horizontal="right" vertical="center"/>
    </xf>
    <xf numFmtId="0" fontId="2" fillId="0" borderId="112" xfId="0" applyFont="1" applyBorder="1" applyAlignment="1">
      <alignment horizontal="distributed" vertical="center" wrapText="1"/>
    </xf>
    <xf numFmtId="0" fontId="2" fillId="0" borderId="87"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top"/>
    </xf>
    <xf numFmtId="0" fontId="2" fillId="0" borderId="121" xfId="0" applyFont="1" applyBorder="1" applyAlignment="1">
      <alignment horizontal="center" vertical="top"/>
    </xf>
    <xf numFmtId="0" fontId="2" fillId="0" borderId="116" xfId="0" applyFont="1" applyBorder="1" applyAlignment="1">
      <alignment horizontal="center" vertical="center" wrapText="1"/>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distributed" vertical="center" indent="5"/>
    </xf>
    <xf numFmtId="0" fontId="2" fillId="0" borderId="125" xfId="0" applyFont="1" applyBorder="1" applyAlignment="1">
      <alignment horizontal="distributed" vertical="center" indent="5"/>
    </xf>
    <xf numFmtId="0" fontId="2" fillId="0" borderId="126" xfId="0" applyFont="1" applyBorder="1" applyAlignment="1">
      <alignment horizontal="distributed" vertical="center" indent="5"/>
    </xf>
    <xf numFmtId="41" fontId="2" fillId="0" borderId="127" xfId="0" applyNumberFormat="1" applyFont="1" applyFill="1" applyBorder="1" applyAlignment="1">
      <alignment horizontal="right" vertical="center"/>
    </xf>
    <xf numFmtId="41" fontId="2" fillId="0" borderId="128"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top"/>
    </xf>
    <xf numFmtId="0" fontId="2" fillId="0" borderId="132" xfId="0" applyFont="1" applyBorder="1" applyAlignment="1">
      <alignment horizontal="center" vertical="top" wrapText="1"/>
    </xf>
    <xf numFmtId="0" fontId="2" fillId="0" borderId="132" xfId="0" applyFont="1" applyBorder="1" applyAlignment="1">
      <alignment horizontal="center" vertical="top"/>
    </xf>
    <xf numFmtId="0" fontId="2" fillId="0" borderId="133" xfId="0" applyFont="1" applyBorder="1" applyAlignment="1">
      <alignment horizontal="center" vertical="center" wrapText="1"/>
    </xf>
    <xf numFmtId="0" fontId="2" fillId="0" borderId="134" xfId="0" applyFont="1" applyBorder="1" applyAlignment="1">
      <alignment horizontal="center" vertical="center"/>
    </xf>
    <xf numFmtId="0" fontId="2" fillId="0" borderId="21" xfId="0" applyFont="1" applyBorder="1" applyAlignment="1">
      <alignment horizontal="distributed" vertical="center" wrapText="1"/>
    </xf>
    <xf numFmtId="0" fontId="9" fillId="0" borderId="0" xfId="0" applyFont="1" applyAlignment="1">
      <alignment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11" xfId="0" applyFont="1" applyBorder="1" applyAlignment="1">
      <alignment horizontal="distributed" vertical="center"/>
    </xf>
    <xf numFmtId="0" fontId="2" fillId="0" borderId="140"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87" xfId="0" applyFont="1" applyBorder="1" applyAlignment="1">
      <alignment horizontal="distributed" vertical="center"/>
    </xf>
    <xf numFmtId="0" fontId="2" fillId="0" borderId="113" xfId="0" applyFont="1" applyBorder="1" applyAlignment="1">
      <alignment horizontal="distributed" vertical="center"/>
    </xf>
    <xf numFmtId="0" fontId="2" fillId="0" borderId="10"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5"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5" xfId="0" applyFont="1" applyBorder="1" applyAlignment="1">
      <alignment horizontal="distributed" vertical="center"/>
    </xf>
    <xf numFmtId="0" fontId="7" fillId="0" borderId="136" xfId="0" applyFont="1" applyBorder="1" applyAlignment="1">
      <alignment horizontal="distributed" vertical="center"/>
    </xf>
    <xf numFmtId="0" fontId="2" fillId="0" borderId="141" xfId="0" applyFont="1" applyBorder="1" applyAlignment="1">
      <alignment horizontal="distributed" vertical="center"/>
    </xf>
    <xf numFmtId="0" fontId="2" fillId="0" borderId="131"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5" fillId="0" borderId="0" xfId="0" applyFont="1" applyAlignment="1">
      <alignment horizontal="center" vertical="center"/>
    </xf>
    <xf numFmtId="0" fontId="2" fillId="0" borderId="146" xfId="0" applyFont="1" applyBorder="1" applyAlignment="1">
      <alignment horizontal="center" vertical="center"/>
    </xf>
    <xf numFmtId="0" fontId="2" fillId="0" borderId="111"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131" xfId="0" applyBorder="1" applyAlignment="1">
      <alignment horizontal="center" vertical="center" wrapText="1"/>
    </xf>
    <xf numFmtId="0" fontId="2" fillId="0" borderId="50" xfId="0" applyFont="1" applyBorder="1" applyAlignment="1">
      <alignment horizontal="center" vertical="top" wrapText="1"/>
    </xf>
    <xf numFmtId="0" fontId="0" fillId="0" borderId="148" xfId="0" applyBorder="1" applyAlignment="1">
      <alignment horizontal="center" vertical="top" wrapText="1"/>
    </xf>
    <xf numFmtId="0" fontId="2" fillId="0" borderId="149" xfId="0" applyFont="1" applyBorder="1" applyAlignment="1">
      <alignment horizontal="center" vertical="center"/>
    </xf>
    <xf numFmtId="0" fontId="2" fillId="0" borderId="40"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83" xfId="0" applyFont="1" applyBorder="1" applyAlignment="1">
      <alignment horizontal="distributed" vertical="center"/>
    </xf>
    <xf numFmtId="0" fontId="2" fillId="0" borderId="131" xfId="0" applyFont="1" applyBorder="1" applyAlignment="1">
      <alignment horizontal="distributed" vertical="center"/>
    </xf>
    <xf numFmtId="0" fontId="2" fillId="0" borderId="83" xfId="0" applyFont="1" applyBorder="1" applyAlignment="1">
      <alignment horizontal="center" vertical="center"/>
    </xf>
    <xf numFmtId="0" fontId="2" fillId="0" borderId="131" xfId="0" applyFont="1" applyBorder="1" applyAlignment="1">
      <alignment horizontal="center"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41"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154" xfId="0" applyFont="1" applyFill="1" applyBorder="1" applyAlignment="1">
      <alignment horizontal="distributed" vertical="center"/>
    </xf>
    <xf numFmtId="0" fontId="6" fillId="0" borderId="111" xfId="0" applyFont="1" applyBorder="1" applyAlignment="1">
      <alignment horizontal="center" vertical="center"/>
    </xf>
    <xf numFmtId="0" fontId="6" fillId="0" borderId="1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6770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7057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553075"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819650"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10.00390625" style="1" bestFit="1" customWidth="1"/>
    <col min="3" max="3" width="11.75390625" style="1" bestFit="1" customWidth="1"/>
    <col min="4" max="4" width="8.625" style="1" customWidth="1"/>
    <col min="5" max="5" width="11.125" style="1" bestFit="1" customWidth="1"/>
    <col min="6" max="6" width="10.00390625" style="1" bestFit="1" customWidth="1"/>
    <col min="7" max="7" width="11.75390625" style="1" bestFit="1" customWidth="1"/>
    <col min="8" max="8" width="10.625" style="1" customWidth="1"/>
    <col min="9" max="9" width="10.875" style="1" bestFit="1" customWidth="1"/>
    <col min="10" max="11" width="8.625" style="1" customWidth="1"/>
    <col min="12" max="12" width="10.625" style="1" customWidth="1"/>
    <col min="13" max="13" width="11.75390625" style="1" bestFit="1" customWidth="1"/>
    <col min="14" max="15" width="10.625" style="1" customWidth="1"/>
    <col min="16" max="16384" width="5.875" style="1" customWidth="1"/>
  </cols>
  <sheetData>
    <row r="1" spans="1:15" ht="15">
      <c r="A1" s="192" t="s">
        <v>29</v>
      </c>
      <c r="B1" s="192"/>
      <c r="C1" s="192"/>
      <c r="D1" s="192"/>
      <c r="E1" s="192"/>
      <c r="F1" s="192"/>
      <c r="G1" s="192"/>
      <c r="H1" s="192"/>
      <c r="I1" s="192"/>
      <c r="J1" s="192"/>
      <c r="K1" s="192"/>
      <c r="L1" s="192"/>
      <c r="M1" s="192"/>
      <c r="N1" s="192"/>
      <c r="O1" s="192"/>
    </row>
    <row r="2" spans="1:7" ht="11.25" thickBot="1">
      <c r="A2" s="193" t="s">
        <v>30</v>
      </c>
      <c r="B2" s="193"/>
      <c r="C2" s="193"/>
      <c r="D2" s="193"/>
      <c r="E2" s="193"/>
      <c r="F2" s="193"/>
      <c r="G2" s="193"/>
    </row>
    <row r="3" spans="1:15" ht="18" customHeight="1">
      <c r="A3" s="180" t="s">
        <v>9</v>
      </c>
      <c r="B3" s="187" t="s">
        <v>27</v>
      </c>
      <c r="C3" s="188"/>
      <c r="D3" s="188"/>
      <c r="E3" s="188"/>
      <c r="F3" s="188"/>
      <c r="G3" s="188"/>
      <c r="H3" s="187" t="s">
        <v>28</v>
      </c>
      <c r="I3" s="188"/>
      <c r="J3" s="188"/>
      <c r="K3" s="189"/>
      <c r="L3" s="174" t="s">
        <v>12</v>
      </c>
      <c r="M3" s="175"/>
      <c r="N3" s="182" t="s">
        <v>13</v>
      </c>
      <c r="O3" s="183"/>
    </row>
    <row r="4" spans="1:15" ht="13.5" customHeight="1">
      <c r="A4" s="181"/>
      <c r="B4" s="178" t="s">
        <v>14</v>
      </c>
      <c r="C4" s="179"/>
      <c r="D4" s="199" t="s">
        <v>94</v>
      </c>
      <c r="E4" s="200"/>
      <c r="F4" s="178" t="s">
        <v>0</v>
      </c>
      <c r="G4" s="194"/>
      <c r="H4" s="196" t="s">
        <v>1</v>
      </c>
      <c r="I4" s="196"/>
      <c r="J4" s="184" t="s">
        <v>93</v>
      </c>
      <c r="K4" s="179"/>
      <c r="L4" s="176"/>
      <c r="M4" s="177"/>
      <c r="N4" s="201" t="s">
        <v>16</v>
      </c>
      <c r="O4" s="173" t="s">
        <v>10</v>
      </c>
    </row>
    <row r="5" spans="1:15" ht="22.5" customHeight="1">
      <c r="A5" s="181"/>
      <c r="B5" s="185"/>
      <c r="C5" s="186"/>
      <c r="D5" s="178"/>
      <c r="E5" s="179"/>
      <c r="F5" s="185"/>
      <c r="G5" s="195"/>
      <c r="H5" s="197" t="s">
        <v>15</v>
      </c>
      <c r="I5" s="198"/>
      <c r="J5" s="185"/>
      <c r="K5" s="186"/>
      <c r="L5" s="178"/>
      <c r="M5" s="179"/>
      <c r="N5" s="201"/>
      <c r="O5" s="173"/>
    </row>
    <row r="6" spans="1:15" ht="17.25" customHeight="1">
      <c r="A6" s="181"/>
      <c r="B6" s="25" t="s">
        <v>2</v>
      </c>
      <c r="C6" s="26" t="s">
        <v>3</v>
      </c>
      <c r="D6" s="25" t="s">
        <v>2</v>
      </c>
      <c r="E6" s="26" t="s">
        <v>3</v>
      </c>
      <c r="F6" s="25" t="s">
        <v>2</v>
      </c>
      <c r="G6" s="27" t="s">
        <v>3</v>
      </c>
      <c r="H6" s="25" t="s">
        <v>2</v>
      </c>
      <c r="I6" s="26" t="s">
        <v>3</v>
      </c>
      <c r="J6" s="25" t="s">
        <v>2</v>
      </c>
      <c r="K6" s="26" t="s">
        <v>3</v>
      </c>
      <c r="L6" s="28" t="s">
        <v>2</v>
      </c>
      <c r="M6" s="29" t="s">
        <v>3</v>
      </c>
      <c r="N6" s="201"/>
      <c r="O6" s="173"/>
    </row>
    <row r="7" spans="1:15" s="34" customFormat="1" ht="9.75">
      <c r="A7" s="30"/>
      <c r="B7" s="31" t="s">
        <v>47</v>
      </c>
      <c r="C7" s="32" t="s">
        <v>4</v>
      </c>
      <c r="D7" s="31" t="s">
        <v>47</v>
      </c>
      <c r="E7" s="32" t="s">
        <v>4</v>
      </c>
      <c r="F7" s="31" t="s">
        <v>47</v>
      </c>
      <c r="G7" s="32" t="s">
        <v>4</v>
      </c>
      <c r="H7" s="31" t="s">
        <v>11</v>
      </c>
      <c r="I7" s="32" t="s">
        <v>4</v>
      </c>
      <c r="J7" s="31" t="s">
        <v>11</v>
      </c>
      <c r="K7" s="32" t="s">
        <v>4</v>
      </c>
      <c r="L7" s="113" t="s">
        <v>11</v>
      </c>
      <c r="M7" s="32" t="s">
        <v>4</v>
      </c>
      <c r="N7" s="31" t="s">
        <v>11</v>
      </c>
      <c r="O7" s="33" t="s">
        <v>11</v>
      </c>
    </row>
    <row r="8" spans="1:15" ht="21" customHeight="1">
      <c r="A8" s="65" t="s">
        <v>5</v>
      </c>
      <c r="B8" s="137">
        <v>38322</v>
      </c>
      <c r="C8" s="138">
        <v>4422125</v>
      </c>
      <c r="D8" s="162">
        <v>0</v>
      </c>
      <c r="E8" s="138">
        <v>16</v>
      </c>
      <c r="F8" s="137">
        <v>38322</v>
      </c>
      <c r="G8" s="138">
        <v>4422141</v>
      </c>
      <c r="H8" s="137">
        <v>1236</v>
      </c>
      <c r="I8" s="138">
        <v>148721</v>
      </c>
      <c r="J8" s="137">
        <v>0</v>
      </c>
      <c r="K8" s="138">
        <v>0</v>
      </c>
      <c r="L8" s="139">
        <v>37085</v>
      </c>
      <c r="M8" s="138">
        <v>4273420</v>
      </c>
      <c r="N8" s="137">
        <v>7493</v>
      </c>
      <c r="O8" s="140">
        <v>564</v>
      </c>
    </row>
    <row r="9" spans="1:15" ht="21" customHeight="1">
      <c r="A9" s="66" t="s">
        <v>6</v>
      </c>
      <c r="B9" s="141">
        <v>32017</v>
      </c>
      <c r="C9" s="142">
        <v>3048678</v>
      </c>
      <c r="D9" s="141">
        <v>0</v>
      </c>
      <c r="E9" s="142">
        <v>0</v>
      </c>
      <c r="F9" s="141">
        <v>32017</v>
      </c>
      <c r="G9" s="142">
        <v>3048678</v>
      </c>
      <c r="H9" s="141">
        <v>873</v>
      </c>
      <c r="I9" s="142">
        <v>79996</v>
      </c>
      <c r="J9" s="141">
        <v>0</v>
      </c>
      <c r="K9" s="142">
        <v>0</v>
      </c>
      <c r="L9" s="143">
        <v>31144</v>
      </c>
      <c r="M9" s="142">
        <v>2968681</v>
      </c>
      <c r="N9" s="141">
        <v>1851</v>
      </c>
      <c r="O9" s="144">
        <v>315</v>
      </c>
    </row>
    <row r="10" spans="1:15" ht="21" customHeight="1">
      <c r="A10" s="66" t="s">
        <v>49</v>
      </c>
      <c r="B10" s="141">
        <v>207459</v>
      </c>
      <c r="C10" s="142">
        <v>49411580</v>
      </c>
      <c r="D10" s="141">
        <v>1585</v>
      </c>
      <c r="E10" s="142">
        <v>126824</v>
      </c>
      <c r="F10" s="141">
        <v>209045</v>
      </c>
      <c r="G10" s="142">
        <v>49538404</v>
      </c>
      <c r="H10" s="141">
        <v>3420</v>
      </c>
      <c r="I10" s="142">
        <v>859320</v>
      </c>
      <c r="J10" s="141">
        <v>0</v>
      </c>
      <c r="K10" s="142">
        <v>0</v>
      </c>
      <c r="L10" s="143">
        <v>205623</v>
      </c>
      <c r="M10" s="142">
        <v>48679084</v>
      </c>
      <c r="N10" s="141">
        <v>15484</v>
      </c>
      <c r="O10" s="144">
        <v>61</v>
      </c>
    </row>
    <row r="11" spans="1:15" ht="21" customHeight="1">
      <c r="A11" s="66" t="s">
        <v>50</v>
      </c>
      <c r="B11" s="141">
        <v>19834</v>
      </c>
      <c r="C11" s="142">
        <v>4668788</v>
      </c>
      <c r="D11" s="155">
        <v>0</v>
      </c>
      <c r="E11" s="142">
        <v>5</v>
      </c>
      <c r="F11" s="141">
        <v>19834</v>
      </c>
      <c r="G11" s="142">
        <v>4668793</v>
      </c>
      <c r="H11" s="141">
        <v>460</v>
      </c>
      <c r="I11" s="142">
        <v>102169</v>
      </c>
      <c r="J11" s="141">
        <v>0</v>
      </c>
      <c r="K11" s="142">
        <v>0</v>
      </c>
      <c r="L11" s="143">
        <v>19373</v>
      </c>
      <c r="M11" s="142">
        <v>4566623</v>
      </c>
      <c r="N11" s="141">
        <v>4267</v>
      </c>
      <c r="O11" s="144">
        <v>296</v>
      </c>
    </row>
    <row r="12" spans="1:15" ht="21" customHeight="1">
      <c r="A12" s="66" t="s">
        <v>7</v>
      </c>
      <c r="B12" s="141">
        <v>48076</v>
      </c>
      <c r="C12" s="142">
        <v>964924</v>
      </c>
      <c r="D12" s="141">
        <v>0</v>
      </c>
      <c r="E12" s="142">
        <v>0</v>
      </c>
      <c r="F12" s="141">
        <v>48076</v>
      </c>
      <c r="G12" s="142">
        <v>964924</v>
      </c>
      <c r="H12" s="141">
        <v>1605</v>
      </c>
      <c r="I12" s="142">
        <v>32297</v>
      </c>
      <c r="J12" s="141">
        <v>0</v>
      </c>
      <c r="K12" s="142">
        <v>0</v>
      </c>
      <c r="L12" s="143">
        <v>46472</v>
      </c>
      <c r="M12" s="142">
        <v>932627</v>
      </c>
      <c r="N12" s="141">
        <v>4305</v>
      </c>
      <c r="O12" s="144">
        <v>310</v>
      </c>
    </row>
    <row r="13" spans="1:15" ht="21" customHeight="1">
      <c r="A13" s="66" t="s">
        <v>8</v>
      </c>
      <c r="B13" s="141">
        <v>690949</v>
      </c>
      <c r="C13" s="142">
        <v>152065515</v>
      </c>
      <c r="D13" s="190"/>
      <c r="E13" s="191"/>
      <c r="F13" s="141">
        <v>690949</v>
      </c>
      <c r="G13" s="142">
        <v>152065515</v>
      </c>
      <c r="H13" s="141">
        <v>64553</v>
      </c>
      <c r="I13" s="142">
        <v>14214092</v>
      </c>
      <c r="J13" s="141">
        <v>0</v>
      </c>
      <c r="K13" s="142">
        <v>0</v>
      </c>
      <c r="L13" s="143">
        <v>626397</v>
      </c>
      <c r="M13" s="142">
        <v>137851423</v>
      </c>
      <c r="N13" s="141">
        <v>56885</v>
      </c>
      <c r="O13" s="144">
        <v>3017</v>
      </c>
    </row>
    <row r="14" spans="1:15" ht="21" customHeight="1">
      <c r="A14" s="66" t="s">
        <v>63</v>
      </c>
      <c r="B14" s="141">
        <v>55100</v>
      </c>
      <c r="C14" s="142">
        <v>4241889</v>
      </c>
      <c r="D14" s="141">
        <v>1380</v>
      </c>
      <c r="E14" s="142">
        <v>109525</v>
      </c>
      <c r="F14" s="141">
        <v>56480</v>
      </c>
      <c r="G14" s="142">
        <v>4351414</v>
      </c>
      <c r="H14" s="141">
        <v>1547</v>
      </c>
      <c r="I14" s="142">
        <v>113707</v>
      </c>
      <c r="J14" s="155">
        <v>0</v>
      </c>
      <c r="K14" s="136">
        <v>-52</v>
      </c>
      <c r="L14" s="143">
        <v>54933</v>
      </c>
      <c r="M14" s="142">
        <v>4237759</v>
      </c>
      <c r="N14" s="141">
        <v>18746</v>
      </c>
      <c r="O14" s="144">
        <v>66</v>
      </c>
    </row>
    <row r="15" spans="1:15" ht="21" customHeight="1">
      <c r="A15" s="66" t="s">
        <v>54</v>
      </c>
      <c r="B15" s="141">
        <v>1522</v>
      </c>
      <c r="C15" s="142">
        <v>197145</v>
      </c>
      <c r="D15" s="141">
        <v>570</v>
      </c>
      <c r="E15" s="142">
        <v>45628</v>
      </c>
      <c r="F15" s="141">
        <v>2092</v>
      </c>
      <c r="G15" s="142">
        <v>242773</v>
      </c>
      <c r="H15" s="141">
        <v>226</v>
      </c>
      <c r="I15" s="142">
        <v>19118</v>
      </c>
      <c r="J15" s="141">
        <v>0</v>
      </c>
      <c r="K15" s="142">
        <v>0</v>
      </c>
      <c r="L15" s="143">
        <v>1866</v>
      </c>
      <c r="M15" s="142">
        <v>223656</v>
      </c>
      <c r="N15" s="141">
        <v>559</v>
      </c>
      <c r="O15" s="144">
        <v>7</v>
      </c>
    </row>
    <row r="16" spans="1:15" ht="21" customHeight="1">
      <c r="A16" s="66" t="s">
        <v>55</v>
      </c>
      <c r="B16" s="141">
        <v>24168</v>
      </c>
      <c r="C16" s="142">
        <v>8476247</v>
      </c>
      <c r="D16" s="141">
        <v>206</v>
      </c>
      <c r="E16" s="142">
        <v>16453</v>
      </c>
      <c r="F16" s="141">
        <v>24374</v>
      </c>
      <c r="G16" s="142">
        <v>8492700</v>
      </c>
      <c r="H16" s="141">
        <v>62</v>
      </c>
      <c r="I16" s="142">
        <v>23689</v>
      </c>
      <c r="J16" s="141">
        <v>0</v>
      </c>
      <c r="K16" s="142">
        <v>0</v>
      </c>
      <c r="L16" s="143">
        <v>24313</v>
      </c>
      <c r="M16" s="142">
        <v>8469011</v>
      </c>
      <c r="N16" s="141">
        <v>44705</v>
      </c>
      <c r="O16" s="144">
        <v>267</v>
      </c>
    </row>
    <row r="17" spans="1:15" ht="21" customHeight="1">
      <c r="A17" s="66" t="s">
        <v>56</v>
      </c>
      <c r="B17" s="141">
        <v>1561</v>
      </c>
      <c r="C17" s="142">
        <v>600499</v>
      </c>
      <c r="D17" s="141">
        <v>0</v>
      </c>
      <c r="E17" s="142">
        <v>0</v>
      </c>
      <c r="F17" s="141">
        <v>1561</v>
      </c>
      <c r="G17" s="142">
        <v>600499</v>
      </c>
      <c r="H17" s="141">
        <v>70</v>
      </c>
      <c r="I17" s="142">
        <v>26767</v>
      </c>
      <c r="J17" s="141">
        <v>0</v>
      </c>
      <c r="K17" s="142">
        <v>0</v>
      </c>
      <c r="L17" s="143">
        <v>1491</v>
      </c>
      <c r="M17" s="142">
        <v>573731</v>
      </c>
      <c r="N17" s="141">
        <v>511</v>
      </c>
      <c r="O17" s="144">
        <v>35</v>
      </c>
    </row>
    <row r="18" spans="1:15" s="3" customFormat="1" ht="21" customHeight="1">
      <c r="A18" s="66" t="s">
        <v>57</v>
      </c>
      <c r="B18" s="141">
        <v>53</v>
      </c>
      <c r="C18" s="142">
        <v>25231</v>
      </c>
      <c r="D18" s="141">
        <v>0</v>
      </c>
      <c r="E18" s="142">
        <v>0</v>
      </c>
      <c r="F18" s="141">
        <v>53</v>
      </c>
      <c r="G18" s="142">
        <v>25231</v>
      </c>
      <c r="H18" s="141">
        <v>2</v>
      </c>
      <c r="I18" s="142">
        <v>803</v>
      </c>
      <c r="J18" s="141">
        <v>0</v>
      </c>
      <c r="K18" s="142">
        <v>0</v>
      </c>
      <c r="L18" s="143">
        <v>51</v>
      </c>
      <c r="M18" s="142">
        <v>24428</v>
      </c>
      <c r="N18" s="141">
        <v>44155</v>
      </c>
      <c r="O18" s="144">
        <v>17</v>
      </c>
    </row>
    <row r="19" spans="1:15" ht="21" customHeight="1">
      <c r="A19" s="66" t="s">
        <v>58</v>
      </c>
      <c r="B19" s="141">
        <v>272907</v>
      </c>
      <c r="C19" s="142">
        <v>36640714</v>
      </c>
      <c r="D19" s="190"/>
      <c r="E19" s="191"/>
      <c r="F19" s="141">
        <v>272908</v>
      </c>
      <c r="G19" s="142">
        <v>36640714</v>
      </c>
      <c r="H19" s="141">
        <v>43075</v>
      </c>
      <c r="I19" s="142">
        <v>5783329</v>
      </c>
      <c r="J19" s="141">
        <v>0</v>
      </c>
      <c r="K19" s="142">
        <v>0</v>
      </c>
      <c r="L19" s="143">
        <v>229833</v>
      </c>
      <c r="M19" s="142">
        <v>30857386</v>
      </c>
      <c r="N19" s="141">
        <v>40638</v>
      </c>
      <c r="O19" s="144">
        <v>44</v>
      </c>
    </row>
    <row r="20" spans="1:15" ht="21" customHeight="1">
      <c r="A20" s="66" t="s">
        <v>59</v>
      </c>
      <c r="B20" s="141">
        <v>33243</v>
      </c>
      <c r="C20" s="142">
        <v>2340427</v>
      </c>
      <c r="D20" s="141">
        <v>180766</v>
      </c>
      <c r="E20" s="142">
        <v>14461321</v>
      </c>
      <c r="F20" s="141">
        <v>214009</v>
      </c>
      <c r="G20" s="142">
        <v>16801751</v>
      </c>
      <c r="H20" s="141">
        <v>33484</v>
      </c>
      <c r="I20" s="142">
        <v>2597435</v>
      </c>
      <c r="J20" s="141">
        <v>0</v>
      </c>
      <c r="K20" s="142">
        <v>0</v>
      </c>
      <c r="L20" s="143">
        <v>180524</v>
      </c>
      <c r="M20" s="142">
        <v>14204316</v>
      </c>
      <c r="N20" s="141">
        <v>21605</v>
      </c>
      <c r="O20" s="144">
        <v>2</v>
      </c>
    </row>
    <row r="21" spans="1:15" s="3" customFormat="1" ht="21" customHeight="1">
      <c r="A21" s="66" t="s">
        <v>60</v>
      </c>
      <c r="B21" s="141">
        <v>8671</v>
      </c>
      <c r="C21" s="142">
        <v>1305207</v>
      </c>
      <c r="D21" s="141">
        <v>23148</v>
      </c>
      <c r="E21" s="142">
        <v>1851840</v>
      </c>
      <c r="F21" s="141">
        <v>31818</v>
      </c>
      <c r="G21" s="142">
        <v>3157047</v>
      </c>
      <c r="H21" s="141">
        <v>1519</v>
      </c>
      <c r="I21" s="142">
        <v>131388</v>
      </c>
      <c r="J21" s="141">
        <v>0</v>
      </c>
      <c r="K21" s="142">
        <v>0</v>
      </c>
      <c r="L21" s="143">
        <v>30301</v>
      </c>
      <c r="M21" s="142">
        <v>3025659</v>
      </c>
      <c r="N21" s="141">
        <v>33184</v>
      </c>
      <c r="O21" s="144">
        <v>1933</v>
      </c>
    </row>
    <row r="22" spans="1:15" ht="21" customHeight="1">
      <c r="A22" s="66" t="s">
        <v>64</v>
      </c>
      <c r="B22" s="141">
        <v>28820</v>
      </c>
      <c r="C22" s="142">
        <v>3134371</v>
      </c>
      <c r="D22" s="141">
        <v>150130</v>
      </c>
      <c r="E22" s="142">
        <v>12010402</v>
      </c>
      <c r="F22" s="141">
        <v>178950</v>
      </c>
      <c r="G22" s="142">
        <v>15144773</v>
      </c>
      <c r="H22" s="141">
        <v>39913</v>
      </c>
      <c r="I22" s="142">
        <v>3216245</v>
      </c>
      <c r="J22" s="141">
        <v>0</v>
      </c>
      <c r="K22" s="142">
        <v>0</v>
      </c>
      <c r="L22" s="143">
        <v>139037</v>
      </c>
      <c r="M22" s="142">
        <v>11928530</v>
      </c>
      <c r="N22" s="141">
        <v>83897</v>
      </c>
      <c r="O22" s="144">
        <v>631</v>
      </c>
    </row>
    <row r="23" spans="1:15" s="3" customFormat="1" ht="21" customHeight="1" thickBot="1">
      <c r="A23" s="104" t="s">
        <v>85</v>
      </c>
      <c r="B23" s="158">
        <v>4</v>
      </c>
      <c r="C23" s="159">
        <v>842</v>
      </c>
      <c r="D23" s="158">
        <v>0</v>
      </c>
      <c r="E23" s="159">
        <v>0</v>
      </c>
      <c r="F23" s="158">
        <v>4</v>
      </c>
      <c r="G23" s="159">
        <v>842</v>
      </c>
      <c r="H23" s="158">
        <v>0</v>
      </c>
      <c r="I23" s="159">
        <v>0</v>
      </c>
      <c r="J23" s="158">
        <v>0</v>
      </c>
      <c r="K23" s="159">
        <v>0</v>
      </c>
      <c r="L23" s="160">
        <v>4</v>
      </c>
      <c r="M23" s="159">
        <v>842</v>
      </c>
      <c r="N23" s="158">
        <v>0</v>
      </c>
      <c r="O23" s="161">
        <v>0</v>
      </c>
    </row>
    <row r="24" spans="1:15" s="3" customFormat="1" ht="21" customHeight="1" thickBot="1" thickTop="1">
      <c r="A24" s="103" t="s">
        <v>65</v>
      </c>
      <c r="B24" s="145">
        <v>1462705</v>
      </c>
      <c r="C24" s="146">
        <v>271544177</v>
      </c>
      <c r="D24" s="145">
        <v>630654</v>
      </c>
      <c r="E24" s="146">
        <v>65253842</v>
      </c>
      <c r="F24" s="145">
        <v>1820491</v>
      </c>
      <c r="G24" s="146">
        <v>300166194</v>
      </c>
      <c r="H24" s="145">
        <v>192046</v>
      </c>
      <c r="I24" s="146">
        <v>27349068</v>
      </c>
      <c r="J24" s="156">
        <v>0</v>
      </c>
      <c r="K24" s="22">
        <v>-52</v>
      </c>
      <c r="L24" s="147">
        <v>1628447</v>
      </c>
      <c r="M24" s="146">
        <v>272817177</v>
      </c>
      <c r="N24" s="145">
        <v>378287</v>
      </c>
      <c r="O24" s="148">
        <v>7564</v>
      </c>
    </row>
    <row r="25" spans="1:15" ht="12.75" customHeight="1">
      <c r="A25" s="1" t="s">
        <v>68</v>
      </c>
      <c r="B25" s="5"/>
      <c r="C25" s="5"/>
      <c r="D25" s="5"/>
      <c r="E25" s="5"/>
      <c r="F25" s="5"/>
      <c r="G25" s="5"/>
      <c r="H25" s="5"/>
      <c r="I25" s="5"/>
      <c r="J25" s="5"/>
      <c r="K25" s="5"/>
      <c r="L25" s="5"/>
      <c r="M25" s="5"/>
      <c r="N25" s="5"/>
      <c r="O25" s="5"/>
    </row>
    <row r="26" spans="1:8" ht="12.75" customHeight="1">
      <c r="A26" s="1" t="s">
        <v>92</v>
      </c>
      <c r="B26" s="6"/>
      <c r="C26" s="6"/>
      <c r="D26" s="6"/>
      <c r="E26" s="6"/>
      <c r="F26" s="6"/>
      <c r="G26" s="6"/>
      <c r="H26" s="4"/>
    </row>
    <row r="27" spans="1:15" ht="12.75" customHeight="1">
      <c r="A27" s="1" t="s">
        <v>69</v>
      </c>
      <c r="B27" s="7"/>
      <c r="C27" s="7"/>
      <c r="D27" s="7"/>
      <c r="E27" s="7"/>
      <c r="F27" s="7"/>
      <c r="G27" s="7"/>
      <c r="H27" s="7"/>
      <c r="I27" s="7"/>
      <c r="J27" s="7"/>
      <c r="K27" s="7"/>
      <c r="L27" s="7"/>
      <c r="M27" s="7"/>
      <c r="N27" s="7"/>
      <c r="O27" s="7"/>
    </row>
    <row r="28" spans="1:15" ht="12.75" customHeight="1">
      <c r="A28" s="1" t="s">
        <v>90</v>
      </c>
      <c r="B28" s="7"/>
      <c r="C28" s="7"/>
      <c r="D28" s="7"/>
      <c r="E28" s="7"/>
      <c r="F28" s="7"/>
      <c r="G28" s="7"/>
      <c r="H28" s="7"/>
      <c r="I28" s="7"/>
      <c r="J28" s="7"/>
      <c r="K28" s="7"/>
      <c r="L28" s="7"/>
      <c r="M28" s="7"/>
      <c r="N28" s="7"/>
      <c r="O28" s="7"/>
    </row>
    <row r="29" ht="10.5">
      <c r="A29" s="1" t="s">
        <v>91</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&amp;R東京国税局
酒税１
（Ｈ18）</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1.1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31</v>
      </c>
    </row>
    <row r="2" spans="1:13" ht="21" customHeight="1">
      <c r="A2" s="205" t="s">
        <v>17</v>
      </c>
      <c r="B2" s="203" t="s">
        <v>18</v>
      </c>
      <c r="C2" s="204"/>
      <c r="D2" s="203" t="s">
        <v>6</v>
      </c>
      <c r="E2" s="204"/>
      <c r="F2" s="203" t="s">
        <v>19</v>
      </c>
      <c r="G2" s="204"/>
      <c r="H2" s="203" t="s">
        <v>22</v>
      </c>
      <c r="I2" s="204"/>
      <c r="J2" s="203" t="s">
        <v>23</v>
      </c>
      <c r="K2" s="204"/>
      <c r="L2" s="203" t="s">
        <v>0</v>
      </c>
      <c r="M2" s="207"/>
    </row>
    <row r="3" spans="1:13" ht="21" customHeight="1">
      <c r="A3" s="206"/>
      <c r="B3" s="16" t="s">
        <v>20</v>
      </c>
      <c r="C3" s="17" t="s">
        <v>21</v>
      </c>
      <c r="D3" s="16" t="s">
        <v>20</v>
      </c>
      <c r="E3" s="11" t="s">
        <v>21</v>
      </c>
      <c r="F3" s="16" t="s">
        <v>20</v>
      </c>
      <c r="G3" s="17" t="s">
        <v>21</v>
      </c>
      <c r="H3" s="16" t="s">
        <v>20</v>
      </c>
      <c r="I3" s="17" t="s">
        <v>21</v>
      </c>
      <c r="J3" s="16" t="s">
        <v>20</v>
      </c>
      <c r="K3" s="17" t="s">
        <v>21</v>
      </c>
      <c r="L3" s="16" t="s">
        <v>20</v>
      </c>
      <c r="M3" s="18" t="s">
        <v>21</v>
      </c>
    </row>
    <row r="4" spans="1:13" s="12" customFormat="1" ht="14.25" customHeight="1">
      <c r="A4" s="48"/>
      <c r="B4" s="47" t="s">
        <v>11</v>
      </c>
      <c r="C4" s="49" t="s">
        <v>112</v>
      </c>
      <c r="D4" s="47" t="s">
        <v>11</v>
      </c>
      <c r="E4" s="49" t="s">
        <v>112</v>
      </c>
      <c r="F4" s="47" t="s">
        <v>11</v>
      </c>
      <c r="G4" s="49" t="s">
        <v>112</v>
      </c>
      <c r="H4" s="47" t="s">
        <v>11</v>
      </c>
      <c r="I4" s="49" t="s">
        <v>112</v>
      </c>
      <c r="J4" s="47" t="s">
        <v>11</v>
      </c>
      <c r="K4" s="49" t="s">
        <v>112</v>
      </c>
      <c r="L4" s="47" t="s">
        <v>11</v>
      </c>
      <c r="M4" s="157" t="s">
        <v>112</v>
      </c>
    </row>
    <row r="5" spans="1:13" ht="30" customHeight="1">
      <c r="A5" s="43" t="s">
        <v>70</v>
      </c>
      <c r="B5" s="44">
        <v>37410</v>
      </c>
      <c r="C5" s="45">
        <v>4587561</v>
      </c>
      <c r="D5" s="44">
        <v>31126</v>
      </c>
      <c r="E5" s="45">
        <v>2103144</v>
      </c>
      <c r="F5" s="44">
        <v>173078</v>
      </c>
      <c r="G5" s="45">
        <v>41453272</v>
      </c>
      <c r="H5" s="44">
        <v>635249</v>
      </c>
      <c r="I5" s="45">
        <v>141025459</v>
      </c>
      <c r="J5" s="44">
        <v>710264</v>
      </c>
      <c r="K5" s="45">
        <v>74519596</v>
      </c>
      <c r="L5" s="44">
        <v>1587129</v>
      </c>
      <c r="M5" s="46">
        <v>263689033</v>
      </c>
    </row>
    <row r="6" spans="1:13" ht="30" customHeight="1">
      <c r="A6" s="41" t="s">
        <v>71</v>
      </c>
      <c r="B6" s="35">
        <v>39828</v>
      </c>
      <c r="C6" s="36">
        <v>4887707</v>
      </c>
      <c r="D6" s="35">
        <v>37605</v>
      </c>
      <c r="E6" s="36">
        <v>2920493</v>
      </c>
      <c r="F6" s="35">
        <v>207334</v>
      </c>
      <c r="G6" s="36">
        <v>48843930</v>
      </c>
      <c r="H6" s="35">
        <v>673299</v>
      </c>
      <c r="I6" s="36">
        <v>149410028</v>
      </c>
      <c r="J6" s="35">
        <v>696271</v>
      </c>
      <c r="K6" s="36">
        <v>81248548</v>
      </c>
      <c r="L6" s="35">
        <v>1654335</v>
      </c>
      <c r="M6" s="37">
        <v>287310708</v>
      </c>
    </row>
    <row r="7" spans="1:13" ht="30" customHeight="1">
      <c r="A7" s="41" t="s">
        <v>72</v>
      </c>
      <c r="B7" s="35">
        <v>38260</v>
      </c>
      <c r="C7" s="36">
        <v>4699914</v>
      </c>
      <c r="D7" s="35">
        <v>43132</v>
      </c>
      <c r="E7" s="36">
        <v>3358331</v>
      </c>
      <c r="F7" s="35">
        <v>202268</v>
      </c>
      <c r="G7" s="36">
        <v>47388045</v>
      </c>
      <c r="H7" s="35">
        <v>675123</v>
      </c>
      <c r="I7" s="36">
        <v>149819809</v>
      </c>
      <c r="J7" s="35">
        <v>742311</v>
      </c>
      <c r="K7" s="36">
        <v>82115803</v>
      </c>
      <c r="L7" s="35">
        <v>1701095</v>
      </c>
      <c r="M7" s="37">
        <v>287381902</v>
      </c>
    </row>
    <row r="8" spans="1:13" ht="30" customHeight="1">
      <c r="A8" s="41" t="s">
        <v>73</v>
      </c>
      <c r="B8" s="35">
        <v>39265</v>
      </c>
      <c r="C8" s="36">
        <v>4796284</v>
      </c>
      <c r="D8" s="35">
        <v>40162</v>
      </c>
      <c r="E8" s="36">
        <v>3099433</v>
      </c>
      <c r="F8" s="35">
        <v>204649</v>
      </c>
      <c r="G8" s="36">
        <v>47860032</v>
      </c>
      <c r="H8" s="35">
        <v>659561</v>
      </c>
      <c r="I8" s="36">
        <v>146360332</v>
      </c>
      <c r="J8" s="35">
        <v>712687</v>
      </c>
      <c r="K8" s="36">
        <v>73543879</v>
      </c>
      <c r="L8" s="35">
        <v>1656323</v>
      </c>
      <c r="M8" s="37">
        <v>275659961</v>
      </c>
    </row>
    <row r="9" spans="1:13" ht="30" customHeight="1" thickBot="1">
      <c r="A9" s="42" t="s">
        <v>74</v>
      </c>
      <c r="B9" s="38">
        <v>37085</v>
      </c>
      <c r="C9" s="39">
        <v>4273420</v>
      </c>
      <c r="D9" s="38">
        <v>31144</v>
      </c>
      <c r="E9" s="39">
        <v>2968681</v>
      </c>
      <c r="F9" s="38">
        <v>224996</v>
      </c>
      <c r="G9" s="39">
        <v>53245707</v>
      </c>
      <c r="H9" s="38">
        <v>626397</v>
      </c>
      <c r="I9" s="39">
        <v>137851423</v>
      </c>
      <c r="J9" s="38">
        <v>708825</v>
      </c>
      <c r="K9" s="39">
        <v>74477945</v>
      </c>
      <c r="L9" s="38">
        <v>1628447</v>
      </c>
      <c r="M9" s="40">
        <v>272817177</v>
      </c>
    </row>
    <row r="11" spans="1:13" ht="13.5" customHeight="1">
      <c r="A11" s="108" t="s">
        <v>83</v>
      </c>
      <c r="B11" s="202" t="s">
        <v>84</v>
      </c>
      <c r="C11" s="202"/>
      <c r="D11" s="202"/>
      <c r="E11" s="202"/>
      <c r="F11" s="202"/>
      <c r="G11" s="202"/>
      <c r="H11" s="202"/>
      <c r="I11" s="202"/>
      <c r="J11" s="202"/>
      <c r="K11" s="202"/>
      <c r="L11" s="202"/>
      <c r="M11" s="202"/>
    </row>
    <row r="12" spans="1:12" ht="12.75">
      <c r="A12"/>
      <c r="B12" s="109"/>
      <c r="C12" s="109"/>
      <c r="D12" s="109"/>
      <c r="E12" s="109"/>
      <c r="F12" s="109"/>
      <c r="G12" s="109"/>
      <c r="H12" s="109"/>
      <c r="I12" s="109"/>
      <c r="J12" s="109"/>
      <c r="K12" s="109"/>
      <c r="L12" s="109"/>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3"/>
      <c r="C25" s="24"/>
      <c r="D25" s="24"/>
      <c r="E25" s="23"/>
    </row>
  </sheetData>
  <sheetProtection/>
  <mergeCells count="8">
    <mergeCell ref="B11:M11"/>
    <mergeCell ref="H2:I2"/>
    <mergeCell ref="J2:K2"/>
    <mergeCell ref="A2:A3"/>
    <mergeCell ref="L2:M2"/>
    <mergeCell ref="B2:C2"/>
    <mergeCell ref="D2:E2"/>
    <mergeCell ref="F2:G2"/>
  </mergeCells>
  <printOptions/>
  <pageMargins left="0.75" right="0.75" top="1" bottom="1" header="0.512" footer="0.512"/>
  <pageSetup horizontalDpi="1200" verticalDpi="1200" orientation="landscape" paperSize="9" scale="99" r:id="rId1"/>
  <headerFooter alignWithMargins="0">
    <oddFooter>&amp;R東京国税局
酒税１
（Ｈ18）</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7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0" t="s">
        <v>113</v>
      </c>
      <c r="B2" s="212" t="s">
        <v>5</v>
      </c>
      <c r="C2" s="213"/>
      <c r="D2" s="212" t="s">
        <v>6</v>
      </c>
      <c r="E2" s="214"/>
      <c r="F2" s="215" t="s">
        <v>49</v>
      </c>
      <c r="G2" s="216"/>
      <c r="H2" s="215" t="s">
        <v>50</v>
      </c>
      <c r="I2" s="216"/>
      <c r="J2" s="215" t="s">
        <v>51</v>
      </c>
      <c r="K2" s="216"/>
      <c r="L2" s="214" t="s">
        <v>52</v>
      </c>
      <c r="M2" s="214"/>
      <c r="N2" s="208" t="s">
        <v>113</v>
      </c>
    </row>
    <row r="3" spans="1:14" ht="13.5" customHeight="1">
      <c r="A3" s="211"/>
      <c r="B3" s="19" t="s">
        <v>24</v>
      </c>
      <c r="C3" s="20" t="s">
        <v>25</v>
      </c>
      <c r="D3" s="19" t="s">
        <v>24</v>
      </c>
      <c r="E3" s="93" t="s">
        <v>25</v>
      </c>
      <c r="F3" s="19" t="s">
        <v>24</v>
      </c>
      <c r="G3" s="20" t="s">
        <v>25</v>
      </c>
      <c r="H3" s="19" t="s">
        <v>24</v>
      </c>
      <c r="I3" s="20" t="s">
        <v>25</v>
      </c>
      <c r="J3" s="19" t="s">
        <v>24</v>
      </c>
      <c r="K3" s="20" t="s">
        <v>25</v>
      </c>
      <c r="L3" s="102" t="s">
        <v>24</v>
      </c>
      <c r="M3" s="93" t="s">
        <v>25</v>
      </c>
      <c r="N3" s="209"/>
    </row>
    <row r="4" spans="1:14" s="15" customFormat="1" ht="13.5" customHeight="1">
      <c r="A4" s="52"/>
      <c r="B4" s="47" t="s">
        <v>11</v>
      </c>
      <c r="C4" s="49" t="s">
        <v>4</v>
      </c>
      <c r="D4" s="47" t="s">
        <v>11</v>
      </c>
      <c r="E4" s="94" t="s">
        <v>4</v>
      </c>
      <c r="F4" s="47" t="s">
        <v>11</v>
      </c>
      <c r="G4" s="49" t="s">
        <v>4</v>
      </c>
      <c r="H4" s="47" t="s">
        <v>11</v>
      </c>
      <c r="I4" s="49" t="s">
        <v>4</v>
      </c>
      <c r="J4" s="47" t="s">
        <v>11</v>
      </c>
      <c r="K4" s="49" t="s">
        <v>4</v>
      </c>
      <c r="L4" s="98" t="s">
        <v>11</v>
      </c>
      <c r="M4" s="49" t="s">
        <v>4</v>
      </c>
      <c r="N4" s="50"/>
    </row>
    <row r="5" spans="1:14" s="8" customFormat="1" ht="21" customHeight="1">
      <c r="A5" s="55" t="s">
        <v>108</v>
      </c>
      <c r="B5" s="56">
        <v>20169</v>
      </c>
      <c r="C5" s="57">
        <v>2350564</v>
      </c>
      <c r="D5" s="56">
        <v>16843</v>
      </c>
      <c r="E5" s="95">
        <v>1605696</v>
      </c>
      <c r="F5" s="56">
        <v>166898</v>
      </c>
      <c r="G5" s="57">
        <v>39310424</v>
      </c>
      <c r="H5" s="56">
        <v>17318</v>
      </c>
      <c r="I5" s="57">
        <v>4118764</v>
      </c>
      <c r="J5" s="56">
        <v>41487</v>
      </c>
      <c r="K5" s="57">
        <v>832803</v>
      </c>
      <c r="L5" s="99">
        <v>176286</v>
      </c>
      <c r="M5" s="57">
        <v>38800499</v>
      </c>
      <c r="N5" s="59" t="str">
        <f>IF(A5="","",A5)</f>
        <v>千葉県計</v>
      </c>
    </row>
    <row r="6" spans="1:14" s="8" customFormat="1" ht="21" customHeight="1">
      <c r="A6" s="60" t="s">
        <v>109</v>
      </c>
      <c r="B6" s="61">
        <v>2575</v>
      </c>
      <c r="C6" s="62">
        <v>271501</v>
      </c>
      <c r="D6" s="61" t="s">
        <v>107</v>
      </c>
      <c r="E6" s="96" t="s">
        <v>107</v>
      </c>
      <c r="F6" s="61" t="s">
        <v>107</v>
      </c>
      <c r="G6" s="62" t="s">
        <v>107</v>
      </c>
      <c r="H6" s="61">
        <v>572</v>
      </c>
      <c r="I6" s="62">
        <v>104208</v>
      </c>
      <c r="J6" s="61" t="s">
        <v>107</v>
      </c>
      <c r="K6" s="62" t="s">
        <v>107</v>
      </c>
      <c r="L6" s="100">
        <v>73878</v>
      </c>
      <c r="M6" s="62">
        <v>16252179</v>
      </c>
      <c r="N6" s="64" t="str">
        <f>IF(A6="","",A6)</f>
        <v>東京都計</v>
      </c>
    </row>
    <row r="7" spans="1:14" s="8" customFormat="1" ht="21" customHeight="1">
      <c r="A7" s="60" t="s">
        <v>110</v>
      </c>
      <c r="B7" s="61">
        <v>2254</v>
      </c>
      <c r="C7" s="62">
        <v>235163</v>
      </c>
      <c r="D7" s="61" t="s">
        <v>107</v>
      </c>
      <c r="E7" s="96" t="s">
        <v>107</v>
      </c>
      <c r="F7" s="61" t="s">
        <v>107</v>
      </c>
      <c r="G7" s="62" t="s">
        <v>107</v>
      </c>
      <c r="H7" s="61">
        <v>1400</v>
      </c>
      <c r="I7" s="62">
        <v>329130</v>
      </c>
      <c r="J7" s="61" t="s">
        <v>107</v>
      </c>
      <c r="K7" s="62" t="s">
        <v>107</v>
      </c>
      <c r="L7" s="100">
        <v>375874</v>
      </c>
      <c r="M7" s="62">
        <v>82735527</v>
      </c>
      <c r="N7" s="64" t="str">
        <f>IF(A7="","",A7)</f>
        <v>神奈川県計</v>
      </c>
    </row>
    <row r="8" spans="1:14" s="8" customFormat="1" ht="21" customHeight="1">
      <c r="A8" s="60" t="s">
        <v>111</v>
      </c>
      <c r="B8" s="61">
        <v>12087</v>
      </c>
      <c r="C8" s="62">
        <v>1416192</v>
      </c>
      <c r="D8" s="61" t="s">
        <v>107</v>
      </c>
      <c r="E8" s="96" t="s">
        <v>107</v>
      </c>
      <c r="F8" s="61" t="s">
        <v>107</v>
      </c>
      <c r="G8" s="62" t="s">
        <v>107</v>
      </c>
      <c r="H8" s="61">
        <v>83</v>
      </c>
      <c r="I8" s="62">
        <v>14521</v>
      </c>
      <c r="J8" s="61" t="s">
        <v>107</v>
      </c>
      <c r="K8" s="62" t="s">
        <v>107</v>
      </c>
      <c r="L8" s="100">
        <v>359</v>
      </c>
      <c r="M8" s="62">
        <v>63218</v>
      </c>
      <c r="N8" s="64" t="str">
        <f>IF(A8="","",A8)</f>
        <v>山梨県計</v>
      </c>
    </row>
    <row r="9" spans="1:14" s="14" customFormat="1" ht="21" customHeight="1" thickBot="1">
      <c r="A9" s="54" t="s">
        <v>26</v>
      </c>
      <c r="B9" s="21">
        <v>37085</v>
      </c>
      <c r="C9" s="22">
        <v>4273420</v>
      </c>
      <c r="D9" s="21">
        <v>31144</v>
      </c>
      <c r="E9" s="97">
        <v>2968681</v>
      </c>
      <c r="F9" s="21">
        <v>205623</v>
      </c>
      <c r="G9" s="22">
        <v>48679084</v>
      </c>
      <c r="H9" s="21">
        <v>19373</v>
      </c>
      <c r="I9" s="22">
        <v>4566623</v>
      </c>
      <c r="J9" s="21">
        <v>46472</v>
      </c>
      <c r="K9" s="22">
        <v>932627</v>
      </c>
      <c r="L9" s="101">
        <v>626397</v>
      </c>
      <c r="M9" s="22">
        <v>137851423</v>
      </c>
      <c r="N9" s="13" t="s">
        <v>26</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0" t="s">
        <v>113</v>
      </c>
      <c r="B11" s="212" t="s">
        <v>53</v>
      </c>
      <c r="C11" s="213"/>
      <c r="D11" s="215" t="s">
        <v>54</v>
      </c>
      <c r="E11" s="216"/>
      <c r="F11" s="215" t="s">
        <v>55</v>
      </c>
      <c r="G11" s="216"/>
      <c r="H11" s="215" t="s">
        <v>56</v>
      </c>
      <c r="I11" s="216"/>
      <c r="J11" s="215" t="s">
        <v>57</v>
      </c>
      <c r="K11" s="221"/>
      <c r="L11" s="215" t="s">
        <v>58</v>
      </c>
      <c r="M11" s="216"/>
      <c r="N11" s="208" t="s">
        <v>113</v>
      </c>
    </row>
    <row r="12" spans="1:14" ht="13.5" customHeight="1">
      <c r="A12" s="211"/>
      <c r="B12" s="19" t="s">
        <v>24</v>
      </c>
      <c r="C12" s="20" t="s">
        <v>25</v>
      </c>
      <c r="D12" s="19" t="s">
        <v>24</v>
      </c>
      <c r="E12" s="20" t="s">
        <v>25</v>
      </c>
      <c r="F12" s="19" t="s">
        <v>24</v>
      </c>
      <c r="G12" s="20" t="s">
        <v>25</v>
      </c>
      <c r="H12" s="19" t="s">
        <v>24</v>
      </c>
      <c r="I12" s="20" t="s">
        <v>25</v>
      </c>
      <c r="J12" s="19" t="s">
        <v>24</v>
      </c>
      <c r="K12" s="20" t="s">
        <v>25</v>
      </c>
      <c r="L12" s="19" t="s">
        <v>24</v>
      </c>
      <c r="M12" s="20" t="s">
        <v>25</v>
      </c>
      <c r="N12" s="209"/>
    </row>
    <row r="13" spans="1:14" s="15" customFormat="1" ht="13.5" customHeight="1">
      <c r="A13" s="52"/>
      <c r="B13" s="47" t="s">
        <v>11</v>
      </c>
      <c r="C13" s="49" t="s">
        <v>4</v>
      </c>
      <c r="D13" s="47" t="s">
        <v>11</v>
      </c>
      <c r="E13" s="49" t="s">
        <v>4</v>
      </c>
      <c r="F13" s="47" t="s">
        <v>11</v>
      </c>
      <c r="G13" s="49" t="s">
        <v>4</v>
      </c>
      <c r="H13" s="47" t="s">
        <v>11</v>
      </c>
      <c r="I13" s="49" t="s">
        <v>4</v>
      </c>
      <c r="J13" s="47" t="s">
        <v>11</v>
      </c>
      <c r="K13" s="49" t="s">
        <v>4</v>
      </c>
      <c r="L13" s="47" t="s">
        <v>11</v>
      </c>
      <c r="M13" s="49" t="s">
        <v>4</v>
      </c>
      <c r="N13" s="50"/>
    </row>
    <row r="14" spans="1:14" s="8" customFormat="1" ht="21" customHeight="1">
      <c r="A14" s="55" t="str">
        <f>IF(A5="","",A5)</f>
        <v>千葉県計</v>
      </c>
      <c r="B14" s="56" t="s">
        <v>107</v>
      </c>
      <c r="C14" s="57" t="s">
        <v>107</v>
      </c>
      <c r="D14" s="56" t="s">
        <v>107</v>
      </c>
      <c r="E14" s="57" t="s">
        <v>107</v>
      </c>
      <c r="F14" s="56">
        <v>18016</v>
      </c>
      <c r="G14" s="57">
        <v>6269317</v>
      </c>
      <c r="H14" s="56">
        <v>833</v>
      </c>
      <c r="I14" s="57">
        <v>320018</v>
      </c>
      <c r="J14" s="56" t="s">
        <v>107</v>
      </c>
      <c r="K14" s="57" t="s">
        <v>107</v>
      </c>
      <c r="L14" s="56">
        <v>32899</v>
      </c>
      <c r="M14" s="57">
        <v>4417963</v>
      </c>
      <c r="N14" s="59" t="str">
        <f>IF(A14="","",A14)</f>
        <v>千葉県計</v>
      </c>
    </row>
    <row r="15" spans="1:14" s="8" customFormat="1" ht="21" customHeight="1">
      <c r="A15" s="60" t="str">
        <f>IF(A6="","",A6)</f>
        <v>東京都計</v>
      </c>
      <c r="B15" s="61" t="s">
        <v>107</v>
      </c>
      <c r="C15" s="62" t="s">
        <v>107</v>
      </c>
      <c r="D15" s="61" t="s">
        <v>107</v>
      </c>
      <c r="E15" s="62" t="s">
        <v>107</v>
      </c>
      <c r="F15" s="61" t="s">
        <v>107</v>
      </c>
      <c r="G15" s="62" t="s">
        <v>107</v>
      </c>
      <c r="H15" s="61" t="s">
        <v>107</v>
      </c>
      <c r="I15" s="62" t="s">
        <v>107</v>
      </c>
      <c r="J15" s="149">
        <v>0</v>
      </c>
      <c r="K15" s="150">
        <v>0</v>
      </c>
      <c r="L15" s="61" t="s">
        <v>107</v>
      </c>
      <c r="M15" s="62" t="s">
        <v>107</v>
      </c>
      <c r="N15" s="64" t="str">
        <f>IF(A15="","",A15)</f>
        <v>東京都計</v>
      </c>
    </row>
    <row r="16" spans="1:14" s="8" customFormat="1" ht="21" customHeight="1">
      <c r="A16" s="60" t="str">
        <f>IF(A7="","",A7)</f>
        <v>神奈川県計</v>
      </c>
      <c r="B16" s="61">
        <v>25049</v>
      </c>
      <c r="C16" s="62">
        <v>1978659</v>
      </c>
      <c r="D16" s="61">
        <v>520</v>
      </c>
      <c r="E16" s="62">
        <v>66887</v>
      </c>
      <c r="F16" s="61" t="s">
        <v>107</v>
      </c>
      <c r="G16" s="62" t="s">
        <v>107</v>
      </c>
      <c r="H16" s="61" t="s">
        <v>107</v>
      </c>
      <c r="I16" s="62" t="s">
        <v>107</v>
      </c>
      <c r="J16" s="61" t="s">
        <v>107</v>
      </c>
      <c r="K16" s="62" t="s">
        <v>107</v>
      </c>
      <c r="L16" s="61">
        <v>166041</v>
      </c>
      <c r="M16" s="62">
        <v>22291239</v>
      </c>
      <c r="N16" s="64" t="str">
        <f>IF(A16="","",A16)</f>
        <v>神奈川県計</v>
      </c>
    </row>
    <row r="17" spans="1:14" s="8" customFormat="1" ht="21" customHeight="1">
      <c r="A17" s="60" t="str">
        <f>IF(A8="","",A8)</f>
        <v>山梨県計</v>
      </c>
      <c r="B17" s="61">
        <v>28000</v>
      </c>
      <c r="C17" s="62">
        <v>2125676</v>
      </c>
      <c r="D17" s="61">
        <v>863</v>
      </c>
      <c r="E17" s="62">
        <v>105988</v>
      </c>
      <c r="F17" s="61">
        <v>10</v>
      </c>
      <c r="G17" s="62">
        <v>4356</v>
      </c>
      <c r="H17" s="61">
        <v>17</v>
      </c>
      <c r="I17" s="62">
        <v>6562</v>
      </c>
      <c r="J17" s="61" t="s">
        <v>107</v>
      </c>
      <c r="K17" s="62" t="s">
        <v>107</v>
      </c>
      <c r="L17" s="61" t="s">
        <v>107</v>
      </c>
      <c r="M17" s="62" t="s">
        <v>107</v>
      </c>
      <c r="N17" s="64" t="str">
        <f>IF(A17="","",A17)</f>
        <v>山梨県計</v>
      </c>
    </row>
    <row r="18" spans="1:14" s="14" customFormat="1" ht="21" customHeight="1" thickBot="1">
      <c r="A18" s="54" t="s">
        <v>26</v>
      </c>
      <c r="B18" s="21">
        <v>54933</v>
      </c>
      <c r="C18" s="22">
        <v>4237759</v>
      </c>
      <c r="D18" s="21">
        <v>1866</v>
      </c>
      <c r="E18" s="22">
        <v>223656</v>
      </c>
      <c r="F18" s="21">
        <v>24313</v>
      </c>
      <c r="G18" s="22">
        <v>8469011</v>
      </c>
      <c r="H18" s="21">
        <v>1491</v>
      </c>
      <c r="I18" s="22">
        <v>573731</v>
      </c>
      <c r="J18" s="21">
        <v>51</v>
      </c>
      <c r="K18" s="22">
        <v>24428</v>
      </c>
      <c r="L18" s="21">
        <v>229833</v>
      </c>
      <c r="M18" s="22">
        <v>30857386</v>
      </c>
      <c r="N18" s="13" t="s">
        <v>26</v>
      </c>
    </row>
    <row r="19" ht="11.25" thickBot="1"/>
    <row r="20" spans="1:12" ht="25.5" customHeight="1">
      <c r="A20" s="210" t="s">
        <v>113</v>
      </c>
      <c r="B20" s="217" t="s">
        <v>59</v>
      </c>
      <c r="C20" s="218"/>
      <c r="D20" s="217" t="s">
        <v>60</v>
      </c>
      <c r="E20" s="218"/>
      <c r="F20" s="215" t="s">
        <v>61</v>
      </c>
      <c r="G20" s="216"/>
      <c r="H20" s="215" t="s">
        <v>85</v>
      </c>
      <c r="I20" s="216"/>
      <c r="J20" s="219" t="s">
        <v>62</v>
      </c>
      <c r="K20" s="220"/>
      <c r="L20" s="208" t="s">
        <v>113</v>
      </c>
    </row>
    <row r="21" spans="1:12" ht="13.5" customHeight="1">
      <c r="A21" s="211"/>
      <c r="B21" s="19" t="s">
        <v>24</v>
      </c>
      <c r="C21" s="20" t="s">
        <v>25</v>
      </c>
      <c r="D21" s="19" t="s">
        <v>33</v>
      </c>
      <c r="E21" s="20" t="s">
        <v>25</v>
      </c>
      <c r="F21" s="19" t="s">
        <v>24</v>
      </c>
      <c r="G21" s="20" t="s">
        <v>25</v>
      </c>
      <c r="H21" s="19" t="s">
        <v>24</v>
      </c>
      <c r="I21" s="20" t="s">
        <v>25</v>
      </c>
      <c r="J21" s="19" t="s">
        <v>24</v>
      </c>
      <c r="K21" s="20" t="s">
        <v>25</v>
      </c>
      <c r="L21" s="209"/>
    </row>
    <row r="22" spans="1:12" ht="13.5" customHeight="1">
      <c r="A22" s="52"/>
      <c r="B22" s="47" t="s">
        <v>11</v>
      </c>
      <c r="C22" s="51" t="s">
        <v>4</v>
      </c>
      <c r="D22" s="47" t="s">
        <v>11</v>
      </c>
      <c r="E22" s="49" t="s">
        <v>4</v>
      </c>
      <c r="F22" s="47" t="s">
        <v>11</v>
      </c>
      <c r="G22" s="49" t="s">
        <v>4</v>
      </c>
      <c r="H22" s="47" t="s">
        <v>11</v>
      </c>
      <c r="I22" s="49" t="s">
        <v>4</v>
      </c>
      <c r="J22" s="47" t="s">
        <v>11</v>
      </c>
      <c r="K22" s="49" t="s">
        <v>4</v>
      </c>
      <c r="L22" s="50"/>
    </row>
    <row r="23" spans="1:12" ht="21" customHeight="1">
      <c r="A23" s="55" t="str">
        <f>IF(A14="","",A14)</f>
        <v>千葉県計</v>
      </c>
      <c r="B23" s="56">
        <v>67518</v>
      </c>
      <c r="C23" s="58">
        <v>5325175</v>
      </c>
      <c r="D23" s="56">
        <v>6533</v>
      </c>
      <c r="E23" s="57">
        <v>996456</v>
      </c>
      <c r="F23" s="56">
        <v>44831</v>
      </c>
      <c r="G23" s="57">
        <v>4105927</v>
      </c>
      <c r="H23" s="56" t="s">
        <v>107</v>
      </c>
      <c r="I23" s="57" t="s">
        <v>107</v>
      </c>
      <c r="J23" s="56">
        <v>612049</v>
      </c>
      <c r="K23" s="57">
        <v>108662005</v>
      </c>
      <c r="L23" s="59" t="str">
        <f>IF(A23="","",A23)</f>
        <v>千葉県計</v>
      </c>
    </row>
    <row r="24" spans="1:12" ht="21" customHeight="1">
      <c r="A24" s="60" t="str">
        <f>IF(A15="","",A15)</f>
        <v>東京都計</v>
      </c>
      <c r="B24" s="61">
        <v>18065</v>
      </c>
      <c r="C24" s="63">
        <v>1397221</v>
      </c>
      <c r="D24" s="61">
        <v>4546</v>
      </c>
      <c r="E24" s="62">
        <v>364302</v>
      </c>
      <c r="F24" s="61">
        <v>11519</v>
      </c>
      <c r="G24" s="62">
        <v>921915</v>
      </c>
      <c r="H24" s="61" t="s">
        <v>107</v>
      </c>
      <c r="I24" s="62" t="s">
        <v>107</v>
      </c>
      <c r="J24" s="61">
        <v>142117</v>
      </c>
      <c r="K24" s="62">
        <v>23463684</v>
      </c>
      <c r="L24" s="64" t="str">
        <f>IF(A24="","",A24)</f>
        <v>東京都計</v>
      </c>
    </row>
    <row r="25" spans="1:12" ht="21" customHeight="1">
      <c r="A25" s="60" t="str">
        <f>IF(A16="","",A16)</f>
        <v>神奈川県計</v>
      </c>
      <c r="B25" s="61">
        <v>94931</v>
      </c>
      <c r="C25" s="63">
        <v>7480562</v>
      </c>
      <c r="D25" s="61">
        <v>19218</v>
      </c>
      <c r="E25" s="62">
        <v>1663298</v>
      </c>
      <c r="F25" s="61">
        <v>82287</v>
      </c>
      <c r="G25" s="62">
        <v>6838781</v>
      </c>
      <c r="H25" s="61" t="s">
        <v>107</v>
      </c>
      <c r="I25" s="62" t="s">
        <v>107</v>
      </c>
      <c r="J25" s="61">
        <v>831995</v>
      </c>
      <c r="K25" s="62">
        <v>136766509</v>
      </c>
      <c r="L25" s="64" t="str">
        <f>IF(A25="","",A25)</f>
        <v>神奈川県計</v>
      </c>
    </row>
    <row r="26" spans="1:12" ht="21" customHeight="1">
      <c r="A26" s="60" t="str">
        <f>IF(A17="","",A17)</f>
        <v>山梨県計</v>
      </c>
      <c r="B26" s="61">
        <v>10</v>
      </c>
      <c r="C26" s="63">
        <v>1358</v>
      </c>
      <c r="D26" s="61">
        <v>4</v>
      </c>
      <c r="E26" s="62">
        <v>1603</v>
      </c>
      <c r="F26" s="61">
        <v>400</v>
      </c>
      <c r="G26" s="62">
        <v>61907</v>
      </c>
      <c r="H26" s="61" t="s">
        <v>107</v>
      </c>
      <c r="I26" s="62" t="s">
        <v>107</v>
      </c>
      <c r="J26" s="61">
        <v>42286</v>
      </c>
      <c r="K26" s="62">
        <v>3924979</v>
      </c>
      <c r="L26" s="64" t="str">
        <f>IF(A26="","",A26)</f>
        <v>山梨県計</v>
      </c>
    </row>
    <row r="27" spans="1:12" ht="21" customHeight="1" thickBot="1">
      <c r="A27" s="54" t="s">
        <v>26</v>
      </c>
      <c r="B27" s="21">
        <v>180524</v>
      </c>
      <c r="C27" s="53">
        <v>14204316</v>
      </c>
      <c r="D27" s="21">
        <v>30301</v>
      </c>
      <c r="E27" s="22">
        <v>3025659</v>
      </c>
      <c r="F27" s="21">
        <v>139037</v>
      </c>
      <c r="G27" s="22">
        <v>11928521</v>
      </c>
      <c r="H27" s="21">
        <v>4</v>
      </c>
      <c r="I27" s="22">
        <v>842</v>
      </c>
      <c r="J27" s="21">
        <v>1628447</v>
      </c>
      <c r="K27" s="22">
        <v>272817177</v>
      </c>
      <c r="L27" s="13" t="s">
        <v>26</v>
      </c>
    </row>
    <row r="28" spans="2:6" ht="10.5">
      <c r="B28" s="23"/>
      <c r="C28" s="23"/>
      <c r="D28" s="23"/>
      <c r="E28" s="23"/>
      <c r="F28" s="23"/>
    </row>
    <row r="29" spans="2:6" ht="10.5">
      <c r="B29" s="23"/>
      <c r="C29" s="23"/>
      <c r="D29" s="23"/>
      <c r="E29" s="23"/>
      <c r="F29" s="23"/>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horizontalDpi="600" verticalDpi="600" orientation="landscape" paperSize="9" scale="91" r:id="rId1"/>
  <headerFooter alignWithMargins="0">
    <oddFooter>&amp;R東京国税局
酒税１
（Ｈ18）</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G1"/>
    </sheetView>
  </sheetViews>
  <sheetFormatPr defaultColWidth="10.625" defaultRowHeight="13.5"/>
  <cols>
    <col min="1" max="1" width="19.00390625" style="8" customWidth="1"/>
    <col min="2" max="3" width="10.625" style="8" customWidth="1"/>
    <col min="4" max="4" width="11.50390625" style="8" customWidth="1"/>
    <col min="5" max="5" width="10.625" style="8" customWidth="1"/>
    <col min="6" max="6" width="9.75390625" style="8" bestFit="1" customWidth="1"/>
    <col min="7" max="7" width="11.00390625" style="8" customWidth="1"/>
    <col min="8" max="16384" width="10.625" style="8" customWidth="1"/>
  </cols>
  <sheetData>
    <row r="1" spans="1:7" ht="15">
      <c r="A1" s="227" t="s">
        <v>34</v>
      </c>
      <c r="B1" s="227"/>
      <c r="C1" s="227"/>
      <c r="D1" s="227"/>
      <c r="E1" s="227"/>
      <c r="F1" s="227"/>
      <c r="G1" s="227"/>
    </row>
    <row r="2" ht="12" customHeight="1" thickBot="1">
      <c r="A2" s="8" t="s">
        <v>35</v>
      </c>
    </row>
    <row r="3" spans="1:7" ht="13.5" customHeight="1">
      <c r="A3" s="180" t="s">
        <v>36</v>
      </c>
      <c r="B3" s="228" t="s">
        <v>37</v>
      </c>
      <c r="C3" s="228"/>
      <c r="D3" s="228"/>
      <c r="E3" s="228"/>
      <c r="F3" s="228"/>
      <c r="G3" s="229" t="s">
        <v>75</v>
      </c>
    </row>
    <row r="4" spans="1:7" ht="11.25" customHeight="1">
      <c r="A4" s="181"/>
      <c r="B4" s="222" t="s">
        <v>38</v>
      </c>
      <c r="C4" s="222" t="s">
        <v>39</v>
      </c>
      <c r="D4" s="232" t="s">
        <v>114</v>
      </c>
      <c r="E4" s="222" t="s">
        <v>40</v>
      </c>
      <c r="F4" s="222" t="s">
        <v>41</v>
      </c>
      <c r="G4" s="230"/>
    </row>
    <row r="5" spans="1:7" ht="49.5" customHeight="1">
      <c r="A5" s="181"/>
      <c r="B5" s="231"/>
      <c r="C5" s="231"/>
      <c r="D5" s="233"/>
      <c r="E5" s="231"/>
      <c r="F5" s="222"/>
      <c r="G5" s="230"/>
    </row>
    <row r="6" spans="1:7" ht="13.5" customHeight="1">
      <c r="A6" s="68"/>
      <c r="B6" s="70" t="s">
        <v>47</v>
      </c>
      <c r="C6" s="71" t="s">
        <v>11</v>
      </c>
      <c r="D6" s="71" t="s">
        <v>11</v>
      </c>
      <c r="E6" s="71" t="s">
        <v>11</v>
      </c>
      <c r="F6" s="72" t="s">
        <v>11</v>
      </c>
      <c r="G6" s="73" t="s">
        <v>11</v>
      </c>
    </row>
    <row r="7" spans="1:7" ht="18" customHeight="1">
      <c r="A7" s="223" t="s">
        <v>5</v>
      </c>
      <c r="B7" s="74">
        <v>21751</v>
      </c>
      <c r="C7" s="75"/>
      <c r="D7" s="75"/>
      <c r="E7" s="75"/>
      <c r="F7" s="76">
        <v>21733</v>
      </c>
      <c r="G7" s="77">
        <v>12282</v>
      </c>
    </row>
    <row r="8" spans="1:7" ht="28.5" customHeight="1">
      <c r="A8" s="224"/>
      <c r="B8" s="78">
        <v>21535</v>
      </c>
      <c r="C8" s="135">
        <v>1</v>
      </c>
      <c r="D8" s="112"/>
      <c r="E8" s="78">
        <v>237</v>
      </c>
      <c r="F8" s="79">
        <v>21300</v>
      </c>
      <c r="G8" s="80">
        <v>13112</v>
      </c>
    </row>
    <row r="9" spans="1:7" ht="18" customHeight="1">
      <c r="A9" s="225" t="s">
        <v>6</v>
      </c>
      <c r="B9" s="81">
        <v>21358</v>
      </c>
      <c r="C9" s="134"/>
      <c r="D9" s="82"/>
      <c r="E9" s="82"/>
      <c r="F9" s="83">
        <v>21358</v>
      </c>
      <c r="G9" s="84">
        <v>827</v>
      </c>
    </row>
    <row r="10" spans="1:7" ht="28.5" customHeight="1">
      <c r="A10" s="226"/>
      <c r="B10" s="78">
        <v>27574</v>
      </c>
      <c r="C10" s="135">
        <v>0</v>
      </c>
      <c r="D10" s="112"/>
      <c r="E10" s="151">
        <v>676</v>
      </c>
      <c r="F10" s="135">
        <v>26897</v>
      </c>
      <c r="G10" s="152">
        <v>1269</v>
      </c>
    </row>
    <row r="11" spans="1:7" ht="28.5" customHeight="1">
      <c r="A11" s="105" t="s">
        <v>49</v>
      </c>
      <c r="B11" s="132">
        <v>0</v>
      </c>
      <c r="C11" s="132">
        <v>0</v>
      </c>
      <c r="D11" s="85">
        <v>6334</v>
      </c>
      <c r="E11" s="132">
        <v>12958</v>
      </c>
      <c r="F11" s="153">
        <v>201636</v>
      </c>
      <c r="G11" s="154">
        <v>7438</v>
      </c>
    </row>
    <row r="12" spans="1:7" ht="28.5" customHeight="1">
      <c r="A12" s="105" t="s">
        <v>50</v>
      </c>
      <c r="B12" s="85">
        <v>2756</v>
      </c>
      <c r="C12" s="132">
        <v>0</v>
      </c>
      <c r="D12" s="85">
        <v>13464</v>
      </c>
      <c r="E12" s="132">
        <v>14356</v>
      </c>
      <c r="F12" s="153">
        <v>1863</v>
      </c>
      <c r="G12" s="154">
        <v>2546</v>
      </c>
    </row>
    <row r="13" spans="1:7" ht="28.5" customHeight="1">
      <c r="A13" s="66" t="s">
        <v>7</v>
      </c>
      <c r="B13" s="85">
        <v>87061</v>
      </c>
      <c r="C13" s="85">
        <v>2548</v>
      </c>
      <c r="D13" s="111"/>
      <c r="E13" s="132">
        <v>44432</v>
      </c>
      <c r="F13" s="153">
        <v>45176</v>
      </c>
      <c r="G13" s="154">
        <v>2729</v>
      </c>
    </row>
    <row r="14" spans="1:7" ht="28.5" customHeight="1">
      <c r="A14" s="66" t="s">
        <v>8</v>
      </c>
      <c r="B14" s="85">
        <v>604248</v>
      </c>
      <c r="C14" s="132">
        <v>0</v>
      </c>
      <c r="D14" s="111"/>
      <c r="E14" s="132">
        <v>3059</v>
      </c>
      <c r="F14" s="153">
        <v>601189</v>
      </c>
      <c r="G14" s="154">
        <v>12072</v>
      </c>
    </row>
    <row r="15" spans="1:7" ht="28.5" customHeight="1">
      <c r="A15" s="105" t="s">
        <v>63</v>
      </c>
      <c r="B15" s="85">
        <v>91493</v>
      </c>
      <c r="C15" s="85">
        <v>2</v>
      </c>
      <c r="D15" s="111"/>
      <c r="E15" s="132">
        <v>46578</v>
      </c>
      <c r="F15" s="153">
        <v>44917</v>
      </c>
      <c r="G15" s="154">
        <v>51281</v>
      </c>
    </row>
    <row r="16" spans="1:7" ht="28.5" customHeight="1">
      <c r="A16" s="105" t="s">
        <v>54</v>
      </c>
      <c r="B16" s="85">
        <v>2387</v>
      </c>
      <c r="C16" s="85">
        <v>167</v>
      </c>
      <c r="D16" s="111"/>
      <c r="E16" s="132">
        <v>784</v>
      </c>
      <c r="F16" s="153">
        <v>1770</v>
      </c>
      <c r="G16" s="154">
        <v>948</v>
      </c>
    </row>
    <row r="17" spans="1:7" ht="28.5" customHeight="1">
      <c r="A17" s="105" t="s">
        <v>66</v>
      </c>
      <c r="B17" s="85">
        <v>35719</v>
      </c>
      <c r="C17" s="132">
        <v>0</v>
      </c>
      <c r="D17" s="111"/>
      <c r="E17" s="132">
        <v>7311</v>
      </c>
      <c r="F17" s="153">
        <v>28409</v>
      </c>
      <c r="G17" s="154">
        <v>4399</v>
      </c>
    </row>
    <row r="18" spans="1:7" ht="28.5" customHeight="1">
      <c r="A18" s="105" t="s">
        <v>42</v>
      </c>
      <c r="B18" s="85">
        <v>1331</v>
      </c>
      <c r="C18" s="85">
        <v>1</v>
      </c>
      <c r="D18" s="111"/>
      <c r="E18" s="132">
        <v>430</v>
      </c>
      <c r="F18" s="153">
        <v>902</v>
      </c>
      <c r="G18" s="154">
        <v>236</v>
      </c>
    </row>
    <row r="19" spans="1:7" ht="28.5" customHeight="1">
      <c r="A19" s="105" t="s">
        <v>58</v>
      </c>
      <c r="B19" s="85">
        <v>201302</v>
      </c>
      <c r="C19" s="132">
        <v>0</v>
      </c>
      <c r="D19" s="111"/>
      <c r="E19" s="132">
        <v>567</v>
      </c>
      <c r="F19" s="153">
        <v>200735</v>
      </c>
      <c r="G19" s="154">
        <v>5356</v>
      </c>
    </row>
    <row r="20" spans="1:7" ht="28.5" customHeight="1">
      <c r="A20" s="105" t="s">
        <v>59</v>
      </c>
      <c r="B20" s="85">
        <v>154663</v>
      </c>
      <c r="C20" s="85">
        <v>5</v>
      </c>
      <c r="D20" s="111"/>
      <c r="E20" s="132">
        <v>4946</v>
      </c>
      <c r="F20" s="153">
        <v>149722</v>
      </c>
      <c r="G20" s="154">
        <v>3074</v>
      </c>
    </row>
    <row r="21" spans="1:7" ht="28.5" customHeight="1">
      <c r="A21" s="110" t="s">
        <v>89</v>
      </c>
      <c r="B21" s="85">
        <v>57658</v>
      </c>
      <c r="C21" s="85">
        <v>6</v>
      </c>
      <c r="D21" s="111"/>
      <c r="E21" s="132">
        <v>5531</v>
      </c>
      <c r="F21" s="153">
        <v>52134</v>
      </c>
      <c r="G21" s="154">
        <v>1342</v>
      </c>
    </row>
    <row r="22" spans="1:7" ht="28.5" customHeight="1">
      <c r="A22" s="66" t="s">
        <v>64</v>
      </c>
      <c r="B22" s="85">
        <v>213524</v>
      </c>
      <c r="C22" s="85">
        <v>19</v>
      </c>
      <c r="D22" s="111"/>
      <c r="E22" s="132">
        <v>65230</v>
      </c>
      <c r="F22" s="153">
        <v>148313</v>
      </c>
      <c r="G22" s="154">
        <v>8218</v>
      </c>
    </row>
    <row r="23" spans="1:7" s="14" customFormat="1" ht="28.5" customHeight="1" thickBot="1">
      <c r="A23" s="106" t="s">
        <v>86</v>
      </c>
      <c r="B23" s="163">
        <v>4</v>
      </c>
      <c r="C23" s="133">
        <v>0</v>
      </c>
      <c r="D23" s="164"/>
      <c r="E23" s="133">
        <v>0</v>
      </c>
      <c r="F23" s="165">
        <v>4</v>
      </c>
      <c r="G23" s="166">
        <v>0</v>
      </c>
    </row>
    <row r="24" spans="1:7" s="14" customFormat="1" ht="28.5" customHeight="1" thickBot="1" thickTop="1">
      <c r="A24" s="67" t="s">
        <v>43</v>
      </c>
      <c r="B24" s="86">
        <v>1709515</v>
      </c>
      <c r="C24" s="86">
        <v>2749</v>
      </c>
      <c r="D24" s="86">
        <v>19798</v>
      </c>
      <c r="E24" s="86">
        <v>207094</v>
      </c>
      <c r="F24" s="87">
        <v>1524967</v>
      </c>
      <c r="G24" s="88">
        <v>114024</v>
      </c>
    </row>
    <row r="25" ht="10.5">
      <c r="A25" s="1" t="s">
        <v>76</v>
      </c>
    </row>
    <row r="26" ht="10.5">
      <c r="A26" s="1" t="s">
        <v>44</v>
      </c>
    </row>
    <row r="27" ht="10.5">
      <c r="A27" s="1" t="s">
        <v>45</v>
      </c>
    </row>
  </sheetData>
  <sheetProtection/>
  <mergeCells count="11">
    <mergeCell ref="E4:E5"/>
    <mergeCell ref="F4:F5"/>
    <mergeCell ref="A7:A8"/>
    <mergeCell ref="A9:A10"/>
    <mergeCell ref="A3:A5"/>
    <mergeCell ref="A1:G1"/>
    <mergeCell ref="B3:F3"/>
    <mergeCell ref="G3:G5"/>
    <mergeCell ref="B4:B5"/>
    <mergeCell ref="C4:C5"/>
    <mergeCell ref="D4:D5"/>
  </mergeCells>
  <printOptions/>
  <pageMargins left="0.75" right="0.75" top="1" bottom="1" header="0.512" footer="0.512"/>
  <pageSetup fitToHeight="1" fitToWidth="1" horizontalDpi="1200" verticalDpi="1200" orientation="landscape" paperSize="9" scale="75" r:id="rId2"/>
  <headerFooter alignWithMargins="0">
    <oddFooter>&amp;R東京国税局
酒税１
（Ｈ18）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46</v>
      </c>
    </row>
    <row r="2" spans="1:15" ht="24" customHeight="1">
      <c r="A2" s="180" t="s">
        <v>104</v>
      </c>
      <c r="B2" s="175"/>
      <c r="C2" s="239" t="s">
        <v>116</v>
      </c>
      <c r="D2" s="237" t="s">
        <v>6</v>
      </c>
      <c r="E2" s="215" t="s">
        <v>19</v>
      </c>
      <c r="F2" s="216"/>
      <c r="G2" s="237" t="s">
        <v>7</v>
      </c>
      <c r="H2" s="237" t="s">
        <v>8</v>
      </c>
      <c r="I2" s="215" t="s">
        <v>95</v>
      </c>
      <c r="J2" s="216"/>
      <c r="K2" s="239" t="s">
        <v>96</v>
      </c>
      <c r="L2" s="239" t="s">
        <v>97</v>
      </c>
      <c r="M2" s="239" t="s">
        <v>98</v>
      </c>
      <c r="N2" s="239" t="s">
        <v>99</v>
      </c>
      <c r="O2" s="247" t="s">
        <v>115</v>
      </c>
    </row>
    <row r="3" spans="1:15" ht="18" customHeight="1">
      <c r="A3" s="181"/>
      <c r="B3" s="177"/>
      <c r="C3" s="240"/>
      <c r="D3" s="238"/>
      <c r="E3" s="16" t="s">
        <v>100</v>
      </c>
      <c r="F3" s="17" t="s">
        <v>101</v>
      </c>
      <c r="G3" s="238"/>
      <c r="H3" s="238"/>
      <c r="I3" s="16" t="s">
        <v>103</v>
      </c>
      <c r="J3" s="17" t="s">
        <v>102</v>
      </c>
      <c r="K3" s="240"/>
      <c r="L3" s="240"/>
      <c r="M3" s="240"/>
      <c r="N3" s="240"/>
      <c r="O3" s="248"/>
    </row>
    <row r="4" spans="1:15" ht="10.5">
      <c r="A4" s="68"/>
      <c r="B4" s="69"/>
      <c r="C4" s="70" t="s">
        <v>11</v>
      </c>
      <c r="D4" s="72" t="s">
        <v>11</v>
      </c>
      <c r="E4" s="47" t="s">
        <v>11</v>
      </c>
      <c r="F4" s="117" t="s">
        <v>11</v>
      </c>
      <c r="G4" s="70" t="s">
        <v>11</v>
      </c>
      <c r="H4" s="70" t="s">
        <v>11</v>
      </c>
      <c r="I4" s="47" t="s">
        <v>11</v>
      </c>
      <c r="J4" s="117" t="s">
        <v>11</v>
      </c>
      <c r="K4" s="70" t="s">
        <v>11</v>
      </c>
      <c r="L4" s="70" t="s">
        <v>11</v>
      </c>
      <c r="M4" s="70" t="s">
        <v>11</v>
      </c>
      <c r="N4" s="72" t="s">
        <v>11</v>
      </c>
      <c r="O4" s="167" t="s">
        <v>11</v>
      </c>
    </row>
    <row r="5" spans="1:15" ht="30" customHeight="1">
      <c r="A5" s="243" t="s">
        <v>77</v>
      </c>
      <c r="B5" s="244"/>
      <c r="C5" s="89">
        <v>21172</v>
      </c>
      <c r="D5" s="89">
        <v>15665</v>
      </c>
      <c r="E5" s="118">
        <v>166451</v>
      </c>
      <c r="F5" s="119">
        <v>1690</v>
      </c>
      <c r="G5" s="89">
        <v>38724</v>
      </c>
      <c r="H5" s="89">
        <v>622870</v>
      </c>
      <c r="I5" s="118">
        <v>45334</v>
      </c>
      <c r="J5" s="119">
        <v>1049</v>
      </c>
      <c r="K5" s="89">
        <v>48121</v>
      </c>
      <c r="L5" s="89">
        <v>6105</v>
      </c>
      <c r="M5" s="89">
        <v>184333</v>
      </c>
      <c r="N5" s="120">
        <v>322943</v>
      </c>
      <c r="O5" s="168">
        <v>1474454</v>
      </c>
    </row>
    <row r="6" spans="1:15" ht="30" customHeight="1">
      <c r="A6" s="245" t="s">
        <v>78</v>
      </c>
      <c r="B6" s="246"/>
      <c r="C6" s="90">
        <v>22896</v>
      </c>
      <c r="D6" s="90">
        <v>18386</v>
      </c>
      <c r="E6" s="121">
        <v>199115</v>
      </c>
      <c r="F6" s="122">
        <v>3079</v>
      </c>
      <c r="G6" s="90">
        <v>43922</v>
      </c>
      <c r="H6" s="90">
        <v>677522</v>
      </c>
      <c r="I6" s="121">
        <v>44525</v>
      </c>
      <c r="J6" s="122">
        <v>773</v>
      </c>
      <c r="K6" s="90">
        <v>43914</v>
      </c>
      <c r="L6" s="90">
        <v>7270</v>
      </c>
      <c r="M6" s="90">
        <v>199130</v>
      </c>
      <c r="N6" s="123">
        <v>336868</v>
      </c>
      <c r="O6" s="169">
        <v>1597402</v>
      </c>
    </row>
    <row r="7" spans="1:15" ht="30" customHeight="1">
      <c r="A7" s="245" t="s">
        <v>79</v>
      </c>
      <c r="B7" s="246"/>
      <c r="C7" s="90">
        <v>21272</v>
      </c>
      <c r="D7" s="90">
        <v>24470</v>
      </c>
      <c r="E7" s="121">
        <v>187194</v>
      </c>
      <c r="F7" s="122">
        <v>4376</v>
      </c>
      <c r="G7" s="90">
        <v>45666</v>
      </c>
      <c r="H7" s="90">
        <v>647539</v>
      </c>
      <c r="I7" s="121">
        <v>41257</v>
      </c>
      <c r="J7" s="122">
        <v>569</v>
      </c>
      <c r="K7" s="90">
        <v>41526</v>
      </c>
      <c r="L7" s="90">
        <v>32250</v>
      </c>
      <c r="M7" s="90">
        <v>209838</v>
      </c>
      <c r="N7" s="123">
        <v>364771</v>
      </c>
      <c r="O7" s="169">
        <v>1620730</v>
      </c>
    </row>
    <row r="8" spans="1:15" ht="30" customHeight="1" thickBot="1">
      <c r="A8" s="241" t="s">
        <v>80</v>
      </c>
      <c r="B8" s="242"/>
      <c r="C8" s="91">
        <v>22105</v>
      </c>
      <c r="D8" s="91">
        <v>18984</v>
      </c>
      <c r="E8" s="124">
        <v>187123</v>
      </c>
      <c r="F8" s="125">
        <v>3469</v>
      </c>
      <c r="G8" s="91">
        <v>28144</v>
      </c>
      <c r="H8" s="91">
        <v>668307</v>
      </c>
      <c r="I8" s="124">
        <v>43690</v>
      </c>
      <c r="J8" s="125">
        <v>656</v>
      </c>
      <c r="K8" s="91">
        <v>33890</v>
      </c>
      <c r="L8" s="91">
        <v>42179</v>
      </c>
      <c r="M8" s="91">
        <v>152722</v>
      </c>
      <c r="N8" s="126">
        <v>413343</v>
      </c>
      <c r="O8" s="170">
        <v>1614620</v>
      </c>
    </row>
    <row r="9" ht="11.25" thickBot="1"/>
    <row r="10" spans="1:16" ht="35.25" customHeight="1">
      <c r="A10" s="234" t="s">
        <v>104</v>
      </c>
      <c r="B10" s="204"/>
      <c r="C10" s="115" t="s">
        <v>48</v>
      </c>
      <c r="D10" s="114" t="s">
        <v>6</v>
      </c>
      <c r="E10" s="116" t="s">
        <v>105</v>
      </c>
      <c r="F10" s="116" t="s">
        <v>106</v>
      </c>
      <c r="G10" s="114" t="s">
        <v>7</v>
      </c>
      <c r="H10" s="129" t="s">
        <v>8</v>
      </c>
      <c r="I10" s="127" t="s">
        <v>88</v>
      </c>
      <c r="J10" s="127" t="s">
        <v>87</v>
      </c>
      <c r="K10" s="128" t="s">
        <v>58</v>
      </c>
      <c r="L10" s="116" t="s">
        <v>67</v>
      </c>
      <c r="M10" s="116" t="s">
        <v>89</v>
      </c>
      <c r="N10" s="114" t="s">
        <v>82</v>
      </c>
      <c r="O10" s="114" t="s">
        <v>86</v>
      </c>
      <c r="P10" s="171" t="s">
        <v>62</v>
      </c>
    </row>
    <row r="11" spans="1:16" ht="10.5">
      <c r="A11" s="68"/>
      <c r="B11" s="69"/>
      <c r="C11" s="70" t="s">
        <v>11</v>
      </c>
      <c r="D11" s="72" t="s">
        <v>11</v>
      </c>
      <c r="E11" s="70" t="s">
        <v>11</v>
      </c>
      <c r="F11" s="70" t="s">
        <v>11</v>
      </c>
      <c r="G11" s="70" t="s">
        <v>11</v>
      </c>
      <c r="H11" s="70" t="s">
        <v>11</v>
      </c>
      <c r="I11" s="107" t="s">
        <v>11</v>
      </c>
      <c r="J11" s="107" t="s">
        <v>11</v>
      </c>
      <c r="K11" s="70" t="s">
        <v>11</v>
      </c>
      <c r="L11" s="70" t="s">
        <v>11</v>
      </c>
      <c r="M11" s="70" t="s">
        <v>11</v>
      </c>
      <c r="N11" s="107" t="s">
        <v>11</v>
      </c>
      <c r="O11" s="107" t="s">
        <v>11</v>
      </c>
      <c r="P11" s="167" t="s">
        <v>11</v>
      </c>
    </row>
    <row r="12" spans="1:16" ht="30" customHeight="1" thickBot="1">
      <c r="A12" s="235" t="s">
        <v>81</v>
      </c>
      <c r="B12" s="236"/>
      <c r="C12" s="130">
        <v>21300</v>
      </c>
      <c r="D12" s="130">
        <v>26897</v>
      </c>
      <c r="E12" s="130">
        <v>201636</v>
      </c>
      <c r="F12" s="130">
        <v>1863</v>
      </c>
      <c r="G12" s="130">
        <v>45176</v>
      </c>
      <c r="H12" s="130">
        <v>601189</v>
      </c>
      <c r="I12" s="131">
        <v>46687</v>
      </c>
      <c r="J12" s="131">
        <v>29311</v>
      </c>
      <c r="K12" s="130">
        <v>200735</v>
      </c>
      <c r="L12" s="130">
        <v>149722</v>
      </c>
      <c r="M12" s="130">
        <v>52134</v>
      </c>
      <c r="N12" s="130">
        <v>148313</v>
      </c>
      <c r="O12" s="130">
        <v>4</v>
      </c>
      <c r="P12" s="172">
        <v>1524967</v>
      </c>
    </row>
    <row r="14" ht="13.5" customHeight="1"/>
    <row r="15" ht="13.5" customHeight="1"/>
    <row r="17" ht="21" customHeight="1"/>
    <row r="18" ht="21" customHeight="1"/>
    <row r="19" ht="21" customHeight="1"/>
    <row r="20" ht="21" customHeight="1"/>
    <row r="21" ht="21" customHeight="1"/>
    <row r="22" ht="10.5">
      <c r="H22" s="92"/>
    </row>
    <row r="23" spans="8:10" ht="10.5">
      <c r="H23" s="92"/>
      <c r="J23" s="24"/>
    </row>
    <row r="24" ht="10.5">
      <c r="H24" s="92"/>
    </row>
  </sheetData>
  <sheetProtection/>
  <mergeCells count="18">
    <mergeCell ref="N2:N3"/>
    <mergeCell ref="D2:D3"/>
    <mergeCell ref="E2:F2"/>
    <mergeCell ref="O2:O3"/>
    <mergeCell ref="I2:J2"/>
    <mergeCell ref="K2:K3"/>
    <mergeCell ref="L2:L3"/>
    <mergeCell ref="M2:M3"/>
    <mergeCell ref="A10:B10"/>
    <mergeCell ref="A12:B12"/>
    <mergeCell ref="G2:G3"/>
    <mergeCell ref="H2:H3"/>
    <mergeCell ref="C2:C3"/>
    <mergeCell ref="A2:B3"/>
    <mergeCell ref="A8:B8"/>
    <mergeCell ref="A5:B5"/>
    <mergeCell ref="A6:B6"/>
    <mergeCell ref="A7:B7"/>
  </mergeCells>
  <printOptions/>
  <pageMargins left="0.75" right="0.75" top="1" bottom="1" header="0.512" footer="0.512"/>
  <pageSetup fitToHeight="1" fitToWidth="1" horizontalDpi="1200" verticalDpi="1200" orientation="landscape" paperSize="9" scale="78" r:id="rId2"/>
  <headerFooter alignWithMargins="0">
    <oddFooter>&amp;R東京国税局
酒税１
（Ｈ18）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2023-04-03T09:27:54Z</dcterms:created>
  <dcterms:modified xsi:type="dcterms:W3CDTF">2023-04-03T09:28:00Z</dcterms:modified>
  <cp:category/>
  <cp:version/>
  <cp:contentType/>
  <cp:contentStatus/>
</cp:coreProperties>
</file>