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4815" activeTab="0"/>
  </bookViews>
  <sheets>
    <sheet name="(1)申告及び処理の状況" sheetId="1" r:id="rId1"/>
    <sheet name="(2)課税状況の累年比較" sheetId="2" r:id="rId2"/>
    <sheet name="(3)既往年分の課税状況" sheetId="3" r:id="rId3"/>
    <sheet name="(4)免除状況" sheetId="4" r:id="rId4"/>
    <sheet name="(5)税務署別課税状況" sheetId="5" r:id="rId5"/>
    <sheet name="$UnDoSnapShot$" sheetId="6" state="hidden" r:id="rId6"/>
  </sheets>
  <definedNames>
    <definedName name="_xlnm.Print_Area" localSheetId="0">'(1)申告及び処理の状況'!$A$1:$Y$35</definedName>
    <definedName name="_xlnm.Print_Area" localSheetId="2">'(3)既往年分の課税状況'!$A$1:$N$20</definedName>
    <definedName name="_xlnm.Print_Area" localSheetId="4">'(5)税務署別課税状況'!$A$1:$N$116</definedName>
    <definedName name="_xlnm.Print_Titles" localSheetId="4">'(5)税務署別課税状況'!$2:$3</definedName>
  </definedNames>
  <calcPr fullCalcOnLoad="1"/>
</workbook>
</file>

<file path=xl/sharedStrings.xml><?xml version="1.0" encoding="utf-8"?>
<sst xmlns="http://schemas.openxmlformats.org/spreadsheetml/2006/main" count="429" uniqueCount="214">
  <si>
    <t>総所得金額等</t>
  </si>
  <si>
    <t>申告納税額等</t>
  </si>
  <si>
    <t>人</t>
  </si>
  <si>
    <t>千円</t>
  </si>
  <si>
    <t>確定申告</t>
  </si>
  <si>
    <t>修正申告</t>
  </si>
  <si>
    <t>決定・増額更正</t>
  </si>
  <si>
    <t>－</t>
  </si>
  <si>
    <t>減額更正</t>
  </si>
  <si>
    <t>更正請求</t>
  </si>
  <si>
    <t>異議申立決定等</t>
  </si>
  <si>
    <t>計</t>
  </si>
  <si>
    <t>法第103条による税額</t>
  </si>
  <si>
    <t>合計</t>
  </si>
  <si>
    <t>過少申告加算税</t>
  </si>
  <si>
    <t>納税額総計</t>
  </si>
  <si>
    <t>無申告加算税</t>
  </si>
  <si>
    <t>重加算税</t>
  </si>
  <si>
    <t>平成15年分</t>
  </si>
  <si>
    <t>申告又は処理による</t>
  </si>
  <si>
    <t>増減差額</t>
  </si>
  <si>
    <t>加算税の</t>
  </si>
  <si>
    <t>過少申告</t>
  </si>
  <si>
    <t>加算税</t>
  </si>
  <si>
    <t>無申告</t>
  </si>
  <si>
    <t>調査対象等：平成15年分以前の申告所得税について、申告納税額がある者について、平成16年４月１日から平成17年３月31日までの間の申告又は処理（更正・決定等）による課税事績を示した。</t>
  </si>
  <si>
    <t>（注）　申告又は処理による増減差額及び加算税の増減差額のそれぞれの「人員」欄は、それぞれ延人員を掲げ、本税又は加算税の全額について異動を生じたものを内書した。</t>
  </si>
  <si>
    <t>△</t>
  </si>
  <si>
    <t>△</t>
  </si>
  <si>
    <t>△</t>
  </si>
  <si>
    <t>人　　　員</t>
  </si>
  <si>
    <t>人　　　員</t>
  </si>
  <si>
    <t>所　　　　　得　　　　　者　　　　　別　　　　　内　　　　　訳</t>
  </si>
  <si>
    <t>営　　業　　等　　所　　得　　者</t>
  </si>
  <si>
    <t>農　　業　　所　　得　　者</t>
  </si>
  <si>
    <t>そ　　の　　他　　所　　得　　者</t>
  </si>
  <si>
    <t>合　　計</t>
  </si>
  <si>
    <t>人　　　員</t>
  </si>
  <si>
    <t>　　　　　　　⑴　過少申告加算税　…　期限内の申告が過少であった場合に課されるもの</t>
  </si>
  <si>
    <t>　　　　　　　⑵　無申告加算税　……　申告が期限後になった場合に課されるもの</t>
  </si>
  <si>
    <t>　　　　　　　⑶　重加算税　…………　所得の計算において事実を隠ぺい又は仮装していた場合に、過少申告加算税又は無申告加算税に代えて課されるもの</t>
  </si>
  <si>
    <t>　　　　　　　合計額をいい、損益通算、純損失及び雑損失の繰越控除後の金額をいう。</t>
  </si>
  <si>
    <t>区　　　分</t>
  </si>
  <si>
    <t>総　所　得</t>
  </si>
  <si>
    <t>金　額　等</t>
  </si>
  <si>
    <t>申　告　納</t>
  </si>
  <si>
    <t>税　額　等</t>
  </si>
  <si>
    <t>総　所　得</t>
  </si>
  <si>
    <t>申　告　納</t>
  </si>
  <si>
    <t>税　額　等</t>
  </si>
  <si>
    <t>総　所　得</t>
  </si>
  <si>
    <t>税　額　等</t>
  </si>
  <si>
    <t>内</t>
  </si>
  <si>
    <t>⑵　既往年分の課税状況</t>
  </si>
  <si>
    <t>人　　　員</t>
  </si>
  <si>
    <t>総　所　得</t>
  </si>
  <si>
    <t>申　告　納</t>
  </si>
  <si>
    <t>金　額　等</t>
  </si>
  <si>
    <t>税　額　等</t>
  </si>
  <si>
    <t>区　　　分</t>
  </si>
  <si>
    <t>計</t>
  </si>
  <si>
    <t>計</t>
  </si>
  <si>
    <t>平成14年以前分</t>
  </si>
  <si>
    <t>（注）　申告又は処理による増減差額及び加算税の増減差額のそれぞれの「人員」欄は、それぞれ延人員を掲げ、本税又は加算税の</t>
  </si>
  <si>
    <t>　　　　全額について異動を生じたものを内書した。</t>
  </si>
  <si>
    <t>農　業　所　得　者</t>
  </si>
  <si>
    <t>そ　の　他　所　得　者</t>
  </si>
  <si>
    <t>総計</t>
  </si>
  <si>
    <t>営　業　等　所　得　者</t>
  </si>
  <si>
    <t>人　　員</t>
  </si>
  <si>
    <t>総所得金額等</t>
  </si>
  <si>
    <t>区　　　　　　　　　　分</t>
  </si>
  <si>
    <t>人　　　　　員</t>
  </si>
  <si>
    <t>所　得　金　額</t>
  </si>
  <si>
    <t>軽減又は免除税額</t>
  </si>
  <si>
    <t>　　　　　　より納付税額のなくなった者を含む。）した事績を示した。</t>
  </si>
  <si>
    <t>年　　　　　分</t>
  </si>
  <si>
    <r>
      <t>用語の説明：１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t>
    </r>
  </si>
  <si>
    <r>
      <t>　　　　　　２　</t>
    </r>
    <r>
      <rPr>
        <sz val="9"/>
        <rFont val="ＭＳ ゴシック"/>
        <family val="3"/>
      </rPr>
      <t>申告納税額</t>
    </r>
    <r>
      <rPr>
        <sz val="9"/>
        <rFont val="ＭＳ 明朝"/>
        <family val="1"/>
      </rPr>
      <t>とは、総所得金額等から所得控除した後の課税所得金額に、所定の税率を乗じて計算した税額から、税額控除、源泉徴収税額等を控除した後の納付すべき税額をいう。</t>
    </r>
  </si>
  <si>
    <r>
      <t>　　　　　　３　</t>
    </r>
    <r>
      <rPr>
        <sz val="9"/>
        <rFont val="ＭＳ ゴシック"/>
        <family val="3"/>
      </rPr>
      <t>更正請求</t>
    </r>
    <r>
      <rPr>
        <sz val="9"/>
        <rFont val="ＭＳ 明朝"/>
        <family val="1"/>
      </rPr>
      <t>とは、納税義務者の申告した課税標準又はこれに対する税額の計算に誤りがあったことにより納付すべき税額が過大であるとき等一定の理由に限り、一定期間内に更正（改め直すこと）の請求をすることをいう。</t>
    </r>
  </si>
  <si>
    <r>
      <t>　　　　　　４　</t>
    </r>
    <r>
      <rPr>
        <sz val="9"/>
        <rFont val="ＭＳ ゴシック"/>
        <family val="3"/>
      </rPr>
      <t>法第103条による税額</t>
    </r>
    <r>
      <rPr>
        <sz val="9"/>
        <rFont val="ＭＳ 明朝"/>
        <family val="1"/>
      </rPr>
      <t>とは、確定申告書の提出がないために、予定納税額が年税額となった所得税額をいう。</t>
    </r>
  </si>
  <si>
    <r>
      <t>　　　　　　５　</t>
    </r>
    <r>
      <rPr>
        <sz val="9"/>
        <rFont val="ＭＳ ゴシック"/>
        <family val="3"/>
      </rPr>
      <t>加算税</t>
    </r>
    <r>
      <rPr>
        <sz val="9"/>
        <rFont val="ＭＳ 明朝"/>
        <family val="1"/>
      </rPr>
      <t>とは、法定申告期限までに適正な申告がない場合において、その申告を怠った程度に応じて課する税であって一種の行政罰の性格を有するものをいう。</t>
    </r>
  </si>
  <si>
    <t>実</t>
  </si>
  <si>
    <t>実</t>
  </si>
  <si>
    <t>加算税の増減差額</t>
  </si>
  <si>
    <t>総　　計</t>
  </si>
  <si>
    <t>租税特別措置法第25条《肉用牛の売却による農業所得の免税》の
規定によるもの</t>
  </si>
  <si>
    <t>災害被害者に対する租税の減免、徴収猶予等に関する法律第２条
《所得税の軽減免除》の規定によるもの</t>
  </si>
  <si>
    <t>申告納税額等</t>
  </si>
  <si>
    <t>人　員</t>
  </si>
  <si>
    <t>(2)　課税状況の累年比較</t>
  </si>
  <si>
    <t>(3)　既往年分の課税状況</t>
  </si>
  <si>
    <t>内</t>
  </si>
  <si>
    <t>合　　　計</t>
  </si>
  <si>
    <t>(5)　税務署別課税状況</t>
  </si>
  <si>
    <t>(1)　申告及び処理の状況</t>
  </si>
  <si>
    <t>　　　　２　加算税の「人員」欄は、延人員を掲げ、加算税の全額について異動を生じたものを内書した。</t>
  </si>
  <si>
    <t>平成17年分</t>
  </si>
  <si>
    <t>年　　　　　分</t>
  </si>
  <si>
    <t>総所得金額等の累年比較</t>
  </si>
  <si>
    <t>(4)　軽減又は免除の状況</t>
  </si>
  <si>
    <t>（注）　１　「人員」欄の「実」は実人員を示す。</t>
  </si>
  <si>
    <t>（注）　　「人員」欄の「実」は実人員を示す。</t>
  </si>
  <si>
    <t xml:space="preserve"> </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</si>
  <si>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</si>
  <si>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</si>
  <si>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</si>
  <si>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</si>
  <si>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</si>
  <si>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</si>
  <si>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</si>
  <si>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</si>
  <si>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</si>
  <si>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</si>
  <si>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</si>
  <si>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</si>
  <si>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</si>
  <si>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</si>
  <si>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</si>
  <si>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</si>
  <si>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</si>
  <si>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</si>
  <si>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</si>
  <si>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</si>
  <si>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</si>
  <si>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</si>
  <si>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</si>
  <si>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</si>
  <si>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</si>
  <si>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</si>
  <si>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</si>
  <si>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</si>
  <si>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</si>
  <si>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</si>
  <si>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</si>
  <si>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</si>
  <si>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</si>
  <si>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</si>
  <si>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</si>
  <si>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</si>
  <si>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</si>
  <si>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</si>
  <si>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</si>
  <si>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</si>
  <si>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</si>
  <si>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</si>
  <si>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</si>
  <si>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</si>
  <si>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</si>
  <si>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</si>
  <si>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</si>
  <si>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</si>
  <si>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</si>
  <si>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</si>
  <si>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</si>
  <si>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</si>
  <si>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</si>
  <si>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</si>
  <si>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</si>
  <si>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</si>
  <si>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</si>
  <si>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</si>
  <si>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</si>
  <si>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</si>
  <si>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</si>
  <si>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</si>
  <si>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</si>
  <si>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</si>
  <si>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</si>
  <si>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</si>
  <si>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</si>
  <si>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</si>
  <si>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</si>
  <si>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</si>
  <si>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</si>
  <si>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</si>
  <si>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</si>
  <si>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</si>
  <si>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</si>
  <si>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</si>
  <si>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</si>
  <si>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</si>
  <si>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</si>
  <si>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</si>
  <si>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</si>
  <si>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</si>
  <si>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</si>
  <si>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</si>
  <si>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</si>
  <si>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</si>
  <si>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</si>
  <si>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</si>
  <si>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</si>
  <si>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</si>
  <si>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申告納税額</t>
  </si>
  <si>
    <t>申告納税額</t>
  </si>
  <si>
    <t>所　　　得　　　者　　　別　　　内　　　訳</t>
  </si>
  <si>
    <t>申告納税額</t>
  </si>
  <si>
    <t>　　　　　　による課税事績を示した。</t>
  </si>
  <si>
    <t>（注）　この表は「(1)申告及び処理の状況」を税務署別に示したものである。</t>
  </si>
  <si>
    <t>調査対象等：平成18年分の申告所得税について、平成19年３月31日現在で申告納税額がある者の申告又は処理（更正・決定等）による課税事績を示した。</t>
  </si>
  <si>
    <t>平成14年分</t>
  </si>
  <si>
    <t>平成15年分</t>
  </si>
  <si>
    <t>平成16年分</t>
  </si>
  <si>
    <t>平成18年分</t>
  </si>
  <si>
    <t>調査対象等：平成17年分以前の申告所得税の納税者について、平成18年４月１日から平成19年３月31日までの間の申告又は処理（更正・決定等）</t>
  </si>
  <si>
    <t>平　成　17　年　分</t>
  </si>
  <si>
    <t>平　成　16　年　以　前　分</t>
  </si>
  <si>
    <t>調査対象等：平成18年分の申告所得税について、平成19年３月31日までに確定申告により所得税を軽減又は免除（軽減又は免除に</t>
  </si>
  <si>
    <t>-</t>
  </si>
  <si>
    <t>-</t>
  </si>
  <si>
    <t>税務署名</t>
  </si>
  <si>
    <t>区　　　分</t>
  </si>
  <si>
    <t>２－１　課税状況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</si>
</sst>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Red]#,##0"/>
    <numFmt numFmtId="179" formatCode="_ * ##,#0_;_ * \-#,##0\ ;_ * &quot;-&quot;_ ;_ @_ "/>
    <numFmt numFmtId="180" formatCode="_ * #,##0\ ;_ * \-#,##0\ ;_ * &quot;-&quot;_ ;_ @_ "/>
    <numFmt numFmtId="181" formatCode="_ * #,##0;_ * \-#,##0;_ * &quot;-&quot;;_ @\ "/>
    <numFmt numFmtId="182" formatCode="_ * #,##0\ ;_ * &quot;△&quot;#,##0\ ;_ * &quot;-&quot;_ ;_ @_ "/>
    <numFmt numFmtId="183" formatCode="#,##0_ "/>
  </numFmts>
  <fonts count="7">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Ｐゴシック"/>
      <family val="3"/>
    </font>
  </fonts>
  <fills count="5">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2">
    <border>
      <left/>
      <right/>
      <top/>
      <bottom/>
      <diagonal/>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style="hair"/>
      <right style="thin"/>
      <top style="thin"/>
      <bottom>
        <color indexed="63"/>
      </bottom>
    </border>
    <border>
      <left style="hair"/>
      <right style="thin"/>
      <top>
        <color indexed="63"/>
      </top>
      <bottom>
        <color indexed="63"/>
      </bottom>
    </border>
    <border>
      <left>
        <color indexed="63"/>
      </left>
      <right>
        <color indexed="63"/>
      </right>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thin"/>
    </border>
    <border>
      <left style="medium"/>
      <right style="thin"/>
      <top>
        <color indexed="63"/>
      </top>
      <bottom style="thin">
        <color indexed="55"/>
      </botto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double"/>
    </border>
    <border>
      <left>
        <color indexed="63"/>
      </left>
      <right>
        <color indexed="63"/>
      </right>
      <top>
        <color indexed="63"/>
      </top>
      <bottom style="double"/>
    </border>
    <border>
      <left style="medium"/>
      <right style="thin"/>
      <top style="thin"/>
      <bottom style="double"/>
    </border>
    <border>
      <left style="thin"/>
      <right style="thin"/>
      <top style="thin"/>
      <bottom style="double"/>
    </border>
    <border>
      <left style="thin"/>
      <right style="medium"/>
      <top style="thin"/>
      <bottom style="double"/>
    </border>
    <border>
      <left style="thin"/>
      <right style="medium"/>
      <top>
        <color indexed="63"/>
      </top>
      <bottom style="double"/>
    </border>
    <border>
      <left style="medium"/>
      <right style="thin"/>
      <top style="thin">
        <color indexed="55"/>
      </top>
      <bottom style="thin"/>
    </border>
    <border>
      <left style="medium"/>
      <right>
        <color indexed="63"/>
      </right>
      <top>
        <color indexed="63"/>
      </top>
      <bottom>
        <color indexed="63"/>
      </bottom>
    </border>
    <border>
      <left style="medium"/>
      <right style="thin"/>
      <top style="thin"/>
      <bottom style="thin"/>
    </border>
    <border>
      <left>
        <color indexed="63"/>
      </left>
      <right>
        <color indexed="63"/>
      </right>
      <top style="thin"/>
      <bottom style="thin"/>
    </border>
    <border>
      <left style="thin"/>
      <right>
        <color indexed="63"/>
      </right>
      <top style="thin"/>
      <bottom style="thin"/>
    </border>
    <border>
      <left style="hair"/>
      <right style="thin"/>
      <top style="dotted">
        <color indexed="55"/>
      </top>
      <bottom style="double"/>
    </border>
    <border>
      <left style="hair"/>
      <right style="hair"/>
      <top>
        <color indexed="63"/>
      </top>
      <bottom style="thin"/>
    </border>
    <border>
      <left>
        <color indexed="63"/>
      </left>
      <right style="thin"/>
      <top>
        <color indexed="63"/>
      </top>
      <bottom style="thin"/>
    </border>
    <border>
      <left style="thin"/>
      <right style="medium"/>
      <top style="medium"/>
      <bottom>
        <color indexed="63"/>
      </bottom>
    </border>
    <border>
      <left style="hair"/>
      <right style="hair"/>
      <top>
        <color indexed="63"/>
      </top>
      <bottom>
        <color indexed="63"/>
      </bottom>
    </border>
    <border>
      <left style="hair"/>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dotted">
        <color indexed="55"/>
      </bottom>
    </border>
    <border>
      <left style="hair"/>
      <right style="hair"/>
      <top style="dotted">
        <color indexed="55"/>
      </top>
      <bottom style="thin"/>
    </border>
    <border>
      <left style="hair"/>
      <right style="hair"/>
      <top style="dotted">
        <color indexed="55"/>
      </top>
      <bottom style="double"/>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hair"/>
      <right style="hair"/>
      <top>
        <color indexed="63"/>
      </top>
      <bottom style="dotted">
        <color indexed="55"/>
      </bottom>
    </border>
    <border>
      <left style="hair"/>
      <right style="thin"/>
      <top>
        <color indexed="63"/>
      </top>
      <bottom style="thin">
        <color indexed="55"/>
      </bottom>
    </border>
    <border>
      <left style="thin"/>
      <right>
        <color indexed="63"/>
      </right>
      <top>
        <color indexed="63"/>
      </top>
      <bottom style="thin">
        <color indexed="55"/>
      </bottom>
    </border>
    <border>
      <left style="hair"/>
      <right style="hair"/>
      <top style="dotted">
        <color indexed="55"/>
      </top>
      <bottom style="thin">
        <color indexed="55"/>
      </bottom>
    </border>
    <border>
      <left style="hair"/>
      <right style="thin"/>
      <top style="dotted">
        <color indexed="55"/>
      </top>
      <bottom style="thin">
        <color indexed="55"/>
      </bottom>
    </border>
    <border>
      <left>
        <color indexed="63"/>
      </left>
      <right>
        <color indexed="63"/>
      </right>
      <top>
        <color indexed="63"/>
      </top>
      <bottom style="thin">
        <color indexed="55"/>
      </bottom>
    </border>
    <border>
      <left style="hair"/>
      <right style="hair"/>
      <top style="thin"/>
      <bottom>
        <color indexed="63"/>
      </bottom>
    </border>
    <border>
      <left style="medium"/>
      <right style="thin"/>
      <top>
        <color indexed="63"/>
      </top>
      <bottom>
        <color indexed="63"/>
      </bottom>
    </border>
    <border>
      <left style="hair"/>
      <right>
        <color indexed="63"/>
      </right>
      <top style="thin"/>
      <bottom>
        <color indexed="63"/>
      </bottom>
    </border>
    <border>
      <left style="hair"/>
      <right style="medium"/>
      <top style="thin"/>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thin"/>
      <bottom>
        <color indexed="63"/>
      </bottom>
    </border>
    <border>
      <left style="thin"/>
      <right style="hair"/>
      <top style="thin"/>
      <bottom>
        <color indexed="63"/>
      </bottom>
    </border>
    <border>
      <left style="medium"/>
      <right>
        <color indexed="63"/>
      </right>
      <top style="thin"/>
      <bottom>
        <color indexed="63"/>
      </bottom>
    </border>
    <border diagonalUp="1">
      <left style="hair"/>
      <right style="hair"/>
      <top>
        <color indexed="63"/>
      </top>
      <bottom style="dotted">
        <color indexed="55"/>
      </bottom>
      <diagonal style="hair">
        <color indexed="55"/>
      </diagonal>
    </border>
    <border diagonalUp="1">
      <left style="hair"/>
      <right style="thin"/>
      <top>
        <color indexed="63"/>
      </top>
      <bottom style="dotted">
        <color indexed="55"/>
      </bottom>
      <diagonal style="hair">
        <color indexed="55"/>
      </diagonal>
    </border>
    <border diagonalUp="1">
      <left style="hair"/>
      <right>
        <color indexed="63"/>
      </right>
      <top style="thin"/>
      <bottom style="dotted">
        <color indexed="55"/>
      </bottom>
      <diagonal style="hair">
        <color indexed="55"/>
      </diagonal>
    </border>
    <border diagonalUp="1">
      <left style="hair"/>
      <right style="hair"/>
      <top style="dotted">
        <color indexed="55"/>
      </top>
      <bottom style="thin">
        <color indexed="55"/>
      </bottom>
      <diagonal style="hair">
        <color indexed="55"/>
      </diagonal>
    </border>
    <border diagonalUp="1">
      <left style="hair"/>
      <right style="hair"/>
      <top style="dotted">
        <color indexed="55"/>
      </top>
      <bottom style="double"/>
      <diagonal style="hair">
        <color indexed="55"/>
      </diagonal>
    </border>
    <border diagonalUp="1">
      <left style="hair"/>
      <right style="hair"/>
      <top style="double"/>
      <bottom style="medium"/>
      <diagonal style="hair">
        <color indexed="55"/>
      </diagonal>
    </border>
    <border diagonalUp="1">
      <left style="hair"/>
      <right style="thin"/>
      <top style="thin"/>
      <bottom style="dotted">
        <color indexed="55"/>
      </bottom>
      <diagonal style="hair">
        <color indexed="55"/>
      </diagonal>
    </border>
    <border diagonalUp="1">
      <left style="hair"/>
      <right style="thin"/>
      <top style="thin"/>
      <bottom style="thin"/>
      <diagonal style="hair">
        <color indexed="55"/>
      </diagonal>
    </border>
    <border diagonalUp="1">
      <left style="hair"/>
      <right style="thin"/>
      <top>
        <color indexed="63"/>
      </top>
      <bottom style="thin"/>
      <diagonal style="hair">
        <color indexed="55"/>
      </diagonal>
    </border>
    <border diagonalUp="1">
      <left style="hair"/>
      <right style="thin"/>
      <top style="dotted">
        <color indexed="55"/>
      </top>
      <bottom style="thin"/>
      <diagonal style="hair">
        <color indexed="55"/>
      </diagonal>
    </border>
    <border diagonalUp="1">
      <left style="hair"/>
      <right style="thin"/>
      <top style="dotted">
        <color indexed="55"/>
      </top>
      <bottom style="double"/>
      <diagonal style="hair">
        <color indexed="55"/>
      </diagonal>
    </border>
    <border diagonalUp="1">
      <left style="hair"/>
      <right style="thin"/>
      <top>
        <color indexed="63"/>
      </top>
      <bottom style="medium"/>
      <diagonal style="hair">
        <color indexed="55"/>
      </diagonal>
    </border>
    <border diagonalUp="1">
      <left style="hair"/>
      <right style="medium"/>
      <top style="thin"/>
      <bottom style="dotted">
        <color indexed="55"/>
      </bottom>
      <diagonal style="hair">
        <color indexed="55"/>
      </diagonal>
    </border>
    <border>
      <left style="thin"/>
      <right style="hair"/>
      <top>
        <color indexed="63"/>
      </top>
      <bottom style="hair">
        <color indexed="55"/>
      </bottom>
    </border>
    <border>
      <left style="hair"/>
      <right style="hair"/>
      <top>
        <color indexed="63"/>
      </top>
      <bottom style="hair">
        <color indexed="55"/>
      </bottom>
    </border>
    <border>
      <left style="hair"/>
      <right style="thin"/>
      <top>
        <color indexed="63"/>
      </top>
      <bottom style="hair">
        <color indexed="55"/>
      </bottom>
    </border>
    <border>
      <left style="thin"/>
      <right style="medium"/>
      <top>
        <color indexed="63"/>
      </top>
      <bottom style="hair">
        <color indexed="55"/>
      </bottom>
    </border>
    <border>
      <left style="thin"/>
      <right style="hair"/>
      <top style="hair">
        <color indexed="55"/>
      </top>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thin"/>
      <right style="medium"/>
      <top style="hair">
        <color indexed="55"/>
      </top>
      <bottom style="hair">
        <color indexed="55"/>
      </bottom>
    </border>
    <border>
      <left style="medium"/>
      <right>
        <color indexed="63"/>
      </right>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double"/>
    </border>
    <border>
      <left>
        <color indexed="63"/>
      </left>
      <right style="thin"/>
      <top>
        <color indexed="63"/>
      </top>
      <bottom>
        <color indexed="63"/>
      </bottom>
    </border>
    <border>
      <left>
        <color indexed="63"/>
      </left>
      <right style="medium"/>
      <top>
        <color indexed="63"/>
      </top>
      <bottom>
        <color indexed="63"/>
      </bottom>
    </border>
    <border>
      <left style="hair"/>
      <right style="hair"/>
      <top style="thin"/>
      <bottom style="thin"/>
    </border>
    <border>
      <left>
        <color indexed="63"/>
      </left>
      <right style="thin"/>
      <top style="thin"/>
      <bottom style="thin"/>
    </border>
    <border>
      <left>
        <color indexed="63"/>
      </left>
      <right style="medium"/>
      <top style="thin"/>
      <bottom style="thin"/>
    </border>
    <border>
      <left style="thin"/>
      <right style="hair"/>
      <top>
        <color indexed="63"/>
      </top>
      <bottom>
        <color indexed="63"/>
      </bottom>
    </border>
    <border>
      <left style="medium"/>
      <right>
        <color indexed="63"/>
      </right>
      <top style="hair">
        <color indexed="55"/>
      </top>
      <bottom>
        <color indexed="63"/>
      </bottom>
    </border>
    <border>
      <left style="thin"/>
      <right style="hair"/>
      <top style="hair">
        <color indexed="55"/>
      </top>
      <bottom>
        <color indexed="63"/>
      </bottom>
    </border>
    <border>
      <left style="hair"/>
      <right style="hair"/>
      <top style="hair">
        <color indexed="55"/>
      </top>
      <bottom>
        <color indexed="63"/>
      </bottom>
    </border>
    <border>
      <left style="hair"/>
      <right style="thin"/>
      <top style="hair">
        <color indexed="55"/>
      </top>
      <bottom>
        <color indexed="63"/>
      </bottom>
    </border>
    <border>
      <left style="thin"/>
      <right style="medium"/>
      <top style="hair">
        <color indexed="55"/>
      </top>
      <bottom>
        <color indexed="63"/>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medium"/>
      <top style="thin">
        <color indexed="55"/>
      </top>
      <bottom style="thin">
        <color indexed="55"/>
      </bottom>
    </border>
    <border>
      <left style="thin"/>
      <right>
        <color indexed="63"/>
      </right>
      <top style="thin"/>
      <bottom style="double"/>
    </border>
    <border>
      <left>
        <color indexed="63"/>
      </left>
      <right style="thin"/>
      <top style="thin"/>
      <bottom style="double"/>
    </border>
    <border>
      <left style="hair"/>
      <right style="thin"/>
      <top style="thin">
        <color indexed="55"/>
      </top>
      <bottom style="thin"/>
    </border>
    <border>
      <left style="hair"/>
      <right style="thin"/>
      <top style="thin"/>
      <bottom style="thin"/>
    </border>
    <border>
      <left style="hair"/>
      <right style="thin"/>
      <top>
        <color indexed="63"/>
      </top>
      <bottom style="thin"/>
    </border>
    <border>
      <left style="hair"/>
      <right style="thin"/>
      <top style="thin"/>
      <bottom style="dotted">
        <color indexed="55"/>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style="medium"/>
      <top style="thin"/>
      <bottom style="thin"/>
    </border>
    <border>
      <left style="hair"/>
      <right style="medium"/>
      <top>
        <color indexed="63"/>
      </top>
      <bottom style="thin"/>
    </border>
    <border>
      <left style="hair"/>
      <right style="medium"/>
      <top>
        <color indexed="63"/>
      </top>
      <bottom style="double"/>
    </border>
    <border>
      <left style="hair"/>
      <right style="medium"/>
      <top>
        <color indexed="63"/>
      </top>
      <bottom style="medium"/>
    </border>
    <border>
      <left style="hair"/>
      <right>
        <color indexed="63"/>
      </right>
      <top style="thin">
        <color indexed="55"/>
      </top>
      <bottom style="medium"/>
    </border>
    <border>
      <left style="hair"/>
      <right style="hair"/>
      <top>
        <color indexed="63"/>
      </top>
      <bottom style="thin">
        <color indexed="55"/>
      </bottom>
    </border>
    <border>
      <left style="hair"/>
      <right style="hair"/>
      <top style="thin">
        <color indexed="55"/>
      </top>
      <bottom style="medium"/>
    </border>
    <border>
      <left style="hair"/>
      <right style="thin"/>
      <top style="thin">
        <color indexed="55"/>
      </top>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style="medium"/>
    </border>
    <border>
      <left style="thin"/>
      <right style="hair"/>
      <top>
        <color indexed="63"/>
      </top>
      <bottom style="thin">
        <color indexed="55"/>
      </bottom>
    </border>
    <border>
      <left style="thin"/>
      <right style="hair"/>
      <top style="thin">
        <color indexed="55"/>
      </top>
      <bottom style="medium"/>
    </border>
    <border>
      <left>
        <color indexed="63"/>
      </left>
      <right style="thin"/>
      <top>
        <color indexed="63"/>
      </top>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color indexed="55"/>
      </top>
      <bottom style="medium"/>
    </border>
    <border>
      <left>
        <color indexed="63"/>
      </left>
      <right style="thin"/>
      <top style="thin">
        <color indexed="55"/>
      </top>
      <bottom style="mediu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medium"/>
    </border>
    <border>
      <left style="thin">
        <color indexed="55"/>
      </left>
      <right style="hair"/>
      <top>
        <color indexed="63"/>
      </top>
      <bottom style="hair">
        <color indexed="55"/>
      </bottom>
    </border>
    <border>
      <left style="thin">
        <color indexed="55"/>
      </left>
      <right style="hair"/>
      <top style="hair">
        <color indexed="55"/>
      </top>
      <bottom style="hair">
        <color indexed="55"/>
      </bottom>
    </border>
    <border>
      <left style="thin">
        <color indexed="55"/>
      </left>
      <right style="hair"/>
      <top style="thin">
        <color indexed="55"/>
      </top>
      <bottom style="thin">
        <color indexed="55"/>
      </bottom>
    </border>
    <border>
      <left style="thin">
        <color indexed="55"/>
      </left>
      <right style="hair"/>
      <top style="hair">
        <color indexed="55"/>
      </top>
      <bottom>
        <color indexed="63"/>
      </bottom>
    </border>
    <border>
      <left style="thin">
        <color indexed="55"/>
      </left>
      <right style="hair"/>
      <top>
        <color indexed="63"/>
      </top>
      <bottom>
        <color indexed="63"/>
      </bottom>
    </border>
    <border>
      <left style="thin"/>
      <right style="hair"/>
      <top>
        <color indexed="63"/>
      </top>
      <bottom style="thin"/>
    </border>
    <border>
      <left style="hair"/>
      <right style="medium"/>
      <top style="medium"/>
      <bottom>
        <color indexed="63"/>
      </bottom>
    </border>
    <border diagonalUp="1">
      <left style="hair"/>
      <right style="medium"/>
      <top>
        <color indexed="63"/>
      </top>
      <bottom style="dotted">
        <color indexed="55"/>
      </bottom>
      <diagonal style="hair">
        <color indexed="55"/>
      </diagonal>
    </border>
    <border>
      <left style="hair"/>
      <right style="medium"/>
      <top style="dotted">
        <color indexed="55"/>
      </top>
      <bottom style="thin">
        <color indexed="55"/>
      </bottom>
    </border>
    <border>
      <left style="hair"/>
      <right style="medium"/>
      <top style="dotted">
        <color indexed="55"/>
      </top>
      <bottom style="double"/>
    </border>
    <border>
      <left style="thin"/>
      <right style="medium"/>
      <top style="thin"/>
      <bottom style="thin"/>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style="hair"/>
      <bottom>
        <color indexed="63"/>
      </bottom>
    </border>
    <border>
      <left style="hair"/>
      <right style="thin"/>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hair"/>
      <right style="medium"/>
      <top style="thin"/>
      <bottom style="hair"/>
    </border>
    <border>
      <left style="thin"/>
      <right style="hair"/>
      <top style="hair"/>
      <bottom>
        <color indexed="63"/>
      </bottom>
    </border>
    <border>
      <left style="hair"/>
      <right style="medium"/>
      <top style="hair"/>
      <bottom>
        <color indexed="63"/>
      </bottom>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medium"/>
      <right style="thin"/>
      <top>
        <color indexed="63"/>
      </top>
      <bottom style="double"/>
    </border>
    <border>
      <left style="thin"/>
      <right style="thin"/>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hair"/>
      <right style="thin"/>
      <top style="medium"/>
      <bottom style="thin"/>
    </border>
    <border>
      <left style="medium"/>
      <right>
        <color indexed="63"/>
      </right>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double"/>
    </border>
    <border>
      <left style="thin"/>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style="thin"/>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40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3" fontId="2" fillId="0" borderId="0" xfId="0" applyNumberFormat="1" applyFont="1" applyAlignment="1">
      <alignment horizontal="right" vertical="center"/>
    </xf>
    <xf numFmtId="3" fontId="2" fillId="0" borderId="0" xfId="0" applyNumberFormat="1" applyFont="1" applyAlignment="1">
      <alignment horizontal="right" vertical="top"/>
    </xf>
    <xf numFmtId="0" fontId="2" fillId="0" borderId="0" xfId="0" applyFont="1" applyAlignment="1">
      <alignment horizontal="distributed" vertical="center"/>
    </xf>
    <xf numFmtId="0" fontId="4" fillId="0" borderId="0" xfId="0" applyFont="1" applyAlignment="1">
      <alignment horizontal="left" vertical="top"/>
    </xf>
    <xf numFmtId="0" fontId="4" fillId="0" borderId="0" xfId="0" applyFont="1" applyAlignment="1">
      <alignment horizontal="right" vertical="top"/>
    </xf>
    <xf numFmtId="0" fontId="2" fillId="0" borderId="1" xfId="0" applyFont="1" applyBorder="1" applyAlignment="1">
      <alignment horizontal="right" vertical="center"/>
    </xf>
    <xf numFmtId="3" fontId="2" fillId="0" borderId="1" xfId="0" applyNumberFormat="1" applyFont="1" applyBorder="1" applyAlignment="1">
      <alignment horizontal="right" vertical="center"/>
    </xf>
    <xf numFmtId="3" fontId="4" fillId="0" borderId="1"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4" fillId="0" borderId="0" xfId="0" applyNumberFormat="1" applyFont="1" applyBorder="1" applyAlignment="1">
      <alignment horizontal="right" vertical="center"/>
    </xf>
    <xf numFmtId="3" fontId="4" fillId="0" borderId="0" xfId="0" applyNumberFormat="1" applyFont="1" applyBorder="1" applyAlignment="1">
      <alignment horizontal="right" vertical="top"/>
    </xf>
    <xf numFmtId="0" fontId="2" fillId="0" borderId="0" xfId="0" applyFont="1" applyBorder="1" applyAlignment="1">
      <alignment horizontal="left" vertical="top"/>
    </xf>
    <xf numFmtId="3" fontId="2" fillId="0" borderId="0" xfId="0" applyNumberFormat="1" applyFont="1" applyBorder="1" applyAlignment="1">
      <alignment horizontal="right" vertical="top"/>
    </xf>
    <xf numFmtId="0" fontId="2" fillId="0" borderId="2" xfId="0" applyFont="1" applyBorder="1" applyAlignment="1">
      <alignment horizontal="right" vertical="center"/>
    </xf>
    <xf numFmtId="0" fontId="4" fillId="0" borderId="1" xfId="0" applyFont="1" applyBorder="1" applyAlignment="1">
      <alignment horizontal="right" vertical="center"/>
    </xf>
    <xf numFmtId="3" fontId="2" fillId="0" borderId="3" xfId="0" applyNumberFormat="1" applyFont="1" applyBorder="1" applyAlignment="1">
      <alignment horizontal="right" vertical="center"/>
    </xf>
    <xf numFmtId="38" fontId="2" fillId="0" borderId="0" xfId="0" applyNumberFormat="1" applyFont="1" applyAlignment="1">
      <alignment horizontal="right" vertical="center"/>
    </xf>
    <xf numFmtId="0" fontId="4" fillId="0" borderId="0" xfId="0" applyFont="1" applyAlignment="1">
      <alignment horizontal="left" vertical="center"/>
    </xf>
    <xf numFmtId="0" fontId="2" fillId="0" borderId="3" xfId="0" applyFont="1" applyBorder="1" applyAlignment="1">
      <alignment horizontal="center" vertical="center"/>
    </xf>
    <xf numFmtId="0" fontId="2" fillId="0" borderId="0" xfId="0" applyFont="1" applyAlignment="1">
      <alignment horizontal="center" vertical="top"/>
    </xf>
    <xf numFmtId="0" fontId="2" fillId="0" borderId="1" xfId="0" applyFont="1" applyBorder="1" applyAlignment="1">
      <alignment horizontal="center" vertical="center"/>
    </xf>
    <xf numFmtId="0" fontId="4" fillId="0" borderId="4"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5" xfId="0" applyFont="1" applyBorder="1" applyAlignment="1">
      <alignment horizontal="right" vertical="center"/>
    </xf>
    <xf numFmtId="0" fontId="2" fillId="0" borderId="4" xfId="0" applyFont="1" applyBorder="1" applyAlignment="1">
      <alignment horizontal="right" vertical="center"/>
    </xf>
    <xf numFmtId="3" fontId="2" fillId="2" borderId="6" xfId="0" applyNumberFormat="1" applyFont="1" applyFill="1" applyBorder="1" applyAlignment="1">
      <alignment horizontal="right" vertical="center"/>
    </xf>
    <xf numFmtId="3" fontId="2" fillId="2" borderId="7" xfId="0" applyNumberFormat="1" applyFont="1" applyFill="1" applyBorder="1" applyAlignment="1">
      <alignment horizontal="right"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right" vertical="center"/>
    </xf>
    <xf numFmtId="3" fontId="4" fillId="0" borderId="0" xfId="0" applyNumberFormat="1" applyFont="1" applyBorder="1" applyAlignment="1">
      <alignment horizontal="center" vertical="center"/>
    </xf>
    <xf numFmtId="0" fontId="4" fillId="0" borderId="0" xfId="0" applyFont="1" applyBorder="1" applyAlignment="1">
      <alignment horizontal="center" vertical="top"/>
    </xf>
    <xf numFmtId="0" fontId="2" fillId="0" borderId="0" xfId="0" applyFont="1" applyBorder="1" applyAlignment="1">
      <alignment horizontal="center" vertical="top"/>
    </xf>
    <xf numFmtId="3" fontId="2" fillId="0" borderId="2" xfId="0" applyNumberFormat="1" applyFont="1" applyBorder="1" applyAlignment="1">
      <alignment horizontal="right" vertical="center"/>
    </xf>
    <xf numFmtId="3" fontId="4" fillId="0" borderId="5" xfId="0" applyNumberFormat="1" applyFont="1" applyBorder="1" applyAlignment="1">
      <alignment horizontal="right" vertical="center"/>
    </xf>
    <xf numFmtId="3" fontId="2" fillId="0" borderId="3" xfId="0" applyNumberFormat="1" applyFont="1" applyBorder="1" applyAlignment="1">
      <alignment horizontal="center" vertical="center"/>
    </xf>
    <xf numFmtId="3" fontId="2" fillId="0" borderId="0" xfId="0" applyNumberFormat="1" applyFont="1" applyBorder="1" applyAlignment="1">
      <alignment horizontal="center" vertical="center"/>
    </xf>
    <xf numFmtId="0" fontId="2" fillId="0" borderId="11" xfId="0" applyFont="1" applyBorder="1" applyAlignment="1">
      <alignment horizontal="center" vertical="center"/>
    </xf>
    <xf numFmtId="0" fontId="4" fillId="0" borderId="12" xfId="0" applyFont="1" applyBorder="1" applyAlignment="1">
      <alignment horizontal="center" vertical="center"/>
    </xf>
    <xf numFmtId="3" fontId="4" fillId="2" borderId="13" xfId="0" applyNumberFormat="1" applyFont="1" applyFill="1" applyBorder="1" applyAlignment="1">
      <alignment horizontal="right" vertical="center"/>
    </xf>
    <xf numFmtId="3" fontId="4" fillId="2" borderId="12" xfId="0" applyNumberFormat="1" applyFont="1" applyFill="1" applyBorder="1" applyAlignment="1">
      <alignment horizontal="right" vertical="center"/>
    </xf>
    <xf numFmtId="0" fontId="4" fillId="0" borderId="14" xfId="0" applyFont="1" applyBorder="1" applyAlignment="1">
      <alignment horizontal="center" vertical="center"/>
    </xf>
    <xf numFmtId="0" fontId="2" fillId="0" borderId="15" xfId="0" applyFont="1" applyBorder="1" applyAlignment="1">
      <alignment horizontal="left"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 fontId="4" fillId="0" borderId="19" xfId="0" applyNumberFormat="1" applyFont="1" applyBorder="1" applyAlignment="1">
      <alignment horizontal="distributed" vertical="center"/>
    </xf>
    <xf numFmtId="0" fontId="4" fillId="0" borderId="20" xfId="0" applyFont="1" applyBorder="1" applyAlignment="1">
      <alignment horizontal="right" vertical="center"/>
    </xf>
    <xf numFmtId="0" fontId="4" fillId="0" borderId="14" xfId="0" applyFont="1" applyBorder="1" applyAlignment="1">
      <alignment horizontal="right" vertical="center"/>
    </xf>
    <xf numFmtId="0" fontId="2" fillId="0" borderId="0" xfId="0" applyFont="1" applyFill="1" applyBorder="1" applyAlignment="1">
      <alignment horizontal="left" vertical="center"/>
    </xf>
    <xf numFmtId="0" fontId="2" fillId="0" borderId="10" xfId="0" applyFont="1" applyFill="1" applyBorder="1" applyAlignment="1">
      <alignment horizontal="right" vertical="center"/>
    </xf>
    <xf numFmtId="0" fontId="2" fillId="0" borderId="4" xfId="0" applyFont="1" applyFill="1" applyBorder="1" applyAlignment="1">
      <alignment horizontal="left" vertical="center"/>
    </xf>
    <xf numFmtId="3" fontId="4" fillId="0" borderId="0" xfId="0" applyNumberFormat="1" applyFont="1" applyFill="1" applyBorder="1" applyAlignment="1">
      <alignment horizontal="right" vertical="center"/>
    </xf>
    <xf numFmtId="3" fontId="4" fillId="0" borderId="0" xfId="0" applyNumberFormat="1" applyFont="1" applyFill="1" applyBorder="1" applyAlignment="1">
      <alignment horizontal="distributed"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4" fillId="0" borderId="0" xfId="0" applyFont="1" applyFill="1" applyAlignment="1">
      <alignment horizontal="left" vertical="top"/>
    </xf>
    <xf numFmtId="178" fontId="4" fillId="2" borderId="21" xfId="0" applyNumberFormat="1" applyFont="1" applyFill="1" applyBorder="1" applyAlignment="1">
      <alignment horizontal="right" vertical="center"/>
    </xf>
    <xf numFmtId="3" fontId="4" fillId="0" borderId="14" xfId="0" applyNumberFormat="1" applyFont="1" applyBorder="1" applyAlignment="1">
      <alignment horizontal="right" vertical="center"/>
    </xf>
    <xf numFmtId="3" fontId="4" fillId="0" borderId="20" xfId="0" applyNumberFormat="1" applyFont="1" applyBorder="1" applyAlignment="1">
      <alignment horizontal="right" vertical="center"/>
    </xf>
    <xf numFmtId="3" fontId="2" fillId="0" borderId="10" xfId="0" applyNumberFormat="1" applyFont="1" applyBorder="1" applyAlignment="1">
      <alignment horizontal="right" vertical="center"/>
    </xf>
    <xf numFmtId="0" fontId="4" fillId="0" borderId="22" xfId="0" applyFont="1" applyBorder="1" applyAlignment="1">
      <alignment horizontal="right" vertical="center"/>
    </xf>
    <xf numFmtId="3" fontId="4" fillId="0" borderId="23" xfId="0" applyNumberFormat="1" applyFont="1" applyBorder="1" applyAlignment="1">
      <alignment horizontal="right" vertical="center"/>
    </xf>
    <xf numFmtId="3" fontId="4" fillId="0" borderId="22" xfId="0" applyNumberFormat="1" applyFont="1" applyBorder="1" applyAlignment="1">
      <alignment horizontal="right" vertical="center"/>
    </xf>
    <xf numFmtId="0" fontId="2" fillId="0" borderId="24" xfId="0" applyFont="1" applyBorder="1" applyAlignment="1">
      <alignment horizontal="left" vertical="center" wrapText="1"/>
    </xf>
    <xf numFmtId="3" fontId="2" fillId="2" borderId="25" xfId="0" applyNumberFormat="1" applyFont="1" applyFill="1" applyBorder="1" applyAlignment="1">
      <alignment horizontal="right" vertical="center"/>
    </xf>
    <xf numFmtId="3" fontId="2" fillId="2" borderId="26" xfId="0" applyNumberFormat="1" applyFont="1" applyFill="1" applyBorder="1" applyAlignment="1">
      <alignment horizontal="right" vertical="center"/>
    </xf>
    <xf numFmtId="0" fontId="2" fillId="0" borderId="23" xfId="0" applyFont="1" applyBorder="1" applyAlignment="1">
      <alignment horizontal="center" vertical="center"/>
    </xf>
    <xf numFmtId="0" fontId="2" fillId="0" borderId="27" xfId="0" applyFont="1" applyBorder="1" applyAlignment="1">
      <alignment horizontal="center" vertical="center"/>
    </xf>
    <xf numFmtId="0" fontId="2" fillId="0" borderId="17" xfId="0" applyFont="1" applyBorder="1" applyAlignment="1">
      <alignment horizontal="distributed" vertical="center"/>
    </xf>
    <xf numFmtId="0" fontId="4" fillId="0" borderId="28" xfId="0" applyFont="1" applyBorder="1" applyAlignment="1">
      <alignment horizontal="distributed" vertical="center"/>
    </xf>
    <xf numFmtId="0" fontId="0" fillId="0" borderId="29" xfId="0" applyBorder="1" applyAlignment="1">
      <alignment/>
    </xf>
    <xf numFmtId="0" fontId="0" fillId="0" borderId="0" xfId="0" applyBorder="1" applyAlignment="1">
      <alignment/>
    </xf>
    <xf numFmtId="0" fontId="4" fillId="0" borderId="15" xfId="0" applyFont="1" applyBorder="1" applyAlignment="1">
      <alignment horizontal="center" vertical="center"/>
    </xf>
    <xf numFmtId="0" fontId="2" fillId="0" borderId="30" xfId="0" applyFont="1" applyBorder="1" applyAlignment="1">
      <alignment horizontal="distributed" vertical="center"/>
    </xf>
    <xf numFmtId="0" fontId="2" fillId="0" borderId="31" xfId="0" applyFont="1" applyBorder="1" applyAlignment="1">
      <alignment horizontal="right" vertical="center"/>
    </xf>
    <xf numFmtId="3" fontId="2" fillId="0" borderId="32" xfId="0" applyNumberFormat="1" applyFont="1" applyBorder="1" applyAlignment="1">
      <alignment horizontal="right" vertical="center"/>
    </xf>
    <xf numFmtId="0" fontId="2" fillId="0" borderId="16" xfId="0" applyFont="1" applyBorder="1" applyAlignment="1">
      <alignment horizontal="distributed" vertical="center"/>
    </xf>
    <xf numFmtId="178" fontId="4" fillId="2" borderId="33" xfId="0" applyNumberFormat="1" applyFont="1" applyFill="1" applyBorder="1" applyAlignment="1">
      <alignment horizontal="right" vertical="center"/>
    </xf>
    <xf numFmtId="178" fontId="2" fillId="2" borderId="34" xfId="0" applyNumberFormat="1" applyFont="1" applyFill="1" applyBorder="1" applyAlignment="1">
      <alignment horizontal="right" vertical="center"/>
    </xf>
    <xf numFmtId="178" fontId="2" fillId="2" borderId="35" xfId="0" applyNumberFormat="1" applyFont="1" applyFill="1" applyBorder="1" applyAlignment="1">
      <alignment horizontal="right"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9" xfId="0" applyFont="1" applyBorder="1" applyAlignment="1">
      <alignment horizontal="center" vertical="center"/>
    </xf>
    <xf numFmtId="0" fontId="2" fillId="0" borderId="38" xfId="0" applyFont="1" applyBorder="1" applyAlignment="1">
      <alignment horizontal="center"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39" xfId="0" applyFont="1" applyBorder="1" applyAlignment="1">
      <alignment horizontal="center" vertical="center"/>
    </xf>
    <xf numFmtId="0" fontId="2" fillId="0" borderId="40" xfId="0" applyFont="1" applyBorder="1" applyAlignment="1">
      <alignment horizontal="center" vertical="center" wrapText="1"/>
    </xf>
    <xf numFmtId="3" fontId="2" fillId="0" borderId="1" xfId="0" applyNumberFormat="1" applyFont="1" applyBorder="1" applyAlignment="1">
      <alignment horizontal="center" vertical="center"/>
    </xf>
    <xf numFmtId="3" fontId="2" fillId="0" borderId="41" xfId="0" applyNumberFormat="1" applyFont="1" applyBorder="1" applyAlignment="1">
      <alignment horizontal="center" vertical="center"/>
    </xf>
    <xf numFmtId="0" fontId="2" fillId="0" borderId="41" xfId="0" applyFont="1" applyBorder="1" applyAlignment="1">
      <alignment horizontal="center" vertical="center"/>
    </xf>
    <xf numFmtId="3" fontId="4" fillId="0" borderId="42" xfId="0" applyNumberFormat="1" applyFont="1" applyBorder="1" applyAlignment="1">
      <alignment horizontal="center" vertical="center"/>
    </xf>
    <xf numFmtId="3" fontId="4" fillId="0" borderId="14" xfId="0" applyNumberFormat="1" applyFont="1" applyBorder="1" applyAlignment="1">
      <alignment horizontal="center" vertical="center"/>
    </xf>
    <xf numFmtId="178" fontId="2" fillId="3" borderId="43" xfId="0" applyNumberFormat="1" applyFont="1" applyFill="1" applyBorder="1" applyAlignment="1">
      <alignment horizontal="right" vertical="center"/>
    </xf>
    <xf numFmtId="178" fontId="2" fillId="3" borderId="44" xfId="0" applyNumberFormat="1" applyFont="1" applyFill="1" applyBorder="1" applyAlignment="1">
      <alignment horizontal="right" vertical="center"/>
    </xf>
    <xf numFmtId="178" fontId="4" fillId="3" borderId="45" xfId="0" applyNumberFormat="1" applyFont="1" applyFill="1" applyBorder="1" applyAlignment="1">
      <alignment horizontal="right" vertical="center"/>
    </xf>
    <xf numFmtId="3" fontId="4" fillId="3" borderId="46" xfId="0" applyNumberFormat="1" applyFont="1" applyFill="1" applyBorder="1" applyAlignment="1">
      <alignment horizontal="right" vertical="center"/>
    </xf>
    <xf numFmtId="3" fontId="4" fillId="2" borderId="47" xfId="0" applyNumberFormat="1" applyFont="1" applyFill="1" applyBorder="1" applyAlignment="1">
      <alignment horizontal="right" vertical="center"/>
    </xf>
    <xf numFmtId="3" fontId="4" fillId="2" borderId="48" xfId="0" applyNumberFormat="1" applyFont="1" applyFill="1" applyBorder="1" applyAlignment="1">
      <alignment horizontal="right" vertical="center"/>
    </xf>
    <xf numFmtId="3" fontId="2" fillId="0" borderId="49" xfId="0" applyNumberFormat="1" applyFont="1" applyBorder="1" applyAlignment="1">
      <alignment horizontal="right" vertical="center"/>
    </xf>
    <xf numFmtId="3" fontId="2" fillId="0" borderId="50" xfId="0" applyNumberFormat="1" applyFont="1" applyBorder="1" applyAlignment="1">
      <alignment horizontal="right" vertical="center"/>
    </xf>
    <xf numFmtId="3" fontId="2" fillId="0" borderId="51" xfId="0" applyNumberFormat="1" applyFont="1" applyBorder="1" applyAlignment="1">
      <alignment horizontal="right" vertical="center"/>
    </xf>
    <xf numFmtId="3" fontId="2" fillId="0" borderId="52" xfId="0" applyNumberFormat="1" applyFont="1" applyBorder="1" applyAlignment="1">
      <alignment horizontal="right" vertical="center"/>
    </xf>
    <xf numFmtId="3" fontId="2" fillId="0" borderId="53" xfId="0" applyNumberFormat="1" applyFont="1" applyBorder="1" applyAlignment="1">
      <alignment horizontal="right" vertical="center"/>
    </xf>
    <xf numFmtId="3" fontId="2" fillId="0" borderId="54" xfId="0" applyNumberFormat="1" applyFont="1" applyBorder="1" applyAlignment="1">
      <alignment horizontal="right" vertical="center"/>
    </xf>
    <xf numFmtId="0" fontId="2" fillId="0" borderId="41" xfId="0" applyFont="1" applyBorder="1" applyAlignment="1">
      <alignment horizontal="right" vertical="center"/>
    </xf>
    <xf numFmtId="178" fontId="2" fillId="3" borderId="55" xfId="0" applyNumberFormat="1" applyFont="1" applyFill="1" applyBorder="1" applyAlignment="1">
      <alignment horizontal="right" vertical="center"/>
    </xf>
    <xf numFmtId="178" fontId="4" fillId="3" borderId="55" xfId="0" applyNumberFormat="1" applyFont="1" applyFill="1" applyBorder="1" applyAlignment="1">
      <alignment horizontal="right" vertical="center"/>
    </xf>
    <xf numFmtId="0" fontId="2" fillId="0" borderId="56" xfId="0" applyFont="1" applyBorder="1" applyAlignment="1">
      <alignment horizontal="distributed" vertical="center"/>
    </xf>
    <xf numFmtId="0" fontId="2" fillId="0" borderId="57" xfId="0" applyFont="1" applyBorder="1" applyAlignment="1">
      <alignment horizontal="right" vertical="center"/>
    </xf>
    <xf numFmtId="178" fontId="2" fillId="3" borderId="58" xfId="0" applyNumberFormat="1" applyFont="1" applyFill="1" applyBorder="1" applyAlignment="1">
      <alignment horizontal="right" vertical="center"/>
    </xf>
    <xf numFmtId="178" fontId="2" fillId="2" borderId="59" xfId="0" applyNumberFormat="1" applyFont="1" applyFill="1" applyBorder="1" applyAlignment="1">
      <alignment horizontal="right" vertical="center"/>
    </xf>
    <xf numFmtId="0" fontId="2" fillId="0" borderId="60" xfId="0" applyFont="1" applyBorder="1" applyAlignment="1">
      <alignment horizontal="right" vertical="center"/>
    </xf>
    <xf numFmtId="0" fontId="5" fillId="2" borderId="61" xfId="0" applyFont="1" applyFill="1" applyBorder="1" applyAlignment="1">
      <alignment horizontal="right" vertical="center"/>
    </xf>
    <xf numFmtId="0" fontId="5" fillId="0" borderId="62" xfId="0" applyFont="1" applyBorder="1" applyAlignment="1">
      <alignment horizontal="center" vertical="center"/>
    </xf>
    <xf numFmtId="0" fontId="5" fillId="0" borderId="2" xfId="0" applyFont="1" applyBorder="1" applyAlignment="1">
      <alignment horizontal="center" vertical="center"/>
    </xf>
    <xf numFmtId="0" fontId="5" fillId="3" borderId="8" xfId="0" applyFont="1" applyFill="1" applyBorder="1" applyAlignment="1">
      <alignment horizontal="right" vertical="center"/>
    </xf>
    <xf numFmtId="0" fontId="5" fillId="0" borderId="2" xfId="0" applyFont="1" applyBorder="1" applyAlignment="1">
      <alignment horizontal="right" vertical="center"/>
    </xf>
    <xf numFmtId="0" fontId="5" fillId="2" borderId="8" xfId="0" applyFont="1" applyFill="1" applyBorder="1" applyAlignment="1">
      <alignment horizontal="right" vertical="center"/>
    </xf>
    <xf numFmtId="0" fontId="5" fillId="0" borderId="10" xfId="0" applyFont="1" applyBorder="1" applyAlignment="1">
      <alignment horizontal="right" vertical="center"/>
    </xf>
    <xf numFmtId="0" fontId="5" fillId="3" borderId="61" xfId="0" applyFont="1" applyFill="1" applyBorder="1" applyAlignment="1">
      <alignment horizontal="right" vertical="center"/>
    </xf>
    <xf numFmtId="0" fontId="5" fillId="0" borderId="63" xfId="0" applyFont="1" applyBorder="1" applyAlignment="1">
      <alignment horizontal="center" vertical="center"/>
    </xf>
    <xf numFmtId="0" fontId="5" fillId="0" borderId="10" xfId="0" applyFont="1" applyBorder="1" applyAlignment="1">
      <alignment horizontal="center" vertical="center"/>
    </xf>
    <xf numFmtId="0" fontId="5" fillId="2" borderId="63" xfId="0" applyFont="1" applyFill="1" applyBorder="1" applyAlignment="1">
      <alignment horizontal="right" vertical="center"/>
    </xf>
    <xf numFmtId="0" fontId="5" fillId="2" borderId="64" xfId="0" applyFont="1" applyFill="1" applyBorder="1" applyAlignment="1">
      <alignment horizontal="right" vertical="center"/>
    </xf>
    <xf numFmtId="0" fontId="5" fillId="0" borderId="0" xfId="0" applyFont="1" applyAlignment="1">
      <alignment horizontal="right" vertical="top"/>
    </xf>
    <xf numFmtId="0" fontId="5" fillId="0" borderId="65" xfId="0" applyFont="1" applyBorder="1" applyAlignment="1">
      <alignment horizontal="right" vertical="center"/>
    </xf>
    <xf numFmtId="0" fontId="5" fillId="0" borderId="66" xfId="0" applyFont="1" applyBorder="1" applyAlignment="1">
      <alignment horizontal="right" vertical="center"/>
    </xf>
    <xf numFmtId="0" fontId="5" fillId="0" borderId="67" xfId="0" applyFont="1" applyBorder="1" applyAlignment="1">
      <alignment horizontal="right" vertical="center"/>
    </xf>
    <xf numFmtId="0" fontId="6" fillId="0" borderId="29" xfId="0" applyFont="1" applyBorder="1" applyAlignment="1">
      <alignment/>
    </xf>
    <xf numFmtId="0" fontId="6" fillId="0" borderId="0" xfId="0" applyFont="1" applyBorder="1" applyAlignment="1">
      <alignment/>
    </xf>
    <xf numFmtId="0" fontId="5" fillId="2" borderId="39" xfId="0" applyFont="1" applyFill="1" applyBorder="1" applyAlignment="1">
      <alignment horizontal="right" vertical="center"/>
    </xf>
    <xf numFmtId="0" fontId="5" fillId="2" borderId="36" xfId="0" applyFont="1" applyFill="1" applyBorder="1" applyAlignment="1">
      <alignment horizontal="right" vertical="center"/>
    </xf>
    <xf numFmtId="0" fontId="5" fillId="0" borderId="68"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3" xfId="0" applyFont="1" applyBorder="1" applyAlignment="1">
      <alignment horizontal="right" vertical="center"/>
    </xf>
    <xf numFmtId="0" fontId="5" fillId="3" borderId="66" xfId="0" applyFont="1" applyFill="1" applyBorder="1" applyAlignment="1">
      <alignment horizontal="right" vertical="center"/>
    </xf>
    <xf numFmtId="0" fontId="5" fillId="0" borderId="0" xfId="0" applyFont="1" applyAlignment="1">
      <alignment horizontal="left" vertical="top"/>
    </xf>
    <xf numFmtId="0" fontId="5" fillId="0" borderId="40" xfId="0" applyFont="1" applyBorder="1" applyAlignment="1">
      <alignment horizontal="left" vertical="center" wrapText="1"/>
    </xf>
    <xf numFmtId="0" fontId="5" fillId="0" borderId="69" xfId="0" applyFont="1" applyBorder="1" applyAlignment="1">
      <alignment horizontal="center" vertical="center" wrapText="1"/>
    </xf>
    <xf numFmtId="0" fontId="5" fillId="0" borderId="0" xfId="0" applyFont="1" applyBorder="1" applyAlignment="1">
      <alignment horizontal="right" vertical="center"/>
    </xf>
    <xf numFmtId="0" fontId="5" fillId="3" borderId="70" xfId="0" applyFont="1" applyFill="1" applyBorder="1" applyAlignment="1">
      <alignment horizontal="right" vertical="center"/>
    </xf>
    <xf numFmtId="0" fontId="5" fillId="4" borderId="71" xfId="0" applyFont="1" applyFill="1" applyBorder="1" applyAlignment="1">
      <alignment horizontal="center" vertical="center"/>
    </xf>
    <xf numFmtId="178" fontId="2" fillId="0" borderId="72" xfId="0" applyNumberFormat="1" applyFont="1" applyBorder="1" applyAlignment="1">
      <alignment horizontal="right" vertical="center"/>
    </xf>
    <xf numFmtId="178" fontId="2" fillId="0" borderId="73" xfId="0" applyNumberFormat="1" applyFont="1" applyBorder="1" applyAlignment="1">
      <alignment horizontal="right" vertical="center"/>
    </xf>
    <xf numFmtId="178" fontId="2" fillId="0" borderId="74" xfId="0" applyNumberFormat="1" applyFont="1" applyBorder="1" applyAlignment="1">
      <alignment horizontal="right" vertical="center"/>
    </xf>
    <xf numFmtId="178" fontId="2" fillId="0" borderId="75" xfId="0" applyNumberFormat="1" applyFont="1" applyFill="1" applyBorder="1" applyAlignment="1">
      <alignment horizontal="right" vertical="center"/>
    </xf>
    <xf numFmtId="178" fontId="4" fillId="0" borderId="72" xfId="0" applyNumberFormat="1" applyFont="1" applyBorder="1" applyAlignment="1">
      <alignment horizontal="right" vertical="center"/>
    </xf>
    <xf numFmtId="178" fontId="4" fillId="0" borderId="76" xfId="0" applyNumberFormat="1" applyFont="1" applyFill="1" applyBorder="1" applyAlignment="1">
      <alignment horizontal="right" vertical="center"/>
    </xf>
    <xf numFmtId="178" fontId="4" fillId="0" borderId="77" xfId="0" applyNumberFormat="1" applyFont="1" applyFill="1" applyBorder="1" applyAlignment="1">
      <alignment horizontal="right" vertical="center"/>
    </xf>
    <xf numFmtId="178" fontId="2" fillId="0" borderId="78" xfId="0" applyNumberFormat="1" applyFont="1" applyBorder="1" applyAlignment="1">
      <alignment horizontal="right" vertical="center"/>
    </xf>
    <xf numFmtId="178" fontId="4" fillId="0" borderId="73" xfId="0" applyNumberFormat="1" applyFont="1" applyBorder="1" applyAlignment="1">
      <alignment horizontal="right" vertical="center"/>
    </xf>
    <xf numFmtId="3" fontId="2" fillId="0" borderId="79" xfId="0" applyNumberFormat="1" applyFont="1" applyFill="1" applyBorder="1" applyAlignment="1">
      <alignment horizontal="right" vertical="center"/>
    </xf>
    <xf numFmtId="3" fontId="4" fillId="0" borderId="80" xfId="0" applyNumberFormat="1" applyFont="1" applyFill="1" applyBorder="1" applyAlignment="1">
      <alignment horizontal="right" vertical="center"/>
    </xf>
    <xf numFmtId="3" fontId="2" fillId="0" borderId="78" xfId="0" applyNumberFormat="1" applyFont="1" applyFill="1" applyBorder="1" applyAlignment="1">
      <alignment horizontal="right" vertical="center"/>
    </xf>
    <xf numFmtId="3" fontId="2" fillId="0" borderId="81" xfId="0" applyNumberFormat="1" applyFont="1" applyFill="1" applyBorder="1" applyAlignment="1">
      <alignment horizontal="right" vertical="center"/>
    </xf>
    <xf numFmtId="3" fontId="2" fillId="0" borderId="82" xfId="0" applyNumberFormat="1" applyFont="1" applyFill="1" applyBorder="1" applyAlignment="1">
      <alignment horizontal="right" vertical="center"/>
    </xf>
    <xf numFmtId="3" fontId="2" fillId="0" borderId="83" xfId="0" applyNumberFormat="1" applyFont="1" applyFill="1" applyBorder="1" applyAlignment="1">
      <alignment horizontal="right" vertical="center"/>
    </xf>
    <xf numFmtId="3" fontId="4" fillId="0" borderId="83" xfId="0" applyNumberFormat="1" applyFont="1" applyFill="1" applyBorder="1" applyAlignment="1">
      <alignment horizontal="right" vertical="center"/>
    </xf>
    <xf numFmtId="3" fontId="4" fillId="0" borderId="84" xfId="0" applyNumberFormat="1" applyFont="1" applyFill="1" applyBorder="1" applyAlignment="1">
      <alignment horizontal="right" vertical="center"/>
    </xf>
    <xf numFmtId="3" fontId="2" fillId="0" borderId="84" xfId="0" applyNumberFormat="1" applyFont="1" applyFill="1" applyBorder="1" applyAlignment="1">
      <alignment horizontal="right" vertical="center"/>
    </xf>
    <xf numFmtId="3" fontId="2" fillId="3" borderId="85" xfId="0" applyNumberFormat="1" applyFont="1" applyFill="1" applyBorder="1" applyAlignment="1">
      <alignment horizontal="right" vertical="center"/>
    </xf>
    <xf numFmtId="3" fontId="2" fillId="2" borderId="86" xfId="0" applyNumberFormat="1" applyFont="1" applyFill="1" applyBorder="1" applyAlignment="1">
      <alignment horizontal="right" vertical="center"/>
    </xf>
    <xf numFmtId="3" fontId="2" fillId="2" borderId="87" xfId="0" applyNumberFormat="1" applyFont="1" applyFill="1" applyBorder="1" applyAlignment="1">
      <alignment horizontal="right" vertical="center"/>
    </xf>
    <xf numFmtId="0" fontId="2" fillId="0" borderId="88" xfId="0" applyFont="1" applyBorder="1" applyAlignment="1">
      <alignment horizontal="distributed" vertical="center"/>
    </xf>
    <xf numFmtId="3" fontId="2" fillId="3" borderId="89" xfId="0" applyNumberFormat="1" applyFont="1" applyFill="1" applyBorder="1" applyAlignment="1">
      <alignment horizontal="right" vertical="center"/>
    </xf>
    <xf numFmtId="3" fontId="2" fillId="2" borderId="90" xfId="0" applyNumberFormat="1" applyFont="1" applyFill="1" applyBorder="1" applyAlignment="1">
      <alignment horizontal="right" vertical="center"/>
    </xf>
    <xf numFmtId="3" fontId="2" fillId="2" borderId="91" xfId="0" applyNumberFormat="1" applyFont="1" applyFill="1" applyBorder="1" applyAlignment="1">
      <alignment horizontal="right" vertical="center"/>
    </xf>
    <xf numFmtId="0" fontId="2" fillId="0" borderId="92" xfId="0" applyFont="1" applyBorder="1" applyAlignment="1">
      <alignment horizontal="distributed" vertical="center"/>
    </xf>
    <xf numFmtId="0" fontId="2" fillId="0" borderId="29" xfId="0" applyFont="1" applyBorder="1" applyAlignment="1">
      <alignment horizontal="distributed" vertical="center"/>
    </xf>
    <xf numFmtId="0" fontId="4" fillId="0" borderId="93" xfId="0" applyFont="1" applyBorder="1" applyAlignment="1">
      <alignment horizontal="center" vertical="center"/>
    </xf>
    <xf numFmtId="0" fontId="2" fillId="4" borderId="94" xfId="0" applyFont="1" applyFill="1" applyBorder="1" applyAlignment="1">
      <alignment horizontal="distributed" vertical="center"/>
    </xf>
    <xf numFmtId="0" fontId="2" fillId="4" borderId="95" xfId="0" applyFont="1" applyFill="1" applyBorder="1" applyAlignment="1">
      <alignment horizontal="distributed" vertical="center"/>
    </xf>
    <xf numFmtId="0" fontId="2" fillId="0" borderId="96" xfId="0" applyFont="1" applyBorder="1" applyAlignment="1">
      <alignment horizontal="distributed" vertical="center"/>
    </xf>
    <xf numFmtId="0" fontId="5" fillId="3" borderId="1" xfId="0" applyFont="1" applyFill="1" applyBorder="1" applyAlignment="1">
      <alignment horizontal="right" vertical="center"/>
    </xf>
    <xf numFmtId="0" fontId="5" fillId="2" borderId="37" xfId="0" applyFont="1" applyFill="1" applyBorder="1" applyAlignment="1">
      <alignment horizontal="right" vertical="center"/>
    </xf>
    <xf numFmtId="0" fontId="5" fillId="2" borderId="97" xfId="0" applyFont="1" applyFill="1" applyBorder="1" applyAlignment="1">
      <alignment horizontal="right" vertical="center"/>
    </xf>
    <xf numFmtId="0" fontId="5" fillId="2" borderId="98" xfId="0" applyFont="1" applyFill="1" applyBorder="1" applyAlignment="1">
      <alignment horizontal="right" vertical="center"/>
    </xf>
    <xf numFmtId="0" fontId="2" fillId="0" borderId="32"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5" fillId="3" borderId="102" xfId="0" applyFont="1" applyFill="1" applyBorder="1" applyAlignment="1">
      <alignment horizontal="right" vertical="center"/>
    </xf>
    <xf numFmtId="0" fontId="5" fillId="2" borderId="38" xfId="0" applyFont="1" applyFill="1" applyBorder="1" applyAlignment="1">
      <alignment horizontal="right" vertical="center"/>
    </xf>
    <xf numFmtId="0" fontId="2" fillId="4" borderId="103" xfId="0" applyFont="1" applyFill="1" applyBorder="1" applyAlignment="1">
      <alignment horizontal="distributed" vertical="center"/>
    </xf>
    <xf numFmtId="3" fontId="2" fillId="3" borderId="104" xfId="0" applyNumberFormat="1" applyFont="1" applyFill="1" applyBorder="1" applyAlignment="1">
      <alignment horizontal="right" vertical="center"/>
    </xf>
    <xf numFmtId="3" fontId="2" fillId="2" borderId="105" xfId="0" applyNumberFormat="1" applyFont="1" applyFill="1" applyBorder="1" applyAlignment="1">
      <alignment horizontal="right" vertical="center"/>
    </xf>
    <xf numFmtId="3" fontId="2" fillId="2" borderId="106" xfId="0" applyNumberFormat="1" applyFont="1" applyFill="1" applyBorder="1" applyAlignment="1">
      <alignment horizontal="right" vertical="center"/>
    </xf>
    <xf numFmtId="0" fontId="2" fillId="0" borderId="107" xfId="0" applyFont="1" applyBorder="1" applyAlignment="1">
      <alignment horizontal="distributed" vertical="center"/>
    </xf>
    <xf numFmtId="0" fontId="4" fillId="4" borderId="108" xfId="0" applyFont="1" applyFill="1" applyBorder="1" applyAlignment="1">
      <alignment horizontal="distributed" vertical="center"/>
    </xf>
    <xf numFmtId="3" fontId="4" fillId="3" borderId="109" xfId="0" applyNumberFormat="1" applyFont="1" applyFill="1" applyBorder="1" applyAlignment="1">
      <alignment horizontal="right" vertical="center"/>
    </xf>
    <xf numFmtId="3" fontId="4" fillId="2" borderId="110" xfId="0" applyNumberFormat="1" applyFont="1" applyFill="1" applyBorder="1" applyAlignment="1">
      <alignment horizontal="right" vertical="center"/>
    </xf>
    <xf numFmtId="3" fontId="4" fillId="2" borderId="111" xfId="0" applyNumberFormat="1" applyFont="1" applyFill="1" applyBorder="1" applyAlignment="1">
      <alignment horizontal="right" vertical="center"/>
    </xf>
    <xf numFmtId="0" fontId="4" fillId="0" borderId="112" xfId="0" applyFont="1" applyBorder="1" applyAlignment="1">
      <alignment horizontal="distributed" vertical="center"/>
    </xf>
    <xf numFmtId="0" fontId="2" fillId="0" borderId="108" xfId="0" applyFont="1" applyBorder="1" applyAlignment="1">
      <alignment horizontal="distributed" vertical="center"/>
    </xf>
    <xf numFmtId="3" fontId="2" fillId="0" borderId="109" xfId="0" applyNumberFormat="1" applyFont="1" applyBorder="1" applyAlignment="1">
      <alignment horizontal="right" vertical="center"/>
    </xf>
    <xf numFmtId="3" fontId="2" fillId="0" borderId="110" xfId="0" applyNumberFormat="1" applyFont="1" applyBorder="1" applyAlignment="1">
      <alignment horizontal="right" vertical="center"/>
    </xf>
    <xf numFmtId="3" fontId="2" fillId="0" borderId="111" xfId="0" applyNumberFormat="1" applyFont="1" applyBorder="1" applyAlignment="1">
      <alignment horizontal="right" vertical="center"/>
    </xf>
    <xf numFmtId="0" fontId="2" fillId="0" borderId="112" xfId="0" applyFont="1" applyBorder="1" applyAlignment="1">
      <alignment horizontal="distributed" vertical="center"/>
    </xf>
    <xf numFmtId="0" fontId="2" fillId="0" borderId="5" xfId="0" applyFont="1" applyBorder="1" applyAlignment="1">
      <alignment horizontal="left" vertical="center" wrapText="1"/>
    </xf>
    <xf numFmtId="3" fontId="2" fillId="3" borderId="35" xfId="0" applyNumberFormat="1" applyFont="1" applyFill="1" applyBorder="1" applyAlignment="1">
      <alignment horizontal="right" vertical="center"/>
    </xf>
    <xf numFmtId="0" fontId="2" fillId="0" borderId="113" xfId="0" applyFont="1" applyBorder="1" applyAlignment="1">
      <alignment horizontal="left" vertical="center" wrapText="1"/>
    </xf>
    <xf numFmtId="0" fontId="2" fillId="3" borderId="114" xfId="0" applyFont="1" applyFill="1" applyBorder="1" applyAlignment="1">
      <alignment horizontal="right" vertical="center"/>
    </xf>
    <xf numFmtId="3" fontId="4" fillId="3" borderId="21" xfId="0" applyNumberFormat="1" applyFont="1" applyFill="1" applyBorder="1" applyAlignment="1">
      <alignment horizontal="right" vertical="center"/>
    </xf>
    <xf numFmtId="0" fontId="5" fillId="0" borderId="65" xfId="0" applyFont="1" applyBorder="1" applyAlignment="1">
      <alignment horizontal="left" vertical="center" wrapText="1"/>
    </xf>
    <xf numFmtId="0" fontId="5" fillId="3" borderId="67" xfId="0" applyFont="1" applyFill="1" applyBorder="1" applyAlignment="1">
      <alignment horizontal="right" vertical="center"/>
    </xf>
    <xf numFmtId="3" fontId="2" fillId="3" borderId="56" xfId="0" applyNumberFormat="1" applyFont="1" applyFill="1" applyBorder="1" applyAlignment="1" applyProtection="1">
      <alignment horizontal="right" vertical="center"/>
      <protection locked="0"/>
    </xf>
    <xf numFmtId="3" fontId="2" fillId="3" borderId="111" xfId="0" applyNumberFormat="1" applyFont="1" applyFill="1" applyBorder="1" applyAlignment="1" applyProtection="1">
      <alignment horizontal="right" vertical="center"/>
      <protection locked="0"/>
    </xf>
    <xf numFmtId="3" fontId="4" fillId="3" borderId="115" xfId="0" applyNumberFormat="1" applyFont="1" applyFill="1" applyBorder="1" applyAlignment="1" applyProtection="1">
      <alignment horizontal="right" vertical="center"/>
      <protection locked="0"/>
    </xf>
    <xf numFmtId="3" fontId="2" fillId="3" borderId="116" xfId="0" applyNumberFormat="1" applyFont="1" applyFill="1" applyBorder="1" applyAlignment="1" applyProtection="1">
      <alignment horizontal="right" vertical="center"/>
      <protection locked="0"/>
    </xf>
    <xf numFmtId="3" fontId="4" fillId="3" borderId="117" xfId="0" applyNumberFormat="1" applyFont="1" applyFill="1" applyBorder="1" applyAlignment="1" applyProtection="1">
      <alignment horizontal="right" vertical="center"/>
      <protection locked="0"/>
    </xf>
    <xf numFmtId="3" fontId="2" fillId="3" borderId="118" xfId="0" applyNumberFormat="1" applyFont="1" applyFill="1" applyBorder="1" applyAlignment="1" applyProtection="1">
      <alignment horizontal="right" vertical="center"/>
      <protection locked="0"/>
    </xf>
    <xf numFmtId="3" fontId="2" fillId="3" borderId="9" xfId="0" applyNumberFormat="1" applyFont="1" applyFill="1" applyBorder="1" applyAlignment="1" applyProtection="1">
      <alignment horizontal="right" vertical="center"/>
      <protection locked="0"/>
    </xf>
    <xf numFmtId="3" fontId="2" fillId="3" borderId="117" xfId="0" applyNumberFormat="1" applyFont="1" applyFill="1" applyBorder="1" applyAlignment="1" applyProtection="1">
      <alignment horizontal="right" vertical="center"/>
      <protection locked="0"/>
    </xf>
    <xf numFmtId="3" fontId="2" fillId="3" borderId="54" xfId="0" applyNumberFormat="1" applyFont="1" applyFill="1" applyBorder="1" applyAlignment="1" applyProtection="1">
      <alignment horizontal="right" vertical="center"/>
      <protection locked="0"/>
    </xf>
    <xf numFmtId="3" fontId="2" fillId="2" borderId="56" xfId="0" applyNumberFormat="1" applyFont="1" applyFill="1" applyBorder="1" applyAlignment="1" applyProtection="1">
      <alignment horizontal="right" vertical="center"/>
      <protection locked="0"/>
    </xf>
    <xf numFmtId="3" fontId="2" fillId="2" borderId="111" xfId="0" applyNumberFormat="1" applyFont="1" applyFill="1" applyBorder="1" applyAlignment="1" applyProtection="1">
      <alignment horizontal="right" vertical="center"/>
      <protection locked="0"/>
    </xf>
    <xf numFmtId="3" fontId="4" fillId="2" borderId="51" xfId="0" applyNumberFormat="1" applyFont="1" applyFill="1" applyBorder="1" applyAlignment="1" applyProtection="1">
      <alignment horizontal="right" vertical="center"/>
      <protection locked="0"/>
    </xf>
    <xf numFmtId="3" fontId="2" fillId="2" borderId="119" xfId="0" applyNumberFormat="1" applyFont="1" applyFill="1" applyBorder="1" applyAlignment="1" applyProtection="1">
      <alignment horizontal="right" vertical="center"/>
      <protection locked="0"/>
    </xf>
    <xf numFmtId="3" fontId="2" fillId="2" borderId="120" xfId="0" applyNumberFormat="1" applyFont="1" applyFill="1" applyBorder="1" applyAlignment="1" applyProtection="1">
      <alignment horizontal="right" vertical="center"/>
      <protection locked="0"/>
    </xf>
    <xf numFmtId="3" fontId="2" fillId="2" borderId="121" xfId="0" applyNumberFormat="1" applyFont="1" applyFill="1" applyBorder="1" applyAlignment="1" applyProtection="1">
      <alignment horizontal="right" vertical="center"/>
      <protection locked="0"/>
    </xf>
    <xf numFmtId="3" fontId="4" fillId="2" borderId="122" xfId="0" applyNumberFormat="1" applyFont="1" applyFill="1" applyBorder="1" applyAlignment="1" applyProtection="1">
      <alignment horizontal="right" vertical="center"/>
      <protection locked="0"/>
    </xf>
    <xf numFmtId="3" fontId="2" fillId="2" borderId="122" xfId="0" applyNumberFormat="1" applyFont="1" applyFill="1" applyBorder="1" applyAlignment="1" applyProtection="1">
      <alignment horizontal="right" vertical="center"/>
      <protection locked="0"/>
    </xf>
    <xf numFmtId="3" fontId="2" fillId="2" borderId="123" xfId="0" applyNumberFormat="1" applyFont="1" applyFill="1" applyBorder="1" applyAlignment="1" applyProtection="1">
      <alignment horizontal="right" vertical="center"/>
      <protection locked="0"/>
    </xf>
    <xf numFmtId="3" fontId="4" fillId="2" borderId="124" xfId="0" applyNumberFormat="1" applyFont="1" applyFill="1" applyBorder="1" applyAlignment="1" applyProtection="1">
      <alignment horizontal="right" vertical="center"/>
      <protection locked="0"/>
    </xf>
    <xf numFmtId="3" fontId="2" fillId="3" borderId="119" xfId="0" applyNumberFormat="1" applyFont="1" applyFill="1" applyBorder="1" applyAlignment="1" applyProtection="1">
      <alignment horizontal="right" vertical="center"/>
      <protection locked="0"/>
    </xf>
    <xf numFmtId="3" fontId="2" fillId="3" borderId="120" xfId="0" applyNumberFormat="1" applyFont="1" applyFill="1" applyBorder="1" applyAlignment="1" applyProtection="1">
      <alignment horizontal="right" vertical="center"/>
      <protection locked="0"/>
    </xf>
    <xf numFmtId="3" fontId="4" fillId="3" borderId="125" xfId="0" applyNumberFormat="1" applyFont="1" applyFill="1" applyBorder="1" applyAlignment="1" applyProtection="1">
      <alignment horizontal="right" vertical="center"/>
      <protection locked="0"/>
    </xf>
    <xf numFmtId="3" fontId="2" fillId="2" borderId="126" xfId="0" applyNumberFormat="1" applyFont="1" applyFill="1" applyBorder="1" applyAlignment="1" applyProtection="1">
      <alignment horizontal="right" vertical="center"/>
      <protection locked="0"/>
    </xf>
    <xf numFmtId="3" fontId="2" fillId="2" borderId="110" xfId="0" applyNumberFormat="1" applyFont="1" applyFill="1" applyBorder="1" applyAlignment="1" applyProtection="1">
      <alignment horizontal="right" vertical="center"/>
      <protection locked="0"/>
    </xf>
    <xf numFmtId="3" fontId="4" fillId="2" borderId="127" xfId="0" applyNumberFormat="1" applyFont="1" applyFill="1" applyBorder="1" applyAlignment="1" applyProtection="1">
      <alignment horizontal="right" vertical="center"/>
      <protection locked="0"/>
    </xf>
    <xf numFmtId="3" fontId="4" fillId="2" borderId="128" xfId="0" applyNumberFormat="1" applyFont="1" applyFill="1" applyBorder="1" applyAlignment="1" applyProtection="1">
      <alignment horizontal="right" vertical="center"/>
      <protection locked="0"/>
    </xf>
    <xf numFmtId="3" fontId="4" fillId="2" borderId="125" xfId="0" applyNumberFormat="1" applyFont="1" applyFill="1" applyBorder="1" applyAlignment="1" applyProtection="1">
      <alignment horizontal="right" vertical="center"/>
      <protection locked="0"/>
    </xf>
    <xf numFmtId="3" fontId="2" fillId="2" borderId="129" xfId="0" applyNumberFormat="1" applyFont="1" applyFill="1" applyBorder="1" applyAlignment="1" applyProtection="1">
      <alignment horizontal="right" vertical="center"/>
      <protection locked="0"/>
    </xf>
    <xf numFmtId="3" fontId="2" fillId="2" borderId="130" xfId="0" applyNumberFormat="1" applyFont="1" applyFill="1" applyBorder="1" applyAlignment="1" applyProtection="1">
      <alignment horizontal="right" vertical="center"/>
      <protection locked="0"/>
    </xf>
    <xf numFmtId="3" fontId="4" fillId="2" borderId="131" xfId="0" applyNumberFormat="1" applyFont="1" applyFill="1" applyBorder="1" applyAlignment="1" applyProtection="1">
      <alignment horizontal="right" vertical="center"/>
      <protection locked="0"/>
    </xf>
    <xf numFmtId="3" fontId="2" fillId="3" borderId="132" xfId="0" applyNumberFormat="1" applyFont="1" applyFill="1" applyBorder="1" applyAlignment="1" applyProtection="1">
      <alignment horizontal="right" vertical="center"/>
      <protection locked="0"/>
    </xf>
    <xf numFmtId="3" fontId="2" fillId="3" borderId="109" xfId="0" applyNumberFormat="1" applyFont="1" applyFill="1" applyBorder="1" applyAlignment="1" applyProtection="1">
      <alignment horizontal="right" vertical="center"/>
      <protection locked="0"/>
    </xf>
    <xf numFmtId="3" fontId="2" fillId="3" borderId="133" xfId="0" applyNumberFormat="1" applyFont="1" applyFill="1" applyBorder="1" applyAlignment="1" applyProtection="1">
      <alignment horizontal="right" vertical="center"/>
      <protection locked="0"/>
    </xf>
    <xf numFmtId="3" fontId="2" fillId="2" borderId="127" xfId="0" applyNumberFormat="1" applyFont="1" applyFill="1" applyBorder="1" applyAlignment="1" applyProtection="1">
      <alignment horizontal="right" vertical="center"/>
      <protection locked="0"/>
    </xf>
    <xf numFmtId="3" fontId="2" fillId="2" borderId="131" xfId="0" applyNumberFormat="1" applyFont="1" applyFill="1" applyBorder="1" applyAlignment="1" applyProtection="1">
      <alignment horizontal="right" vertical="center"/>
      <protection locked="0"/>
    </xf>
    <xf numFmtId="3" fontId="2" fillId="3" borderId="57" xfId="0" applyNumberFormat="1" applyFont="1" applyFill="1" applyBorder="1" applyAlignment="1" applyProtection="1">
      <alignment horizontal="right" vertical="center"/>
      <protection locked="0"/>
    </xf>
    <xf numFmtId="3" fontId="2" fillId="2" borderId="134" xfId="0" applyNumberFormat="1" applyFont="1" applyFill="1" applyBorder="1" applyAlignment="1" applyProtection="1">
      <alignment horizontal="right" vertical="center"/>
      <protection locked="0"/>
    </xf>
    <xf numFmtId="3" fontId="2" fillId="3" borderId="135" xfId="0" applyNumberFormat="1" applyFont="1" applyFill="1" applyBorder="1" applyAlignment="1" applyProtection="1">
      <alignment horizontal="right" vertical="center"/>
      <protection locked="0"/>
    </xf>
    <xf numFmtId="3" fontId="2" fillId="2" borderId="136" xfId="0" applyNumberFormat="1" applyFont="1" applyFill="1" applyBorder="1" applyAlignment="1" applyProtection="1">
      <alignment horizontal="right" vertical="center"/>
      <protection locked="0"/>
    </xf>
    <xf numFmtId="3" fontId="2" fillId="3" borderId="137" xfId="0" applyNumberFormat="1" applyFont="1" applyFill="1" applyBorder="1" applyAlignment="1" applyProtection="1">
      <alignment horizontal="right" vertical="center"/>
      <protection locked="0"/>
    </xf>
    <xf numFmtId="3" fontId="2" fillId="2" borderId="138" xfId="0" applyNumberFormat="1" applyFont="1" applyFill="1" applyBorder="1" applyAlignment="1" applyProtection="1">
      <alignment horizontal="right" vertical="center"/>
      <protection locked="0"/>
    </xf>
    <xf numFmtId="3" fontId="2" fillId="2" borderId="139" xfId="0" applyNumberFormat="1" applyFont="1" applyFill="1" applyBorder="1" applyAlignment="1" applyProtection="1">
      <alignment horizontal="right" vertical="center"/>
      <protection locked="0"/>
    </xf>
    <xf numFmtId="3" fontId="2" fillId="2" borderId="140" xfId="0" applyNumberFormat="1" applyFont="1" applyFill="1" applyBorder="1" applyAlignment="1" applyProtection="1">
      <alignment horizontal="right" vertical="center"/>
      <protection locked="0"/>
    </xf>
    <xf numFmtId="3" fontId="2" fillId="2" borderId="141" xfId="0" applyNumberFormat="1" applyFont="1" applyFill="1" applyBorder="1" applyAlignment="1" applyProtection="1">
      <alignment horizontal="right" vertical="center"/>
      <protection locked="0"/>
    </xf>
    <xf numFmtId="0" fontId="2" fillId="4" borderId="29" xfId="0" applyFont="1" applyFill="1" applyBorder="1" applyAlignment="1">
      <alignment horizontal="distributed" vertical="center"/>
    </xf>
    <xf numFmtId="3" fontId="2" fillId="3" borderId="102"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180" fontId="2" fillId="3" borderId="142" xfId="0" applyNumberFormat="1" applyFont="1" applyFill="1" applyBorder="1" applyAlignment="1">
      <alignment horizontal="right" vertical="center"/>
    </xf>
    <xf numFmtId="180" fontId="2" fillId="2" borderId="86" xfId="0" applyNumberFormat="1" applyFont="1" applyFill="1" applyBorder="1" applyAlignment="1">
      <alignment horizontal="right" vertical="center"/>
    </xf>
    <xf numFmtId="180" fontId="2" fillId="2" borderId="87" xfId="0" applyNumberFormat="1" applyFont="1" applyFill="1" applyBorder="1" applyAlignment="1">
      <alignment horizontal="right" vertical="center"/>
    </xf>
    <xf numFmtId="180" fontId="2" fillId="3" borderId="143" xfId="0" applyNumberFormat="1" applyFont="1" applyFill="1" applyBorder="1" applyAlignment="1">
      <alignment horizontal="right" vertical="center"/>
    </xf>
    <xf numFmtId="180" fontId="2" fillId="2" borderId="90" xfId="0" applyNumberFormat="1" applyFont="1" applyFill="1" applyBorder="1" applyAlignment="1">
      <alignment horizontal="right" vertical="center"/>
    </xf>
    <xf numFmtId="180" fontId="2" fillId="2" borderId="91" xfId="0" applyNumberFormat="1" applyFont="1" applyFill="1" applyBorder="1" applyAlignment="1">
      <alignment horizontal="right" vertical="center"/>
    </xf>
    <xf numFmtId="180" fontId="4" fillId="3" borderId="144" xfId="0" applyNumberFormat="1" applyFont="1" applyFill="1" applyBorder="1" applyAlignment="1">
      <alignment horizontal="right" vertical="center"/>
    </xf>
    <xf numFmtId="180" fontId="4" fillId="2" borderId="110" xfId="0" applyNumberFormat="1" applyFont="1" applyFill="1" applyBorder="1" applyAlignment="1">
      <alignment horizontal="right" vertical="center"/>
    </xf>
    <xf numFmtId="180" fontId="4" fillId="2" borderId="111" xfId="0" applyNumberFormat="1" applyFont="1" applyFill="1" applyBorder="1" applyAlignment="1">
      <alignment horizontal="right" vertical="center"/>
    </xf>
    <xf numFmtId="180" fontId="2" fillId="0" borderId="109" xfId="0" applyNumberFormat="1" applyFont="1" applyBorder="1" applyAlignment="1">
      <alignment horizontal="right" vertical="center"/>
    </xf>
    <xf numFmtId="180" fontId="2" fillId="0" borderId="110" xfId="0" applyNumberFormat="1" applyFont="1" applyBorder="1" applyAlignment="1">
      <alignment horizontal="right" vertical="center"/>
    </xf>
    <xf numFmtId="180" fontId="2" fillId="0" borderId="111" xfId="0" applyNumberFormat="1" applyFont="1" applyBorder="1" applyAlignment="1">
      <alignment horizontal="right" vertical="center"/>
    </xf>
    <xf numFmtId="180" fontId="2" fillId="0" borderId="49" xfId="0" applyNumberFormat="1" applyFont="1" applyBorder="1" applyAlignment="1">
      <alignment horizontal="right" vertical="center"/>
    </xf>
    <xf numFmtId="180" fontId="2" fillId="0" borderId="50" xfId="0" applyNumberFormat="1" applyFont="1" applyBorder="1" applyAlignment="1">
      <alignment horizontal="right" vertical="center"/>
    </xf>
    <xf numFmtId="180" fontId="2" fillId="0" borderId="51" xfId="0" applyNumberFormat="1" applyFont="1" applyBorder="1" applyAlignment="1">
      <alignment horizontal="right" vertical="center"/>
    </xf>
    <xf numFmtId="180" fontId="2" fillId="0" borderId="52" xfId="0" applyNumberFormat="1" applyFont="1" applyBorder="1" applyAlignment="1">
      <alignment horizontal="right" vertical="center"/>
    </xf>
    <xf numFmtId="180" fontId="2" fillId="0" borderId="53" xfId="0" applyNumberFormat="1" applyFont="1" applyBorder="1" applyAlignment="1">
      <alignment horizontal="right" vertical="center"/>
    </xf>
    <xf numFmtId="180" fontId="2" fillId="0" borderId="54" xfId="0" applyNumberFormat="1" applyFont="1" applyBorder="1" applyAlignment="1">
      <alignment horizontal="right" vertical="center"/>
    </xf>
    <xf numFmtId="180" fontId="4" fillId="3" borderId="46" xfId="0" applyNumberFormat="1" applyFont="1" applyFill="1" applyBorder="1" applyAlignment="1">
      <alignment horizontal="right" vertical="center"/>
    </xf>
    <xf numFmtId="180" fontId="4" fillId="2" borderId="47" xfId="0" applyNumberFormat="1" applyFont="1" applyFill="1" applyBorder="1" applyAlignment="1">
      <alignment horizontal="right" vertical="center"/>
    </xf>
    <xf numFmtId="180" fontId="4" fillId="2" borderId="48" xfId="0" applyNumberFormat="1" applyFont="1" applyFill="1" applyBorder="1" applyAlignment="1">
      <alignment horizontal="right" vertical="center"/>
    </xf>
    <xf numFmtId="181" fontId="2" fillId="3" borderId="142" xfId="0" applyNumberFormat="1" applyFont="1" applyFill="1" applyBorder="1" applyAlignment="1">
      <alignment horizontal="right" vertical="center"/>
    </xf>
    <xf numFmtId="181" fontId="2" fillId="2" borderId="86" xfId="0" applyNumberFormat="1" applyFont="1" applyFill="1" applyBorder="1" applyAlignment="1">
      <alignment horizontal="right" vertical="center"/>
    </xf>
    <xf numFmtId="181" fontId="2" fillId="2" borderId="87" xfId="0" applyNumberFormat="1" applyFont="1" applyFill="1" applyBorder="1" applyAlignment="1">
      <alignment horizontal="right" vertical="center"/>
    </xf>
    <xf numFmtId="181" fontId="2" fillId="3" borderId="143" xfId="0" applyNumberFormat="1" applyFont="1" applyFill="1" applyBorder="1" applyAlignment="1">
      <alignment horizontal="right" vertical="center"/>
    </xf>
    <xf numFmtId="181" fontId="2" fillId="2" borderId="90" xfId="0" applyNumberFormat="1" applyFont="1" applyFill="1" applyBorder="1" applyAlignment="1">
      <alignment horizontal="right" vertical="center"/>
    </xf>
    <xf numFmtId="181" fontId="2" fillId="2" borderId="91" xfId="0" applyNumberFormat="1" applyFont="1" applyFill="1" applyBorder="1" applyAlignment="1">
      <alignment horizontal="right" vertical="center"/>
    </xf>
    <xf numFmtId="181" fontId="2" fillId="3" borderId="145" xfId="0" applyNumberFormat="1" applyFont="1" applyFill="1" applyBorder="1" applyAlignment="1">
      <alignment horizontal="right" vertical="center"/>
    </xf>
    <xf numFmtId="181" fontId="2" fillId="2" borderId="105" xfId="0" applyNumberFormat="1" applyFont="1" applyFill="1" applyBorder="1" applyAlignment="1">
      <alignment horizontal="right" vertical="center"/>
    </xf>
    <xf numFmtId="181" fontId="2" fillId="2" borderId="106" xfId="0" applyNumberFormat="1" applyFont="1" applyFill="1" applyBorder="1" applyAlignment="1">
      <alignment horizontal="right" vertical="center"/>
    </xf>
    <xf numFmtId="181" fontId="2" fillId="3" borderId="146" xfId="0" applyNumberFormat="1" applyFont="1" applyFill="1" applyBorder="1" applyAlignment="1">
      <alignment horizontal="right" vertical="center"/>
    </xf>
    <xf numFmtId="181" fontId="2" fillId="2" borderId="37" xfId="0" applyNumberFormat="1" applyFont="1" applyFill="1" applyBorder="1" applyAlignment="1">
      <alignment horizontal="right" vertical="center"/>
    </xf>
    <xf numFmtId="181" fontId="2" fillId="2" borderId="9" xfId="0" applyNumberFormat="1" applyFont="1" applyFill="1" applyBorder="1" applyAlignment="1">
      <alignment horizontal="right" vertical="center"/>
    </xf>
    <xf numFmtId="181" fontId="4" fillId="3" borderId="144" xfId="0" applyNumberFormat="1" applyFont="1" applyFill="1" applyBorder="1" applyAlignment="1">
      <alignment horizontal="right" vertical="center"/>
    </xf>
    <xf numFmtId="181" fontId="4" fillId="2" borderId="110" xfId="0" applyNumberFormat="1" applyFont="1" applyFill="1" applyBorder="1" applyAlignment="1">
      <alignment horizontal="right" vertical="center"/>
    </xf>
    <xf numFmtId="181" fontId="4" fillId="2" borderId="111" xfId="0" applyNumberFormat="1" applyFont="1" applyFill="1" applyBorder="1" applyAlignment="1">
      <alignment horizontal="right" vertical="center"/>
    </xf>
    <xf numFmtId="181" fontId="2" fillId="0" borderId="109" xfId="0" applyNumberFormat="1" applyFont="1" applyBorder="1" applyAlignment="1">
      <alignment horizontal="right" vertical="center"/>
    </xf>
    <xf numFmtId="181" fontId="2" fillId="0" borderId="110" xfId="0" applyNumberFormat="1" applyFont="1" applyBorder="1" applyAlignment="1">
      <alignment horizontal="right" vertical="center"/>
    </xf>
    <xf numFmtId="181" fontId="2" fillId="0" borderId="111" xfId="0" applyNumberFormat="1" applyFont="1" applyBorder="1" applyAlignment="1">
      <alignment horizontal="right" vertical="center"/>
    </xf>
    <xf numFmtId="0" fontId="2" fillId="0" borderId="0" xfId="20" applyFont="1" applyAlignment="1">
      <alignment horizontal="left" vertical="center"/>
      <protection/>
    </xf>
    <xf numFmtId="0" fontId="2" fillId="0" borderId="0" xfId="20" applyFont="1" applyAlignment="1">
      <alignment horizontal="right" vertical="center"/>
      <protection/>
    </xf>
    <xf numFmtId="0" fontId="2" fillId="0" borderId="0" xfId="20" applyFont="1" applyAlignment="1">
      <alignment horizontal="right" vertical="top"/>
      <protection/>
    </xf>
    <xf numFmtId="0" fontId="2" fillId="0" borderId="0" xfId="20" applyFont="1" applyAlignment="1">
      <alignment horizontal="left" vertical="top"/>
      <protection/>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3" fontId="4" fillId="2" borderId="48" xfId="0" applyNumberFormat="1" applyFont="1" applyFill="1" applyBorder="1" applyAlignment="1">
      <alignment horizontal="right" vertical="center" shrinkToFit="1"/>
    </xf>
    <xf numFmtId="0" fontId="4" fillId="4" borderId="94" xfId="0" applyFont="1" applyFill="1" applyBorder="1" applyAlignment="1">
      <alignment horizontal="distributed" vertical="center"/>
    </xf>
    <xf numFmtId="3" fontId="4" fillId="3" borderId="85" xfId="0" applyNumberFormat="1" applyFont="1" applyFill="1" applyBorder="1" applyAlignment="1">
      <alignment horizontal="right" vertical="center"/>
    </xf>
    <xf numFmtId="3" fontId="4" fillId="2" borderId="86" xfId="0" applyNumberFormat="1" applyFont="1" applyFill="1" applyBorder="1" applyAlignment="1">
      <alignment horizontal="right" vertical="center"/>
    </xf>
    <xf numFmtId="3" fontId="4" fillId="2" borderId="87" xfId="0" applyNumberFormat="1" applyFont="1" applyFill="1" applyBorder="1" applyAlignment="1">
      <alignment horizontal="right" vertical="center"/>
    </xf>
    <xf numFmtId="181" fontId="4" fillId="3" borderId="142" xfId="0" applyNumberFormat="1" applyFont="1" applyFill="1" applyBorder="1" applyAlignment="1">
      <alignment horizontal="right" vertical="center"/>
    </xf>
    <xf numFmtId="181" fontId="4" fillId="2" borderId="86" xfId="0" applyNumberFormat="1" applyFont="1" applyFill="1" applyBorder="1" applyAlignment="1">
      <alignment horizontal="right" vertical="center"/>
    </xf>
    <xf numFmtId="181" fontId="4" fillId="2" borderId="87" xfId="0" applyNumberFormat="1" applyFont="1" applyFill="1" applyBorder="1" applyAlignment="1">
      <alignment horizontal="right" vertical="center"/>
    </xf>
    <xf numFmtId="0" fontId="4" fillId="0" borderId="88" xfId="0" applyFont="1" applyBorder="1" applyAlignment="1">
      <alignment horizontal="distributed" vertical="center"/>
    </xf>
    <xf numFmtId="0" fontId="2" fillId="0" borderId="14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17" xfId="0" applyFont="1" applyBorder="1" applyAlignment="1">
      <alignment horizontal="center" vertical="center" wrapText="1"/>
    </xf>
    <xf numFmtId="0" fontId="5" fillId="0" borderId="148" xfId="0" applyFont="1" applyBorder="1" applyAlignment="1">
      <alignment horizontal="right" vertical="center"/>
    </xf>
    <xf numFmtId="178" fontId="2" fillId="0" borderId="149" xfId="0" applyNumberFormat="1" applyFont="1" applyBorder="1" applyAlignment="1">
      <alignment horizontal="right" vertical="center"/>
    </xf>
    <xf numFmtId="178" fontId="2" fillId="2" borderId="122" xfId="0" applyNumberFormat="1" applyFont="1" applyFill="1" applyBorder="1" applyAlignment="1">
      <alignment horizontal="right" vertical="center"/>
    </xf>
    <xf numFmtId="178" fontId="2" fillId="0" borderId="84" xfId="0" applyNumberFormat="1" applyFont="1" applyBorder="1" applyAlignment="1">
      <alignment horizontal="right" vertical="center"/>
    </xf>
    <xf numFmtId="178" fontId="2" fillId="2" borderId="150" xfId="0" applyNumberFormat="1" applyFont="1" applyFill="1" applyBorder="1" applyAlignment="1">
      <alignment horizontal="right" vertical="center"/>
    </xf>
    <xf numFmtId="178" fontId="4" fillId="0" borderId="149" xfId="0" applyNumberFormat="1" applyFont="1" applyBorder="1" applyAlignment="1">
      <alignment horizontal="right" vertical="center"/>
    </xf>
    <xf numFmtId="178" fontId="4" fillId="2" borderId="151" xfId="0" applyNumberFormat="1" applyFont="1" applyFill="1" applyBorder="1" applyAlignment="1">
      <alignment horizontal="right" vertical="center"/>
    </xf>
    <xf numFmtId="178" fontId="4" fillId="2" borderId="124" xfId="0" applyNumberFormat="1" applyFont="1" applyFill="1" applyBorder="1" applyAlignment="1">
      <alignment horizontal="right" vertical="center"/>
    </xf>
    <xf numFmtId="0" fontId="2" fillId="0" borderId="152" xfId="0" applyFont="1" applyBorder="1" applyAlignment="1">
      <alignment horizontal="center" vertical="center"/>
    </xf>
    <xf numFmtId="0" fontId="2" fillId="0" borderId="153" xfId="0" applyFont="1" applyBorder="1" applyAlignment="1">
      <alignment horizontal="center" vertical="center"/>
    </xf>
    <xf numFmtId="0" fontId="2" fillId="0" borderId="154"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70" xfId="0" applyFont="1" applyBorder="1" applyAlignment="1">
      <alignment horizontal="center" vertical="center"/>
    </xf>
    <xf numFmtId="0" fontId="2" fillId="0" borderId="102"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0" fontId="2" fillId="0" borderId="159"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3" fillId="0" borderId="0" xfId="0" applyFont="1" applyAlignment="1">
      <alignment horizontal="center" vertical="top"/>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64" xfId="0" applyFont="1" applyBorder="1" applyAlignment="1">
      <alignment horizontal="center" vertical="center"/>
    </xf>
    <xf numFmtId="0" fontId="2" fillId="0" borderId="165" xfId="0" applyFont="1" applyBorder="1" applyAlignment="1">
      <alignment horizontal="center" vertical="center"/>
    </xf>
    <xf numFmtId="0" fontId="2" fillId="0" borderId="166" xfId="0" applyFont="1" applyBorder="1" applyAlignment="1">
      <alignment horizontal="center" vertical="center"/>
    </xf>
    <xf numFmtId="0" fontId="2" fillId="0" borderId="159" xfId="0" applyFont="1" applyBorder="1" applyAlignment="1">
      <alignment horizontal="center" vertical="center" wrapText="1"/>
    </xf>
    <xf numFmtId="0" fontId="2" fillId="0" borderId="39" xfId="0" applyFont="1" applyBorder="1" applyAlignment="1">
      <alignment horizontal="center" vertical="center"/>
    </xf>
    <xf numFmtId="0" fontId="2" fillId="0" borderId="167" xfId="0" applyFont="1" applyBorder="1" applyAlignment="1">
      <alignment horizontal="center" vertical="center"/>
    </xf>
    <xf numFmtId="0" fontId="2" fillId="0" borderId="163" xfId="0" applyFont="1" applyBorder="1" applyAlignment="1">
      <alignment horizontal="center" vertical="center" wrapText="1"/>
    </xf>
    <xf numFmtId="0" fontId="2" fillId="0" borderId="157" xfId="0" applyFont="1" applyBorder="1" applyAlignment="1">
      <alignment horizontal="center" vertical="center" wrapText="1"/>
    </xf>
    <xf numFmtId="0" fontId="2" fillId="0" borderId="153" xfId="0" applyFont="1" applyBorder="1" applyAlignment="1">
      <alignment horizontal="distributed" vertical="center"/>
    </xf>
    <xf numFmtId="0" fontId="2" fillId="0" borderId="62" xfId="0" applyFont="1" applyBorder="1" applyAlignment="1">
      <alignment horizontal="distributed" vertical="center"/>
    </xf>
    <xf numFmtId="0" fontId="2" fillId="0" borderId="15" xfId="0" applyFont="1" applyBorder="1" applyAlignment="1">
      <alignment horizontal="distributed" vertical="center"/>
    </xf>
    <xf numFmtId="0" fontId="2" fillId="0" borderId="168" xfId="0" applyFont="1" applyBorder="1" applyAlignment="1">
      <alignment horizontal="distributed" vertical="center"/>
    </xf>
    <xf numFmtId="0" fontId="2" fillId="0" borderId="40" xfId="0" applyFont="1" applyBorder="1" applyAlignment="1">
      <alignment horizontal="center" vertical="center"/>
    </xf>
    <xf numFmtId="0" fontId="2" fillId="0" borderId="62" xfId="0" applyFont="1" applyBorder="1" applyAlignment="1">
      <alignment horizontal="center" vertical="center"/>
    </xf>
    <xf numFmtId="0" fontId="2" fillId="0" borderId="15" xfId="0" applyFont="1" applyBorder="1" applyAlignment="1">
      <alignment horizontal="center" vertical="center"/>
    </xf>
    <xf numFmtId="0" fontId="2" fillId="0" borderId="154" xfId="0" applyFont="1" applyBorder="1" applyAlignment="1">
      <alignment horizontal="distributed" vertical="center" indent="2"/>
    </xf>
    <xf numFmtId="0" fontId="2" fillId="0" borderId="155" xfId="0" applyFont="1" applyBorder="1" applyAlignment="1">
      <alignment horizontal="distributed" vertical="center" indent="2"/>
    </xf>
    <xf numFmtId="0" fontId="2" fillId="0" borderId="156" xfId="0" applyFont="1" applyBorder="1" applyAlignment="1">
      <alignment horizontal="distributed" vertical="center" indent="2"/>
    </xf>
    <xf numFmtId="0" fontId="2" fillId="0" borderId="169" xfId="0" applyFont="1" applyBorder="1" applyAlignment="1">
      <alignment horizontal="center" vertical="center"/>
    </xf>
    <xf numFmtId="0" fontId="2" fillId="0" borderId="147" xfId="0" applyFont="1" applyBorder="1" applyAlignment="1">
      <alignment horizontal="center" vertical="center"/>
    </xf>
    <xf numFmtId="0" fontId="2" fillId="0" borderId="64" xfId="0" applyFont="1" applyBorder="1" applyAlignment="1">
      <alignment horizontal="center" vertical="center"/>
    </xf>
    <xf numFmtId="0" fontId="2" fillId="0" borderId="38" xfId="0" applyFont="1" applyBorder="1" applyAlignment="1">
      <alignment horizontal="center" vertical="center"/>
    </xf>
    <xf numFmtId="0" fontId="2" fillId="0" borderId="122" xfId="0" applyFont="1" applyBorder="1" applyAlignment="1">
      <alignment horizontal="center" vertical="center"/>
    </xf>
    <xf numFmtId="0" fontId="2" fillId="0" borderId="61" xfId="0" applyFont="1" applyBorder="1" applyAlignment="1">
      <alignment horizontal="center" vertical="center"/>
    </xf>
    <xf numFmtId="0" fontId="2" fillId="0" borderId="37" xfId="0" applyFont="1" applyBorder="1" applyAlignment="1">
      <alignment horizontal="center" vertical="center"/>
    </xf>
    <xf numFmtId="0" fontId="2" fillId="0" borderId="34" xfId="0" applyFont="1" applyBorder="1" applyAlignment="1">
      <alignment horizontal="center" vertical="center"/>
    </xf>
    <xf numFmtId="0" fontId="2" fillId="0" borderId="170" xfId="0" applyFont="1" applyBorder="1" applyAlignment="1">
      <alignment horizontal="center" vertical="center" wrapText="1"/>
    </xf>
    <xf numFmtId="0" fontId="2" fillId="0" borderId="171" xfId="0" applyFont="1" applyBorder="1" applyAlignment="1">
      <alignment horizontal="center" vertical="center" wrapText="1"/>
    </xf>
    <xf numFmtId="0" fontId="2" fillId="0" borderId="172" xfId="0" applyFont="1" applyBorder="1" applyAlignment="1">
      <alignment horizontal="center" vertical="center" wrapText="1"/>
    </xf>
    <xf numFmtId="0" fontId="2" fillId="0" borderId="173"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29" xfId="0" applyFont="1" applyBorder="1" applyAlignment="1">
      <alignment horizontal="distributed" vertical="center"/>
    </xf>
    <xf numFmtId="0" fontId="2" fillId="0" borderId="0" xfId="0" applyFont="1" applyBorder="1" applyAlignment="1">
      <alignment horizontal="distributed" vertical="center"/>
    </xf>
    <xf numFmtId="0" fontId="2" fillId="0" borderId="174" xfId="0" applyFont="1" applyBorder="1" applyAlignment="1">
      <alignment horizontal="distributed" vertical="center"/>
    </xf>
    <xf numFmtId="0" fontId="2" fillId="0" borderId="4" xfId="0" applyFont="1" applyBorder="1" applyAlignment="1">
      <alignment horizontal="distributed" vertical="center"/>
    </xf>
    <xf numFmtId="0" fontId="4" fillId="0" borderId="93" xfId="0" applyFont="1" applyBorder="1" applyAlignment="1">
      <alignment horizontal="center" vertical="center"/>
    </xf>
    <xf numFmtId="0" fontId="4" fillId="0" borderId="14" xfId="0" applyFont="1" applyBorder="1" applyAlignment="1">
      <alignment horizontal="center" vertical="center"/>
    </xf>
    <xf numFmtId="0" fontId="4" fillId="0" borderId="9" xfId="0" applyFont="1" applyBorder="1" applyAlignment="1">
      <alignment horizontal="distributed" vertical="center"/>
    </xf>
    <xf numFmtId="0" fontId="4" fillId="0" borderId="54" xfId="0" applyFont="1" applyBorder="1" applyAlignment="1">
      <alignment horizontal="distributed" vertical="center"/>
    </xf>
    <xf numFmtId="0" fontId="2" fillId="0" borderId="175" xfId="0" applyFont="1" applyBorder="1" applyAlignment="1">
      <alignment horizontal="center" vertical="center" textRotation="255" wrapText="1"/>
    </xf>
    <xf numFmtId="0" fontId="2" fillId="0" borderId="176" xfId="0" applyFont="1" applyBorder="1" applyAlignment="1">
      <alignment horizontal="center" vertical="center" textRotation="255"/>
    </xf>
    <xf numFmtId="0" fontId="2" fillId="0" borderId="177" xfId="0" applyFont="1" applyBorder="1" applyAlignment="1">
      <alignment horizontal="center" vertical="center" textRotation="255"/>
    </xf>
    <xf numFmtId="0" fontId="2" fillId="0" borderId="9" xfId="0" applyFont="1" applyBorder="1" applyAlignment="1">
      <alignment horizontal="distributed" vertical="center"/>
    </xf>
    <xf numFmtId="0" fontId="2" fillId="0" borderId="56" xfId="0" applyFont="1" applyBorder="1" applyAlignment="1">
      <alignment horizontal="distributed" vertical="center"/>
    </xf>
    <xf numFmtId="0" fontId="2" fillId="0" borderId="178" xfId="0" applyFont="1" applyBorder="1" applyAlignment="1">
      <alignment horizontal="center" vertical="center" wrapText="1"/>
    </xf>
    <xf numFmtId="0" fontId="2" fillId="0" borderId="17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80" xfId="0" applyFont="1" applyBorder="1" applyAlignment="1">
      <alignment horizontal="center" vertical="center" wrapText="1"/>
    </xf>
    <xf numFmtId="0" fontId="2" fillId="0" borderId="155" xfId="0" applyFont="1" applyBorder="1" applyAlignment="1">
      <alignment horizontal="center" vertical="center" wrapText="1"/>
    </xf>
    <xf numFmtId="0" fontId="2" fillId="0" borderId="0" xfId="0" applyFont="1" applyAlignment="1">
      <alignment horizontal="center" vertical="center"/>
    </xf>
    <xf numFmtId="38" fontId="2" fillId="0" borderId="0" xfId="0" applyNumberFormat="1" applyFont="1" applyAlignment="1">
      <alignment horizontal="right" vertical="center"/>
    </xf>
    <xf numFmtId="0" fontId="2" fillId="0" borderId="0" xfId="0" applyFont="1" applyAlignment="1">
      <alignment horizontal="center" vertical="center" wrapText="1"/>
    </xf>
    <xf numFmtId="3" fontId="2" fillId="0" borderId="0" xfId="0" applyNumberFormat="1" applyFont="1" applyAlignment="1">
      <alignment horizontal="right" vertical="center"/>
    </xf>
  </cellXfs>
  <cellStyles count="7">
    <cellStyle name="Normal" xfId="0"/>
    <cellStyle name="Percent" xfId="15"/>
    <cellStyle name="Comma [0]" xfId="16"/>
    <cellStyle name="Comma" xfId="17"/>
    <cellStyle name="Currency [0]" xfId="18"/>
    <cellStyle name="Currency" xfId="19"/>
    <cellStyle name="標準_申告所得税-1（課税状況）"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Y35"/>
  <sheetViews>
    <sheetView tabSelected="1" zoomScale="85" zoomScaleNormal="85" workbookViewId="0" topLeftCell="A1">
      <selection activeCell="E7" sqref="E7"/>
      <selection activeCell="A1" sqref="A1:Y1"/>
    </sheetView>
  </sheetViews>
  <sheetFormatPr defaultColWidth="9.00390625" defaultRowHeight="13.5"/>
  <cols>
    <col min="1" max="1" width="17.375" style="1" customWidth="1"/>
    <col min="2" max="2" width="2.625" style="26" customWidth="1"/>
    <col min="3" max="3" width="9.00390625" style="1" customWidth="1"/>
    <col min="4" max="4" width="2.625" style="2" customWidth="1"/>
    <col min="5" max="5" width="12.625" style="1" bestFit="1" customWidth="1"/>
    <col min="6" max="6" width="2.625" style="2" customWidth="1"/>
    <col min="7" max="7" width="11.75390625" style="1" bestFit="1" customWidth="1"/>
    <col min="8" max="8" width="2.625" style="26" customWidth="1"/>
    <col min="9" max="9" width="9.00390625" style="1" customWidth="1"/>
    <col min="10" max="10" width="2.625" style="26" customWidth="1"/>
    <col min="11" max="11" width="11.75390625" style="1" bestFit="1" customWidth="1"/>
    <col min="12" max="12" width="2.625" style="26" customWidth="1"/>
    <col min="13" max="13" width="11.375" style="1" customWidth="1"/>
    <col min="14" max="14" width="2.625" style="26" customWidth="1"/>
    <col min="15" max="15" width="9.00390625" style="1" customWidth="1"/>
    <col min="16" max="16" width="2.625" style="26" customWidth="1"/>
    <col min="17" max="17" width="11.375" style="1" customWidth="1"/>
    <col min="18" max="18" width="2.625" style="26" customWidth="1"/>
    <col min="19" max="19" width="11.375" style="1" customWidth="1"/>
    <col min="20" max="20" width="2.625" style="26" customWidth="1"/>
    <col min="21" max="21" width="9.00390625" style="1" customWidth="1"/>
    <col min="22" max="22" width="2.625" style="26" customWidth="1"/>
    <col min="23" max="23" width="12.875" style="1" bestFit="1" customWidth="1"/>
    <col min="24" max="24" width="2.625" style="26" customWidth="1"/>
    <col min="25" max="25" width="11.375" style="1" customWidth="1"/>
    <col min="26" max="16384" width="5.875" style="1" customWidth="1"/>
  </cols>
  <sheetData>
    <row r="1" spans="1:25" ht="15">
      <c r="A1" s="340" t="s">
        <v>213</v>
      </c>
      <c r="B1" s="340"/>
      <c r="C1" s="340"/>
      <c r="D1" s="340"/>
      <c r="E1" s="340"/>
      <c r="F1" s="340"/>
      <c r="G1" s="340"/>
      <c r="H1" s="340"/>
      <c r="I1" s="340"/>
      <c r="J1" s="340"/>
      <c r="K1" s="340"/>
      <c r="L1" s="340"/>
      <c r="M1" s="340"/>
      <c r="N1" s="340"/>
      <c r="O1" s="340"/>
      <c r="P1" s="340"/>
      <c r="Q1" s="340"/>
      <c r="R1" s="340"/>
      <c r="S1" s="340"/>
      <c r="T1" s="340"/>
      <c r="U1" s="340"/>
      <c r="V1" s="340"/>
      <c r="W1" s="340"/>
      <c r="X1" s="340"/>
      <c r="Y1" s="340"/>
    </row>
    <row r="2" spans="1:25" ht="12" thickBot="1">
      <c r="A2" s="3" t="s">
        <v>95</v>
      </c>
      <c r="B2" s="4"/>
      <c r="C2" s="3"/>
      <c r="D2" s="5"/>
      <c r="E2" s="3"/>
      <c r="F2" s="5"/>
      <c r="G2" s="3"/>
      <c r="H2" s="4"/>
      <c r="I2" s="3"/>
      <c r="J2" s="4"/>
      <c r="K2" s="3"/>
      <c r="L2" s="4"/>
      <c r="M2" s="3"/>
      <c r="N2" s="4"/>
      <c r="O2" s="3"/>
      <c r="P2" s="4"/>
      <c r="Q2" s="3"/>
      <c r="R2" s="4"/>
      <c r="S2" s="3"/>
      <c r="T2" s="4"/>
      <c r="U2" s="3"/>
      <c r="V2" s="4"/>
      <c r="W2" s="3"/>
      <c r="X2" s="4"/>
      <c r="Y2" s="3"/>
    </row>
    <row r="3" spans="1:25" ht="13.5" customHeight="1">
      <c r="A3" s="355" t="s">
        <v>212</v>
      </c>
      <c r="B3" s="347" t="s">
        <v>30</v>
      </c>
      <c r="C3" s="347"/>
      <c r="D3" s="347" t="s">
        <v>0</v>
      </c>
      <c r="E3" s="347"/>
      <c r="F3" s="347" t="s">
        <v>1</v>
      </c>
      <c r="G3" s="347"/>
      <c r="H3" s="344" t="s">
        <v>32</v>
      </c>
      <c r="I3" s="344"/>
      <c r="J3" s="344"/>
      <c r="K3" s="344"/>
      <c r="L3" s="344"/>
      <c r="M3" s="344"/>
      <c r="N3" s="344"/>
      <c r="O3" s="344"/>
      <c r="P3" s="344"/>
      <c r="Q3" s="344"/>
      <c r="R3" s="344"/>
      <c r="S3" s="344"/>
      <c r="T3" s="344"/>
      <c r="U3" s="344"/>
      <c r="V3" s="344"/>
      <c r="W3" s="344"/>
      <c r="X3" s="344"/>
      <c r="Y3" s="345"/>
    </row>
    <row r="4" spans="1:25" ht="14.25" customHeight="1">
      <c r="A4" s="356"/>
      <c r="B4" s="348"/>
      <c r="C4" s="348"/>
      <c r="D4" s="348"/>
      <c r="E4" s="348"/>
      <c r="F4" s="348"/>
      <c r="G4" s="348"/>
      <c r="H4" s="346" t="s">
        <v>33</v>
      </c>
      <c r="I4" s="338"/>
      <c r="J4" s="338"/>
      <c r="K4" s="338"/>
      <c r="L4" s="338"/>
      <c r="M4" s="339"/>
      <c r="N4" s="337" t="s">
        <v>34</v>
      </c>
      <c r="O4" s="338"/>
      <c r="P4" s="338"/>
      <c r="Q4" s="338"/>
      <c r="R4" s="338"/>
      <c r="S4" s="339"/>
      <c r="T4" s="337" t="s">
        <v>35</v>
      </c>
      <c r="U4" s="338"/>
      <c r="V4" s="338"/>
      <c r="W4" s="338"/>
      <c r="X4" s="338"/>
      <c r="Y4" s="341"/>
    </row>
    <row r="5" spans="1:25" ht="19.5" customHeight="1">
      <c r="A5" s="357"/>
      <c r="B5" s="348"/>
      <c r="C5" s="348"/>
      <c r="D5" s="348"/>
      <c r="E5" s="348"/>
      <c r="F5" s="348"/>
      <c r="G5" s="348"/>
      <c r="H5" s="349" t="s">
        <v>37</v>
      </c>
      <c r="I5" s="350"/>
      <c r="J5" s="335" t="s">
        <v>0</v>
      </c>
      <c r="K5" s="335"/>
      <c r="L5" s="335" t="s">
        <v>194</v>
      </c>
      <c r="M5" s="336"/>
      <c r="N5" s="342" t="s">
        <v>31</v>
      </c>
      <c r="O5" s="335"/>
      <c r="P5" s="335" t="s">
        <v>0</v>
      </c>
      <c r="Q5" s="335"/>
      <c r="R5" s="335" t="s">
        <v>195</v>
      </c>
      <c r="S5" s="336"/>
      <c r="T5" s="342" t="s">
        <v>31</v>
      </c>
      <c r="U5" s="335"/>
      <c r="V5" s="335" t="s">
        <v>0</v>
      </c>
      <c r="W5" s="335"/>
      <c r="X5" s="335" t="s">
        <v>195</v>
      </c>
      <c r="Y5" s="343"/>
    </row>
    <row r="6" spans="1:25" s="134" customFormat="1" ht="10.5">
      <c r="A6" s="123"/>
      <c r="B6" s="124"/>
      <c r="C6" s="125" t="s">
        <v>2</v>
      </c>
      <c r="D6" s="126"/>
      <c r="E6" s="127" t="s">
        <v>3</v>
      </c>
      <c r="F6" s="128"/>
      <c r="G6" s="127" t="s">
        <v>3</v>
      </c>
      <c r="H6" s="124"/>
      <c r="I6" s="129" t="s">
        <v>2</v>
      </c>
      <c r="J6" s="130"/>
      <c r="K6" s="122" t="s">
        <v>3</v>
      </c>
      <c r="L6" s="131"/>
      <c r="M6" s="127" t="s">
        <v>3</v>
      </c>
      <c r="N6" s="131"/>
      <c r="O6" s="129" t="s">
        <v>2</v>
      </c>
      <c r="P6" s="130"/>
      <c r="Q6" s="122" t="s">
        <v>3</v>
      </c>
      <c r="R6" s="131"/>
      <c r="S6" s="132" t="s">
        <v>3</v>
      </c>
      <c r="T6" s="124"/>
      <c r="U6" s="129" t="s">
        <v>2</v>
      </c>
      <c r="V6" s="130"/>
      <c r="W6" s="122" t="s">
        <v>3</v>
      </c>
      <c r="X6" s="131"/>
      <c r="Y6" s="133" t="s">
        <v>3</v>
      </c>
    </row>
    <row r="7" spans="1:25" ht="30" customHeight="1">
      <c r="A7" s="85" t="s">
        <v>4</v>
      </c>
      <c r="B7" s="27"/>
      <c r="C7" s="215">
        <v>2131149</v>
      </c>
      <c r="D7" s="12"/>
      <c r="E7" s="224">
        <v>14979432355</v>
      </c>
      <c r="F7" s="12"/>
      <c r="G7" s="227">
        <v>1161652596</v>
      </c>
      <c r="H7" s="97"/>
      <c r="I7" s="234">
        <v>401336</v>
      </c>
      <c r="J7" s="98"/>
      <c r="K7" s="237">
        <v>1770902344</v>
      </c>
      <c r="L7" s="44"/>
      <c r="M7" s="224">
        <v>159797145</v>
      </c>
      <c r="N7" s="97"/>
      <c r="O7" s="234">
        <v>11735</v>
      </c>
      <c r="P7" s="98"/>
      <c r="Q7" s="237">
        <v>33376044</v>
      </c>
      <c r="R7" s="44"/>
      <c r="S7" s="227">
        <v>1620489</v>
      </c>
      <c r="T7" s="97"/>
      <c r="U7" s="234">
        <v>1718078</v>
      </c>
      <c r="V7" s="98"/>
      <c r="W7" s="237">
        <v>13175153967</v>
      </c>
      <c r="X7" s="44"/>
      <c r="Y7" s="242">
        <v>1000234961</v>
      </c>
    </row>
    <row r="8" spans="1:25" ht="30" customHeight="1">
      <c r="A8" s="77" t="s">
        <v>5</v>
      </c>
      <c r="B8" s="27"/>
      <c r="C8" s="216">
        <v>1791</v>
      </c>
      <c r="D8" s="12"/>
      <c r="E8" s="225">
        <v>14056128</v>
      </c>
      <c r="F8" s="12"/>
      <c r="G8" s="228">
        <v>865479</v>
      </c>
      <c r="H8" s="97"/>
      <c r="I8" s="235">
        <v>99</v>
      </c>
      <c r="J8" s="99"/>
      <c r="K8" s="238">
        <v>427199</v>
      </c>
      <c r="L8" s="29"/>
      <c r="M8" s="225">
        <v>41714</v>
      </c>
      <c r="N8" s="27"/>
      <c r="O8" s="235">
        <v>5</v>
      </c>
      <c r="P8" s="99"/>
      <c r="Q8" s="238">
        <v>14587</v>
      </c>
      <c r="R8" s="44"/>
      <c r="S8" s="228">
        <v>1252</v>
      </c>
      <c r="T8" s="97"/>
      <c r="U8" s="235">
        <v>1687</v>
      </c>
      <c r="V8" s="98"/>
      <c r="W8" s="238">
        <v>13614342</v>
      </c>
      <c r="X8" s="29"/>
      <c r="Y8" s="243">
        <v>822513</v>
      </c>
    </row>
    <row r="9" spans="1:25" ht="30" customHeight="1">
      <c r="A9" s="77" t="s">
        <v>6</v>
      </c>
      <c r="B9" s="27"/>
      <c r="C9" s="216" t="s">
        <v>209</v>
      </c>
      <c r="D9" s="11"/>
      <c r="E9" s="225" t="s">
        <v>209</v>
      </c>
      <c r="F9" s="12"/>
      <c r="G9" s="228">
        <v>483</v>
      </c>
      <c r="H9" s="97"/>
      <c r="I9" s="235" t="s">
        <v>209</v>
      </c>
      <c r="J9" s="99"/>
      <c r="K9" s="238" t="s">
        <v>209</v>
      </c>
      <c r="L9" s="29"/>
      <c r="M9" s="225">
        <v>33</v>
      </c>
      <c r="N9" s="27"/>
      <c r="O9" s="235" t="s">
        <v>209</v>
      </c>
      <c r="P9" s="99"/>
      <c r="Q9" s="238" t="s">
        <v>209</v>
      </c>
      <c r="R9" s="29"/>
      <c r="S9" s="228" t="s">
        <v>209</v>
      </c>
      <c r="T9" s="27"/>
      <c r="U9" s="235" t="s">
        <v>209</v>
      </c>
      <c r="V9" s="99"/>
      <c r="W9" s="238" t="s">
        <v>209</v>
      </c>
      <c r="X9" s="44"/>
      <c r="Y9" s="243">
        <v>450</v>
      </c>
    </row>
    <row r="10" spans="1:25" ht="30" customHeight="1">
      <c r="A10" s="77" t="s">
        <v>8</v>
      </c>
      <c r="B10" s="11"/>
      <c r="C10" s="216">
        <v>15</v>
      </c>
      <c r="D10" s="11" t="s">
        <v>28</v>
      </c>
      <c r="E10" s="225">
        <v>35041</v>
      </c>
      <c r="F10" s="11" t="s">
        <v>27</v>
      </c>
      <c r="G10" s="228">
        <v>4424</v>
      </c>
      <c r="H10" s="27"/>
      <c r="I10" s="235" t="s">
        <v>209</v>
      </c>
      <c r="J10" s="114"/>
      <c r="K10" s="238">
        <v>620</v>
      </c>
      <c r="L10" s="14" t="s">
        <v>27</v>
      </c>
      <c r="M10" s="225">
        <v>464</v>
      </c>
      <c r="N10" s="27"/>
      <c r="O10" s="235" t="s">
        <v>209</v>
      </c>
      <c r="P10" s="114" t="s">
        <v>27</v>
      </c>
      <c r="Q10" s="238" t="s">
        <v>209</v>
      </c>
      <c r="R10" s="14" t="s">
        <v>27</v>
      </c>
      <c r="S10" s="228" t="s">
        <v>209</v>
      </c>
      <c r="T10" s="27"/>
      <c r="U10" s="235">
        <v>15</v>
      </c>
      <c r="V10" s="114" t="s">
        <v>27</v>
      </c>
      <c r="W10" s="238">
        <v>35661</v>
      </c>
      <c r="X10" s="14" t="s">
        <v>27</v>
      </c>
      <c r="Y10" s="243">
        <v>3960</v>
      </c>
    </row>
    <row r="11" spans="1:25" ht="30" customHeight="1">
      <c r="A11" s="77" t="s">
        <v>9</v>
      </c>
      <c r="B11" s="11"/>
      <c r="C11" s="216">
        <v>8</v>
      </c>
      <c r="D11" s="11" t="s">
        <v>29</v>
      </c>
      <c r="E11" s="225">
        <v>56068</v>
      </c>
      <c r="F11" s="11" t="s">
        <v>27</v>
      </c>
      <c r="G11" s="228">
        <v>10396</v>
      </c>
      <c r="H11" s="27"/>
      <c r="I11" s="235">
        <v>1</v>
      </c>
      <c r="J11" s="114" t="s">
        <v>27</v>
      </c>
      <c r="K11" s="238">
        <v>9796</v>
      </c>
      <c r="L11" s="14" t="s">
        <v>27</v>
      </c>
      <c r="M11" s="225">
        <v>362</v>
      </c>
      <c r="N11" s="27"/>
      <c r="O11" s="235" t="s">
        <v>209</v>
      </c>
      <c r="P11" s="114" t="s">
        <v>27</v>
      </c>
      <c r="Q11" s="238" t="s">
        <v>209</v>
      </c>
      <c r="R11" s="14" t="s">
        <v>27</v>
      </c>
      <c r="S11" s="228" t="s">
        <v>209</v>
      </c>
      <c r="T11" s="27"/>
      <c r="U11" s="235">
        <v>7</v>
      </c>
      <c r="V11" s="114" t="s">
        <v>27</v>
      </c>
      <c r="W11" s="238">
        <v>46272</v>
      </c>
      <c r="X11" s="14" t="s">
        <v>27</v>
      </c>
      <c r="Y11" s="243">
        <v>10034</v>
      </c>
    </row>
    <row r="12" spans="1:25" ht="30" customHeight="1">
      <c r="A12" s="77" t="s">
        <v>10</v>
      </c>
      <c r="B12" s="11"/>
      <c r="C12" s="216" t="s">
        <v>209</v>
      </c>
      <c r="D12" s="11"/>
      <c r="E12" s="225" t="s">
        <v>209</v>
      </c>
      <c r="F12" s="11"/>
      <c r="G12" s="228" t="s">
        <v>209</v>
      </c>
      <c r="H12" s="27"/>
      <c r="I12" s="235" t="s">
        <v>209</v>
      </c>
      <c r="J12" s="99"/>
      <c r="K12" s="238" t="s">
        <v>209</v>
      </c>
      <c r="L12" s="29"/>
      <c r="M12" s="225" t="s">
        <v>209</v>
      </c>
      <c r="N12" s="27"/>
      <c r="O12" s="235" t="s">
        <v>209</v>
      </c>
      <c r="P12" s="99"/>
      <c r="Q12" s="238" t="s">
        <v>209</v>
      </c>
      <c r="R12" s="29"/>
      <c r="S12" s="228" t="s">
        <v>209</v>
      </c>
      <c r="T12" s="27"/>
      <c r="U12" s="235" t="s">
        <v>209</v>
      </c>
      <c r="V12" s="99"/>
      <c r="W12" s="238" t="s">
        <v>209</v>
      </c>
      <c r="X12" s="29"/>
      <c r="Y12" s="243" t="s">
        <v>209</v>
      </c>
    </row>
    <row r="13" spans="1:25" s="9" customFormat="1" ht="30" customHeight="1" thickBot="1">
      <c r="A13" s="78" t="s">
        <v>11</v>
      </c>
      <c r="B13" s="21" t="s">
        <v>83</v>
      </c>
      <c r="C13" s="217">
        <v>2132917</v>
      </c>
      <c r="D13" s="21"/>
      <c r="E13" s="226">
        <v>14993397374</v>
      </c>
      <c r="F13" s="21"/>
      <c r="G13" s="226">
        <v>1162503737</v>
      </c>
      <c r="H13" s="55" t="s">
        <v>82</v>
      </c>
      <c r="I13" s="236">
        <v>401434</v>
      </c>
      <c r="J13" s="100"/>
      <c r="K13" s="239">
        <v>1771320367</v>
      </c>
      <c r="L13" s="101"/>
      <c r="M13" s="240">
        <v>159838065</v>
      </c>
      <c r="N13" s="55" t="s">
        <v>82</v>
      </c>
      <c r="O13" s="236">
        <v>11740</v>
      </c>
      <c r="P13" s="100"/>
      <c r="Q13" s="239">
        <v>33390631</v>
      </c>
      <c r="R13" s="101"/>
      <c r="S13" s="241">
        <v>1621742</v>
      </c>
      <c r="T13" s="67" t="s">
        <v>82</v>
      </c>
      <c r="U13" s="236">
        <v>1719743</v>
      </c>
      <c r="V13" s="100"/>
      <c r="W13" s="239">
        <v>13188686376</v>
      </c>
      <c r="X13" s="101"/>
      <c r="Y13" s="244">
        <v>1001043931</v>
      </c>
    </row>
    <row r="14" spans="1:25" ht="30" customHeight="1">
      <c r="A14" s="82" t="s">
        <v>12</v>
      </c>
      <c r="B14" s="83"/>
      <c r="C14" s="218">
        <v>14838</v>
      </c>
      <c r="D14" s="84"/>
      <c r="E14" s="161"/>
      <c r="F14" s="83"/>
      <c r="G14" s="229">
        <v>7986665</v>
      </c>
      <c r="H14" s="43"/>
      <c r="I14" s="22"/>
      <c r="J14" s="25"/>
      <c r="K14" s="22"/>
      <c r="L14" s="25"/>
      <c r="M14" s="22"/>
      <c r="N14" s="25"/>
      <c r="O14" s="22"/>
      <c r="P14" s="25"/>
      <c r="Q14" s="22"/>
      <c r="R14" s="25"/>
      <c r="S14" s="22"/>
      <c r="T14" s="25"/>
      <c r="U14" s="22"/>
      <c r="V14" s="25"/>
      <c r="W14" s="22"/>
      <c r="X14" s="25"/>
      <c r="Y14" s="22"/>
    </row>
    <row r="15" spans="1:25" s="9" customFormat="1" ht="30" customHeight="1">
      <c r="A15" s="81" t="s">
        <v>36</v>
      </c>
      <c r="B15" s="28"/>
      <c r="C15" s="219">
        <v>2147755</v>
      </c>
      <c r="D15" s="42"/>
      <c r="E15" s="162"/>
      <c r="F15" s="28"/>
      <c r="G15" s="230">
        <v>1170490402</v>
      </c>
      <c r="H15" s="38"/>
      <c r="I15" s="17"/>
      <c r="J15" s="39"/>
      <c r="K15" s="17"/>
      <c r="L15" s="39"/>
      <c r="M15" s="17"/>
      <c r="N15" s="39"/>
      <c r="O15" s="17"/>
      <c r="P15" s="39"/>
      <c r="Q15" s="17"/>
      <c r="R15" s="39"/>
      <c r="S15" s="17"/>
      <c r="T15" s="39"/>
      <c r="U15" s="17"/>
      <c r="V15" s="39"/>
      <c r="W15" s="17"/>
      <c r="X15" s="38"/>
      <c r="Y15" s="16"/>
    </row>
    <row r="16" spans="1:25" s="9" customFormat="1" ht="21" customHeight="1">
      <c r="A16" s="351" t="s">
        <v>14</v>
      </c>
      <c r="B16" s="14" t="s">
        <v>92</v>
      </c>
      <c r="C16" s="220">
        <v>3</v>
      </c>
      <c r="D16" s="12"/>
      <c r="E16" s="163"/>
      <c r="F16" s="14"/>
      <c r="G16" s="169"/>
      <c r="H16" s="38"/>
      <c r="I16" s="17"/>
      <c r="J16" s="39"/>
      <c r="K16" s="17"/>
      <c r="L16" s="39"/>
      <c r="M16" s="17"/>
      <c r="N16" s="39"/>
      <c r="O16" s="17"/>
      <c r="P16" s="39"/>
      <c r="Q16" s="17"/>
      <c r="R16" s="39"/>
      <c r="S16" s="17"/>
      <c r="T16" s="39"/>
      <c r="U16" s="17"/>
      <c r="V16" s="39"/>
      <c r="W16" s="17"/>
      <c r="X16" s="38"/>
      <c r="Y16" s="16"/>
    </row>
    <row r="17" spans="1:25" ht="21" customHeight="1">
      <c r="A17" s="352"/>
      <c r="B17" s="57"/>
      <c r="C17" s="221">
        <v>3</v>
      </c>
      <c r="D17" s="11"/>
      <c r="E17" s="164"/>
      <c r="F17" s="14"/>
      <c r="G17" s="231">
        <v>11756</v>
      </c>
      <c r="H17" s="29"/>
      <c r="I17" s="18"/>
      <c r="J17" s="40"/>
      <c r="K17" s="18"/>
      <c r="L17" s="40"/>
      <c r="M17" s="18"/>
      <c r="N17" s="40"/>
      <c r="O17" s="18"/>
      <c r="P17" s="40"/>
      <c r="Q17" s="19"/>
      <c r="R17" s="40"/>
      <c r="S17" s="19"/>
      <c r="T17" s="40"/>
      <c r="U17" s="19"/>
      <c r="V17" s="40"/>
      <c r="W17" s="19"/>
      <c r="X17" s="29"/>
      <c r="Y17" s="15"/>
    </row>
    <row r="18" spans="1:25" ht="21" customHeight="1">
      <c r="A18" s="351" t="s">
        <v>16</v>
      </c>
      <c r="B18" s="58" t="s">
        <v>92</v>
      </c>
      <c r="C18" s="220">
        <v>61</v>
      </c>
      <c r="D18" s="20"/>
      <c r="E18" s="163"/>
      <c r="F18" s="37"/>
      <c r="G18" s="168"/>
      <c r="H18" s="29"/>
      <c r="I18" s="18"/>
      <c r="J18" s="40"/>
      <c r="K18" s="18"/>
      <c r="L18" s="40"/>
      <c r="M18" s="18"/>
      <c r="N18" s="40"/>
      <c r="O18" s="18"/>
      <c r="P18" s="40"/>
      <c r="Q18" s="19"/>
      <c r="R18" s="40"/>
      <c r="S18" s="19"/>
      <c r="T18" s="40"/>
      <c r="U18" s="19"/>
      <c r="V18" s="40"/>
      <c r="W18" s="19"/>
      <c r="X18" s="29"/>
      <c r="Y18" s="15"/>
    </row>
    <row r="19" spans="1:25" ht="21" customHeight="1">
      <c r="A19" s="353"/>
      <c r="B19" s="59"/>
      <c r="C19" s="222">
        <v>64</v>
      </c>
      <c r="D19" s="31"/>
      <c r="E19" s="164"/>
      <c r="F19" s="32"/>
      <c r="G19" s="231">
        <v>8436</v>
      </c>
      <c r="H19" s="44"/>
      <c r="I19" s="15"/>
      <c r="J19" s="29"/>
      <c r="K19" s="15"/>
      <c r="L19" s="29"/>
      <c r="M19" s="15"/>
      <c r="N19" s="29"/>
      <c r="O19" s="15"/>
      <c r="P19" s="40"/>
      <c r="Q19" s="19"/>
      <c r="R19" s="40"/>
      <c r="S19" s="19"/>
      <c r="T19" s="40"/>
      <c r="U19" s="19"/>
      <c r="V19" s="40"/>
      <c r="W19" s="19"/>
      <c r="X19" s="29"/>
      <c r="Y19" s="15"/>
    </row>
    <row r="20" spans="1:25" ht="21" customHeight="1">
      <c r="A20" s="351" t="s">
        <v>17</v>
      </c>
      <c r="B20" s="58" t="s">
        <v>92</v>
      </c>
      <c r="C20" s="220" t="s">
        <v>210</v>
      </c>
      <c r="D20" s="20"/>
      <c r="E20" s="163"/>
      <c r="F20" s="37"/>
      <c r="G20" s="168"/>
      <c r="H20" s="44"/>
      <c r="I20" s="15"/>
      <c r="J20" s="29"/>
      <c r="K20" s="15"/>
      <c r="L20" s="29"/>
      <c r="M20" s="15"/>
      <c r="N20" s="29"/>
      <c r="O20" s="15"/>
      <c r="P20" s="40"/>
      <c r="Q20" s="19"/>
      <c r="R20" s="40"/>
      <c r="S20" s="19"/>
      <c r="T20" s="40"/>
      <c r="U20" s="19"/>
      <c r="V20" s="40"/>
      <c r="W20" s="19"/>
      <c r="X20" s="29"/>
      <c r="Y20" s="15"/>
    </row>
    <row r="21" spans="1:25" ht="21" customHeight="1" thickBot="1">
      <c r="A21" s="354"/>
      <c r="B21" s="75"/>
      <c r="C21" s="223" t="s">
        <v>209</v>
      </c>
      <c r="D21" s="93"/>
      <c r="E21" s="165"/>
      <c r="F21" s="94"/>
      <c r="G21" s="232" t="s">
        <v>209</v>
      </c>
      <c r="H21" s="29"/>
      <c r="I21" s="15"/>
      <c r="J21" s="29"/>
      <c r="K21" s="15"/>
      <c r="L21" s="29"/>
      <c r="M21" s="15"/>
      <c r="N21" s="29"/>
      <c r="O21" s="15"/>
      <c r="P21" s="29"/>
      <c r="Q21" s="15"/>
      <c r="R21" s="29"/>
      <c r="S21" s="15"/>
      <c r="T21" s="29"/>
      <c r="U21" s="15"/>
      <c r="V21" s="29"/>
      <c r="W21" s="15"/>
      <c r="X21" s="29"/>
      <c r="Y21" s="15"/>
    </row>
    <row r="22" spans="1:25" s="9" customFormat="1" ht="30" customHeight="1" thickBot="1" thickTop="1">
      <c r="A22" s="54" t="s">
        <v>15</v>
      </c>
      <c r="B22" s="49"/>
      <c r="C22" s="167"/>
      <c r="D22" s="55"/>
      <c r="E22" s="166"/>
      <c r="F22" s="56"/>
      <c r="G22" s="233">
        <v>1170510595</v>
      </c>
      <c r="H22" s="30"/>
      <c r="I22" s="16"/>
      <c r="J22" s="30"/>
      <c r="K22" s="16"/>
      <c r="L22" s="30"/>
      <c r="M22" s="16"/>
      <c r="N22" s="30"/>
      <c r="O22" s="16"/>
      <c r="P22" s="30"/>
      <c r="Q22" s="16"/>
      <c r="R22" s="30"/>
      <c r="S22" s="16"/>
      <c r="T22" s="30"/>
      <c r="U22" s="16"/>
      <c r="V22" s="30"/>
      <c r="W22" s="16"/>
      <c r="X22" s="30"/>
      <c r="Y22" s="16"/>
    </row>
    <row r="23" spans="1:25" s="64" customFormat="1" ht="21" customHeight="1">
      <c r="A23" s="61"/>
      <c r="B23" s="62"/>
      <c r="C23" s="60"/>
      <c r="D23" s="63"/>
      <c r="E23" s="60"/>
      <c r="F23" s="63"/>
      <c r="G23" s="60"/>
      <c r="H23" s="62"/>
      <c r="I23" s="60"/>
      <c r="J23" s="62"/>
      <c r="K23" s="60"/>
      <c r="L23" s="62"/>
      <c r="M23" s="60"/>
      <c r="N23" s="62"/>
      <c r="O23" s="60"/>
      <c r="P23" s="62"/>
      <c r="Q23" s="60"/>
      <c r="R23" s="62"/>
      <c r="S23" s="60"/>
      <c r="T23" s="62"/>
      <c r="U23" s="60"/>
      <c r="V23" s="62"/>
      <c r="W23" s="60"/>
      <c r="X23" s="62"/>
      <c r="Y23" s="60"/>
    </row>
    <row r="24" spans="1:25" ht="11.25">
      <c r="A24" s="3" t="s">
        <v>200</v>
      </c>
      <c r="B24" s="4"/>
      <c r="C24" s="3"/>
      <c r="D24" s="5"/>
      <c r="E24" s="3"/>
      <c r="F24" s="5"/>
      <c r="G24" s="3"/>
      <c r="H24" s="4"/>
      <c r="I24" s="3"/>
      <c r="J24" s="4"/>
      <c r="K24" s="3"/>
      <c r="L24" s="4"/>
      <c r="M24" s="3"/>
      <c r="N24" s="4"/>
      <c r="O24" s="3"/>
      <c r="P24" s="4"/>
      <c r="Q24" s="3"/>
      <c r="R24" s="4"/>
      <c r="S24" s="3"/>
      <c r="T24" s="4"/>
      <c r="U24" s="3"/>
      <c r="V24" s="4"/>
      <c r="W24" s="3"/>
      <c r="X24" s="4"/>
      <c r="Y24" s="3"/>
    </row>
    <row r="25" spans="1:25" ht="11.25">
      <c r="A25" s="3" t="s">
        <v>77</v>
      </c>
      <c r="B25" s="4"/>
      <c r="C25" s="3"/>
      <c r="D25" s="5"/>
      <c r="E25" s="3"/>
      <c r="F25" s="5"/>
      <c r="G25" s="3"/>
      <c r="H25" s="4"/>
      <c r="I25" s="3"/>
      <c r="J25" s="4"/>
      <c r="K25" s="3"/>
      <c r="L25" s="4"/>
      <c r="M25" s="3"/>
      <c r="N25" s="4"/>
      <c r="O25" s="3"/>
      <c r="P25" s="4"/>
      <c r="Q25" s="3"/>
      <c r="R25" s="4"/>
      <c r="S25" s="3"/>
      <c r="T25" s="4"/>
      <c r="U25" s="3"/>
      <c r="V25" s="4"/>
      <c r="W25" s="3"/>
      <c r="X25" s="4"/>
      <c r="Y25" s="3"/>
    </row>
    <row r="26" spans="1:25" ht="11.25">
      <c r="A26" s="3" t="s">
        <v>41</v>
      </c>
      <c r="B26" s="4"/>
      <c r="C26" s="3"/>
      <c r="D26" s="5"/>
      <c r="E26" s="3"/>
      <c r="F26" s="5"/>
      <c r="G26" s="3"/>
      <c r="H26" s="4"/>
      <c r="I26" s="3"/>
      <c r="J26" s="4"/>
      <c r="K26" s="3"/>
      <c r="L26" s="4"/>
      <c r="M26" s="3"/>
      <c r="N26" s="4"/>
      <c r="O26" s="3"/>
      <c r="P26" s="4"/>
      <c r="Q26" s="3"/>
      <c r="R26" s="4"/>
      <c r="S26" s="3"/>
      <c r="T26" s="4"/>
      <c r="U26" s="3"/>
      <c r="V26" s="4"/>
      <c r="W26" s="3"/>
      <c r="X26" s="4"/>
      <c r="Y26" s="3"/>
    </row>
    <row r="27" spans="1:25" ht="11.25">
      <c r="A27" s="3" t="s">
        <v>78</v>
      </c>
      <c r="B27" s="4"/>
      <c r="C27" s="3"/>
      <c r="D27" s="5"/>
      <c r="E27" s="3"/>
      <c r="F27" s="5"/>
      <c r="G27" s="3"/>
      <c r="H27" s="4"/>
      <c r="I27" s="3"/>
      <c r="J27" s="4"/>
      <c r="K27" s="3"/>
      <c r="L27" s="4"/>
      <c r="M27" s="3"/>
      <c r="N27" s="4"/>
      <c r="O27" s="3"/>
      <c r="P27" s="4"/>
      <c r="Q27" s="3"/>
      <c r="R27" s="4"/>
      <c r="S27" s="3"/>
      <c r="T27" s="4"/>
      <c r="U27" s="3"/>
      <c r="V27" s="4"/>
      <c r="W27" s="3"/>
      <c r="X27" s="4"/>
      <c r="Y27" s="3"/>
    </row>
    <row r="28" spans="1:25" ht="11.25">
      <c r="A28" s="3" t="s">
        <v>79</v>
      </c>
      <c r="B28" s="4"/>
      <c r="C28" s="3"/>
      <c r="D28" s="5"/>
      <c r="E28" s="3"/>
      <c r="F28" s="5"/>
      <c r="G28" s="3"/>
      <c r="H28" s="4"/>
      <c r="I28" s="3"/>
      <c r="J28" s="4"/>
      <c r="K28" s="3"/>
      <c r="L28" s="4"/>
      <c r="M28" s="3"/>
      <c r="N28" s="4"/>
      <c r="O28" s="3"/>
      <c r="P28" s="4"/>
      <c r="Q28" s="3"/>
      <c r="R28" s="4"/>
      <c r="S28" s="3"/>
      <c r="T28" s="4"/>
      <c r="U28" s="3"/>
      <c r="V28" s="4"/>
      <c r="W28" s="3"/>
      <c r="X28" s="4"/>
      <c r="Y28" s="3"/>
    </row>
    <row r="29" spans="1:25" ht="11.25">
      <c r="A29" s="3" t="s">
        <v>80</v>
      </c>
      <c r="B29" s="4"/>
      <c r="C29" s="3"/>
      <c r="D29" s="5"/>
      <c r="E29" s="3"/>
      <c r="F29" s="5"/>
      <c r="G29" s="3"/>
      <c r="H29" s="4"/>
      <c r="I29" s="3"/>
      <c r="J29" s="4"/>
      <c r="K29" s="3"/>
      <c r="L29" s="4"/>
      <c r="M29" s="3"/>
      <c r="N29" s="4"/>
      <c r="O29" s="3"/>
      <c r="P29" s="4"/>
      <c r="Q29" s="3"/>
      <c r="R29" s="4"/>
      <c r="S29" s="3"/>
      <c r="T29" s="4"/>
      <c r="U29" s="3"/>
      <c r="V29" s="4"/>
      <c r="W29" s="3"/>
      <c r="X29" s="4"/>
      <c r="Y29" s="3"/>
    </row>
    <row r="30" spans="1:25" ht="11.25">
      <c r="A30" s="3" t="s">
        <v>81</v>
      </c>
      <c r="B30" s="4"/>
      <c r="C30" s="3"/>
      <c r="D30" s="5"/>
      <c r="E30" s="3"/>
      <c r="F30" s="5"/>
      <c r="G30" s="3"/>
      <c r="H30" s="4"/>
      <c r="I30" s="3"/>
      <c r="J30" s="4"/>
      <c r="K30" s="3"/>
      <c r="L30" s="4"/>
      <c r="M30" s="3"/>
      <c r="N30" s="4"/>
      <c r="O30" s="3"/>
      <c r="P30" s="4"/>
      <c r="Q30" s="3"/>
      <c r="R30" s="4"/>
      <c r="S30" s="3"/>
      <c r="T30" s="4"/>
      <c r="U30" s="3"/>
      <c r="V30" s="4"/>
      <c r="W30" s="3"/>
      <c r="X30" s="4"/>
      <c r="Y30" s="3"/>
    </row>
    <row r="31" spans="1:25" ht="11.25">
      <c r="A31" s="3" t="s">
        <v>38</v>
      </c>
      <c r="B31" s="4"/>
      <c r="C31" s="3"/>
      <c r="D31" s="5"/>
      <c r="E31" s="3"/>
      <c r="F31" s="5"/>
      <c r="G31" s="3"/>
      <c r="H31" s="4"/>
      <c r="I31" s="3"/>
      <c r="J31" s="4"/>
      <c r="K31" s="3"/>
      <c r="L31" s="4"/>
      <c r="M31" s="3"/>
      <c r="N31" s="4"/>
      <c r="O31" s="3"/>
      <c r="P31" s="4"/>
      <c r="Q31" s="3"/>
      <c r="R31" s="4"/>
      <c r="S31" s="3"/>
      <c r="T31" s="4"/>
      <c r="U31" s="3"/>
      <c r="V31" s="4"/>
      <c r="W31" s="3"/>
      <c r="X31" s="4"/>
      <c r="Y31" s="3"/>
    </row>
    <row r="32" spans="1:25" ht="11.25">
      <c r="A32" s="3" t="s">
        <v>39</v>
      </c>
      <c r="B32" s="4"/>
      <c r="C32" s="3"/>
      <c r="D32" s="5"/>
      <c r="E32" s="3"/>
      <c r="F32" s="5"/>
      <c r="G32" s="3"/>
      <c r="H32" s="4"/>
      <c r="I32" s="3"/>
      <c r="J32" s="4"/>
      <c r="K32" s="3"/>
      <c r="L32" s="4"/>
      <c r="M32" s="3"/>
      <c r="N32" s="4"/>
      <c r="O32" s="3"/>
      <c r="P32" s="4"/>
      <c r="Q32" s="3"/>
      <c r="R32" s="4"/>
      <c r="S32" s="3"/>
      <c r="T32" s="4"/>
      <c r="U32" s="3"/>
      <c r="V32" s="4"/>
      <c r="W32" s="3"/>
      <c r="X32" s="4"/>
      <c r="Y32" s="3"/>
    </row>
    <row r="33" spans="1:25" ht="11.25">
      <c r="A33" s="3" t="s">
        <v>40</v>
      </c>
      <c r="B33" s="4"/>
      <c r="C33" s="3"/>
      <c r="D33" s="5"/>
      <c r="E33" s="3"/>
      <c r="F33" s="5"/>
      <c r="G33" s="3"/>
      <c r="H33" s="4"/>
      <c r="I33" s="3"/>
      <c r="J33" s="4"/>
      <c r="K33" s="3"/>
      <c r="L33" s="4"/>
      <c r="M33" s="3"/>
      <c r="N33" s="4"/>
      <c r="O33" s="3"/>
      <c r="P33" s="4"/>
      <c r="Q33" s="3"/>
      <c r="R33" s="4"/>
      <c r="S33" s="3"/>
      <c r="T33" s="4"/>
      <c r="U33" s="3"/>
      <c r="V33" s="4"/>
      <c r="W33" s="3"/>
      <c r="X33" s="4"/>
      <c r="Y33" s="3"/>
    </row>
    <row r="34" spans="1:25" ht="11.25">
      <c r="A34" s="3" t="s">
        <v>101</v>
      </c>
      <c r="B34" s="4"/>
      <c r="C34" s="3"/>
      <c r="D34" s="5"/>
      <c r="E34" s="3"/>
      <c r="F34" s="5"/>
      <c r="G34" s="3"/>
      <c r="H34" s="4"/>
      <c r="I34" s="3"/>
      <c r="J34" s="4"/>
      <c r="K34" s="3"/>
      <c r="L34" s="4"/>
      <c r="M34" s="3"/>
      <c r="N34" s="4"/>
      <c r="O34" s="3"/>
      <c r="P34" s="4"/>
      <c r="Q34" s="3"/>
      <c r="R34" s="4"/>
      <c r="S34" s="3"/>
      <c r="T34" s="4"/>
      <c r="U34" s="3"/>
      <c r="V34" s="4"/>
      <c r="W34" s="3"/>
      <c r="X34" s="4"/>
      <c r="Y34" s="3"/>
    </row>
    <row r="35" spans="1:25" ht="11.25">
      <c r="A35" s="3" t="s">
        <v>96</v>
      </c>
      <c r="B35" s="4"/>
      <c r="C35" s="3"/>
      <c r="D35" s="5"/>
      <c r="E35" s="3"/>
      <c r="F35" s="5"/>
      <c r="G35" s="3"/>
      <c r="H35" s="4"/>
      <c r="I35" s="3"/>
      <c r="J35" s="4"/>
      <c r="K35" s="3"/>
      <c r="L35" s="4"/>
      <c r="M35" s="3"/>
      <c r="N35" s="4"/>
      <c r="O35" s="3"/>
      <c r="P35" s="4"/>
      <c r="Q35" s="3"/>
      <c r="R35" s="4"/>
      <c r="S35" s="3"/>
      <c r="T35" s="4"/>
      <c r="U35" s="3"/>
      <c r="V35" s="4"/>
      <c r="W35" s="3"/>
      <c r="X35" s="4"/>
      <c r="Y35" s="3"/>
    </row>
  </sheetData>
  <sheetProtection/>
  <mergeCells count="21">
    <mergeCell ref="A16:A17"/>
    <mergeCell ref="A18:A19"/>
    <mergeCell ref="A20:A21"/>
    <mergeCell ref="A3:A5"/>
    <mergeCell ref="B3:C5"/>
    <mergeCell ref="D3:E5"/>
    <mergeCell ref="F3:G5"/>
    <mergeCell ref="N5:O5"/>
    <mergeCell ref="H5:I5"/>
    <mergeCell ref="J5:K5"/>
    <mergeCell ref="L5:M5"/>
    <mergeCell ref="P5:Q5"/>
    <mergeCell ref="R5:S5"/>
    <mergeCell ref="N4:S4"/>
    <mergeCell ref="A1:Y1"/>
    <mergeCell ref="T4:Y4"/>
    <mergeCell ref="T5:U5"/>
    <mergeCell ref="V5:W5"/>
    <mergeCell ref="X5:Y5"/>
    <mergeCell ref="H3:Y3"/>
    <mergeCell ref="H4:M4"/>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&amp;R東京国税局
申告所得税１
（Ｈ18）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workbookViewId="0" topLeftCell="A1">
      <selection activeCell="A1" sqref="A1"/>
      <selection activeCell="A1" sqref="A1"/>
    </sheetView>
  </sheetViews>
  <sheetFormatPr defaultColWidth="9.00390625" defaultRowHeight="13.5"/>
  <cols>
    <col min="1" max="1" width="15.50390625" style="1" customWidth="1"/>
    <col min="2" max="2" width="9.00390625" style="1" customWidth="1"/>
    <col min="3" max="3" width="12.25390625" style="1" bestFit="1" customWidth="1"/>
    <col min="4" max="4" width="11.375" style="1" bestFit="1" customWidth="1"/>
    <col min="5" max="5" width="9.00390625" style="1" customWidth="1"/>
    <col min="6" max="6" width="12.25390625" style="1" bestFit="1" customWidth="1"/>
    <col min="7" max="7" width="11.375" style="1" bestFit="1" customWidth="1"/>
    <col min="8" max="8" width="9.00390625" style="1" customWidth="1"/>
    <col min="9" max="9" width="12.25390625" style="1" bestFit="1" customWidth="1"/>
    <col min="10" max="10" width="11.375" style="1" bestFit="1" customWidth="1"/>
    <col min="11" max="11" width="9.00390625" style="1" customWidth="1"/>
    <col min="12" max="12" width="11.375" style="1" customWidth="1"/>
    <col min="13" max="13" width="10.50390625" style="1" customWidth="1"/>
    <col min="14" max="16384" width="5.875" style="1" customWidth="1"/>
  </cols>
  <sheetData>
    <row r="1" spans="1:9" ht="13.5" customHeight="1" thickBot="1">
      <c r="A1" s="3" t="s">
        <v>90</v>
      </c>
      <c r="B1" s="3"/>
      <c r="C1" s="3"/>
      <c r="D1" s="3"/>
      <c r="E1" s="3"/>
      <c r="F1" s="3"/>
      <c r="G1" s="3"/>
      <c r="H1" s="3"/>
      <c r="I1" s="3"/>
    </row>
    <row r="2" spans="1:9" ht="18" customHeight="1">
      <c r="A2" s="358" t="s">
        <v>99</v>
      </c>
      <c r="B2" s="359"/>
      <c r="C2" s="359"/>
      <c r="D2" s="360"/>
      <c r="E2" s="3"/>
      <c r="F2" s="3"/>
      <c r="G2" s="3"/>
      <c r="H2" s="3"/>
      <c r="I2" s="3"/>
    </row>
    <row r="3" spans="1:13" ht="13.5" customHeight="1">
      <c r="A3" s="329" t="s">
        <v>76</v>
      </c>
      <c r="B3" s="333" t="s">
        <v>89</v>
      </c>
      <c r="C3" s="366" t="s">
        <v>70</v>
      </c>
      <c r="D3" s="363" t="s">
        <v>88</v>
      </c>
      <c r="E3" s="79"/>
      <c r="F3" s="80"/>
      <c r="G3" s="80"/>
      <c r="H3" s="80"/>
      <c r="I3" s="80"/>
      <c r="J3" s="80"/>
      <c r="K3" s="80"/>
      <c r="L3" s="80"/>
      <c r="M3" s="80"/>
    </row>
    <row r="4" spans="1:13" ht="13.5" customHeight="1">
      <c r="A4" s="356"/>
      <c r="B4" s="334"/>
      <c r="C4" s="367"/>
      <c r="D4" s="364"/>
      <c r="E4" s="79"/>
      <c r="F4" s="80"/>
      <c r="G4" s="80"/>
      <c r="H4" s="80"/>
      <c r="I4" s="80"/>
      <c r="J4" s="80"/>
      <c r="K4" s="80"/>
      <c r="L4" s="80"/>
      <c r="M4" s="80"/>
    </row>
    <row r="5" spans="1:13" ht="13.5" customHeight="1">
      <c r="A5" s="357"/>
      <c r="B5" s="362"/>
      <c r="C5" s="368"/>
      <c r="D5" s="365"/>
      <c r="E5" s="79"/>
      <c r="F5" s="80"/>
      <c r="G5" s="80"/>
      <c r="H5" s="80"/>
      <c r="I5" s="80"/>
      <c r="J5" s="80"/>
      <c r="K5" s="80"/>
      <c r="L5" s="80"/>
      <c r="M5" s="80"/>
    </row>
    <row r="6" spans="1:13" s="134" customFormat="1" ht="13.5" customHeight="1">
      <c r="A6" s="123"/>
      <c r="B6" s="191" t="s">
        <v>2</v>
      </c>
      <c r="C6" s="184" t="s">
        <v>3</v>
      </c>
      <c r="D6" s="192" t="s">
        <v>3</v>
      </c>
      <c r="E6" s="138"/>
      <c r="F6" s="139"/>
      <c r="G6" s="139"/>
      <c r="H6" s="139"/>
      <c r="I6" s="139"/>
      <c r="J6" s="139"/>
      <c r="K6" s="139"/>
      <c r="L6" s="139"/>
      <c r="M6" s="139"/>
    </row>
    <row r="7" spans="1:13" ht="21" customHeight="1">
      <c r="A7" s="51" t="s">
        <v>201</v>
      </c>
      <c r="B7" s="245">
        <v>1791846</v>
      </c>
      <c r="C7" s="237">
        <v>11879243467</v>
      </c>
      <c r="D7" s="242">
        <v>900957224</v>
      </c>
      <c r="E7" s="79"/>
      <c r="F7" s="80"/>
      <c r="G7" s="80"/>
      <c r="H7" s="80"/>
      <c r="I7" s="80"/>
      <c r="J7" s="80"/>
      <c r="K7" s="80"/>
      <c r="L7" s="80"/>
      <c r="M7" s="80"/>
    </row>
    <row r="8" spans="1:13" ht="21" customHeight="1">
      <c r="A8" s="52" t="s">
        <v>202</v>
      </c>
      <c r="B8" s="246">
        <v>1816612</v>
      </c>
      <c r="C8" s="238">
        <v>12116015715</v>
      </c>
      <c r="D8" s="243">
        <v>903109592</v>
      </c>
      <c r="E8" s="79"/>
      <c r="F8" s="80"/>
      <c r="G8" s="80"/>
      <c r="H8" s="80"/>
      <c r="I8" s="80"/>
      <c r="J8" s="80"/>
      <c r="K8" s="80"/>
      <c r="L8" s="80"/>
      <c r="M8" s="80"/>
    </row>
    <row r="9" spans="1:13" ht="21" customHeight="1">
      <c r="A9" s="52" t="s">
        <v>203</v>
      </c>
      <c r="B9" s="246">
        <v>1943053</v>
      </c>
      <c r="C9" s="238">
        <v>13045268318</v>
      </c>
      <c r="D9" s="243">
        <v>934496666</v>
      </c>
      <c r="E9" s="79"/>
      <c r="F9" s="80"/>
      <c r="G9" s="80"/>
      <c r="H9" s="80"/>
      <c r="I9" s="80"/>
      <c r="J9" s="80"/>
      <c r="K9" s="80"/>
      <c r="L9" s="80"/>
      <c r="M9" s="80"/>
    </row>
    <row r="10" spans="1:13" ht="21" customHeight="1">
      <c r="A10" s="52" t="s">
        <v>97</v>
      </c>
      <c r="B10" s="246">
        <v>2125823</v>
      </c>
      <c r="C10" s="238">
        <v>14575995724</v>
      </c>
      <c r="D10" s="243">
        <v>1069861461</v>
      </c>
      <c r="E10" s="79"/>
      <c r="F10" s="80"/>
      <c r="G10" s="80"/>
      <c r="H10" s="80"/>
      <c r="I10" s="80"/>
      <c r="J10" s="80"/>
      <c r="K10" s="80"/>
      <c r="L10" s="80"/>
      <c r="M10" s="80"/>
    </row>
    <row r="11" spans="1:13" ht="21" customHeight="1" thickBot="1">
      <c r="A11" s="53" t="s">
        <v>204</v>
      </c>
      <c r="B11" s="247">
        <v>2132917</v>
      </c>
      <c r="C11" s="248">
        <v>14993397374</v>
      </c>
      <c r="D11" s="249">
        <v>1162503737</v>
      </c>
      <c r="E11" s="79"/>
      <c r="F11" s="80"/>
      <c r="G11" s="80"/>
      <c r="H11" s="80"/>
      <c r="I11" s="80"/>
      <c r="J11" s="80"/>
      <c r="K11" s="80"/>
      <c r="L11" s="80"/>
      <c r="M11" s="80"/>
    </row>
    <row r="12" spans="1:9" ht="24.75" customHeight="1" thickBot="1">
      <c r="A12" s="3"/>
      <c r="B12" s="3"/>
      <c r="C12" s="3"/>
      <c r="D12" s="3"/>
      <c r="E12" s="3"/>
      <c r="F12" s="3"/>
      <c r="G12" s="3"/>
      <c r="H12" s="3"/>
      <c r="I12" s="3"/>
    </row>
    <row r="13" spans="1:10" ht="18" customHeight="1">
      <c r="A13" s="330" t="s">
        <v>196</v>
      </c>
      <c r="B13" s="331"/>
      <c r="C13" s="331"/>
      <c r="D13" s="331"/>
      <c r="E13" s="331"/>
      <c r="F13" s="331"/>
      <c r="G13" s="331"/>
      <c r="H13" s="331"/>
      <c r="I13" s="331"/>
      <c r="J13" s="332"/>
    </row>
    <row r="14" spans="1:13" ht="18" customHeight="1">
      <c r="A14" s="329" t="s">
        <v>98</v>
      </c>
      <c r="B14" s="361" t="s">
        <v>68</v>
      </c>
      <c r="C14" s="361"/>
      <c r="D14" s="361"/>
      <c r="E14" s="361" t="s">
        <v>65</v>
      </c>
      <c r="F14" s="361"/>
      <c r="G14" s="361"/>
      <c r="H14" s="361" t="s">
        <v>66</v>
      </c>
      <c r="I14" s="361"/>
      <c r="J14" s="328"/>
      <c r="K14" s="3"/>
      <c r="L14" s="3"/>
      <c r="M14" s="3"/>
    </row>
    <row r="15" spans="1:10" ht="18" customHeight="1">
      <c r="A15" s="357"/>
      <c r="B15" s="187" t="s">
        <v>89</v>
      </c>
      <c r="C15" s="188" t="s">
        <v>0</v>
      </c>
      <c r="D15" s="189" t="s">
        <v>197</v>
      </c>
      <c r="E15" s="187" t="s">
        <v>89</v>
      </c>
      <c r="F15" s="188" t="s">
        <v>0</v>
      </c>
      <c r="G15" s="189" t="s">
        <v>197</v>
      </c>
      <c r="H15" s="187" t="s">
        <v>89</v>
      </c>
      <c r="I15" s="188" t="s">
        <v>0</v>
      </c>
      <c r="J15" s="190" t="s">
        <v>197</v>
      </c>
    </row>
    <row r="16" spans="1:10" s="2" customFormat="1" ht="13.5" customHeight="1">
      <c r="A16" s="123"/>
      <c r="B16" s="183" t="s">
        <v>2</v>
      </c>
      <c r="C16" s="184" t="s">
        <v>3</v>
      </c>
      <c r="D16" s="185" t="s">
        <v>3</v>
      </c>
      <c r="E16" s="183" t="s">
        <v>2</v>
      </c>
      <c r="F16" s="184" t="s">
        <v>3</v>
      </c>
      <c r="G16" s="185" t="s">
        <v>3</v>
      </c>
      <c r="H16" s="183" t="s">
        <v>2</v>
      </c>
      <c r="I16" s="184" t="s">
        <v>3</v>
      </c>
      <c r="J16" s="186" t="s">
        <v>3</v>
      </c>
    </row>
    <row r="17" spans="1:10" ht="21" customHeight="1">
      <c r="A17" s="51" t="str">
        <f>A7</f>
        <v>平成14年分</v>
      </c>
      <c r="B17" s="250">
        <v>419477</v>
      </c>
      <c r="C17" s="237">
        <v>1799354318</v>
      </c>
      <c r="D17" s="251">
        <v>143966441</v>
      </c>
      <c r="E17" s="250" t="s">
        <v>209</v>
      </c>
      <c r="F17" s="237" t="s">
        <v>209</v>
      </c>
      <c r="G17" s="251" t="s">
        <v>209</v>
      </c>
      <c r="H17" s="250">
        <v>1372369</v>
      </c>
      <c r="I17" s="237">
        <v>10079889150</v>
      </c>
      <c r="J17" s="256">
        <v>756990783</v>
      </c>
    </row>
    <row r="18" spans="1:10" ht="21" customHeight="1">
      <c r="A18" s="52" t="str">
        <f>A8</f>
        <v>平成15年分</v>
      </c>
      <c r="B18" s="252">
        <v>412109</v>
      </c>
      <c r="C18" s="238">
        <v>1755618004</v>
      </c>
      <c r="D18" s="253">
        <v>139965672</v>
      </c>
      <c r="E18" s="252" t="s">
        <v>209</v>
      </c>
      <c r="F18" s="238" t="s">
        <v>209</v>
      </c>
      <c r="G18" s="253" t="s">
        <v>209</v>
      </c>
      <c r="H18" s="252">
        <v>1404503</v>
      </c>
      <c r="I18" s="238">
        <v>10360397711</v>
      </c>
      <c r="J18" s="257">
        <v>763143920</v>
      </c>
    </row>
    <row r="19" spans="1:10" ht="21" customHeight="1">
      <c r="A19" s="52" t="str">
        <f>A9</f>
        <v>平成16年分</v>
      </c>
      <c r="B19" s="252">
        <v>415813</v>
      </c>
      <c r="C19" s="238">
        <v>1781758121</v>
      </c>
      <c r="D19" s="253">
        <v>143879623</v>
      </c>
      <c r="E19" s="252" t="s">
        <v>209</v>
      </c>
      <c r="F19" s="238" t="s">
        <v>209</v>
      </c>
      <c r="G19" s="253" t="s">
        <v>209</v>
      </c>
      <c r="H19" s="252">
        <v>1527240</v>
      </c>
      <c r="I19" s="238">
        <v>11263510197</v>
      </c>
      <c r="J19" s="257">
        <v>790617043</v>
      </c>
    </row>
    <row r="20" spans="1:10" ht="21" customHeight="1">
      <c r="A20" s="52" t="str">
        <f>A10</f>
        <v>平成17年分</v>
      </c>
      <c r="B20" s="252">
        <v>410113</v>
      </c>
      <c r="C20" s="238">
        <v>1759886918</v>
      </c>
      <c r="D20" s="253">
        <v>149279516</v>
      </c>
      <c r="E20" s="252">
        <v>12888</v>
      </c>
      <c r="F20" s="238">
        <v>37475979</v>
      </c>
      <c r="G20" s="253">
        <v>1628282</v>
      </c>
      <c r="H20" s="252">
        <v>1702822</v>
      </c>
      <c r="I20" s="238">
        <v>12778632828</v>
      </c>
      <c r="J20" s="257">
        <v>918953663</v>
      </c>
    </row>
    <row r="21" spans="1:10" ht="21" customHeight="1" thickBot="1">
      <c r="A21" s="53" t="str">
        <f>A11</f>
        <v>平成18年分</v>
      </c>
      <c r="B21" s="254">
        <v>401434</v>
      </c>
      <c r="C21" s="248">
        <v>1771320367</v>
      </c>
      <c r="D21" s="255">
        <v>159838065</v>
      </c>
      <c r="E21" s="254">
        <v>11740</v>
      </c>
      <c r="F21" s="248">
        <v>33390631</v>
      </c>
      <c r="G21" s="255">
        <v>1621742</v>
      </c>
      <c r="H21" s="254">
        <v>1719743</v>
      </c>
      <c r="I21" s="248">
        <v>13188686376</v>
      </c>
      <c r="J21" s="258">
        <v>1001043931</v>
      </c>
    </row>
  </sheetData>
  <sheetProtection/>
  <mergeCells count="10">
    <mergeCell ref="A2:D2"/>
    <mergeCell ref="B14:D14"/>
    <mergeCell ref="E14:G14"/>
    <mergeCell ref="H14:J14"/>
    <mergeCell ref="A14:A15"/>
    <mergeCell ref="A13:J13"/>
    <mergeCell ref="B3:B5"/>
    <mergeCell ref="D3:D5"/>
    <mergeCell ref="C3:C5"/>
    <mergeCell ref="A3:A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申告所得税１
（Ｈ18）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U20"/>
  <sheetViews>
    <sheetView workbookViewId="0" topLeftCell="A1">
      <selection activeCell="A1" sqref="A1"/>
      <selection activeCell="A1" sqref="A1"/>
    </sheetView>
  </sheetViews>
  <sheetFormatPr defaultColWidth="9.00390625" defaultRowHeight="13.5"/>
  <cols>
    <col min="1" max="1" width="9.125" style="1" customWidth="1"/>
    <col min="2" max="2" width="7.50390625" style="1" customWidth="1"/>
    <col min="3" max="3" width="2.625" style="2" customWidth="1"/>
    <col min="4" max="4" width="9.00390625" style="1" customWidth="1"/>
    <col min="5" max="6" width="10.50390625" style="1" customWidth="1"/>
    <col min="7" max="7" width="2.625" style="2" customWidth="1"/>
    <col min="8" max="8" width="9.00390625" style="1" customWidth="1"/>
    <col min="9" max="10" width="10.50390625" style="1" customWidth="1"/>
    <col min="11" max="11" width="2.625" style="2" customWidth="1"/>
    <col min="12" max="12" width="9.00390625" style="1" customWidth="1"/>
    <col min="13" max="14" width="10.50390625" style="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thickBot="1">
      <c r="A1" s="3" t="s">
        <v>91</v>
      </c>
      <c r="B1" s="3"/>
      <c r="C1" s="5"/>
      <c r="D1" s="3"/>
      <c r="E1" s="3"/>
      <c r="F1" s="3"/>
      <c r="G1" s="5"/>
      <c r="H1" s="3"/>
      <c r="I1" s="3"/>
      <c r="J1" s="3"/>
      <c r="K1" s="5"/>
      <c r="L1" s="3"/>
      <c r="M1" s="3"/>
      <c r="N1" s="3"/>
      <c r="O1" s="3"/>
      <c r="P1" s="3"/>
    </row>
    <row r="2" spans="1:21" ht="21" customHeight="1">
      <c r="A2" s="375" t="s">
        <v>42</v>
      </c>
      <c r="B2" s="376"/>
      <c r="C2" s="369" t="s">
        <v>206</v>
      </c>
      <c r="D2" s="370"/>
      <c r="E2" s="370"/>
      <c r="F2" s="372"/>
      <c r="G2" s="369" t="s">
        <v>207</v>
      </c>
      <c r="H2" s="370"/>
      <c r="I2" s="370"/>
      <c r="J2" s="372"/>
      <c r="K2" s="369" t="s">
        <v>60</v>
      </c>
      <c r="L2" s="370"/>
      <c r="M2" s="370"/>
      <c r="N2" s="371"/>
      <c r="O2" s="3"/>
      <c r="P2" s="3"/>
      <c r="Q2" s="1"/>
      <c r="U2" s="2"/>
    </row>
    <row r="3" spans="1:19" ht="13.5" customHeight="1">
      <c r="A3" s="377"/>
      <c r="B3" s="378"/>
      <c r="C3" s="373" t="s">
        <v>31</v>
      </c>
      <c r="D3" s="374"/>
      <c r="E3" s="90" t="s">
        <v>43</v>
      </c>
      <c r="F3" s="91" t="s">
        <v>45</v>
      </c>
      <c r="G3" s="373" t="s">
        <v>31</v>
      </c>
      <c r="H3" s="374"/>
      <c r="I3" s="90" t="s">
        <v>47</v>
      </c>
      <c r="J3" s="91" t="s">
        <v>48</v>
      </c>
      <c r="K3" s="373" t="s">
        <v>31</v>
      </c>
      <c r="L3" s="374"/>
      <c r="M3" s="90" t="s">
        <v>50</v>
      </c>
      <c r="N3" s="92" t="s">
        <v>45</v>
      </c>
      <c r="O3" s="3"/>
      <c r="P3" s="3"/>
      <c r="S3" s="2"/>
    </row>
    <row r="4" spans="1:19" s="2" customFormat="1" ht="13.5" customHeight="1" thickBot="1">
      <c r="A4" s="377"/>
      <c r="B4" s="378"/>
      <c r="C4" s="373"/>
      <c r="D4" s="374"/>
      <c r="E4" s="90" t="s">
        <v>44</v>
      </c>
      <c r="F4" s="91" t="s">
        <v>46</v>
      </c>
      <c r="G4" s="373"/>
      <c r="H4" s="374"/>
      <c r="I4" s="90" t="s">
        <v>44</v>
      </c>
      <c r="J4" s="91" t="s">
        <v>49</v>
      </c>
      <c r="K4" s="373"/>
      <c r="L4" s="374"/>
      <c r="M4" s="90" t="s">
        <v>44</v>
      </c>
      <c r="N4" s="92" t="s">
        <v>51</v>
      </c>
      <c r="O4" s="3"/>
      <c r="P4" s="3"/>
      <c r="Q4" s="1"/>
      <c r="S4" s="1"/>
    </row>
    <row r="5" spans="1:16" s="2" customFormat="1" ht="11.25">
      <c r="A5" s="142"/>
      <c r="B5" s="143"/>
      <c r="C5" s="135"/>
      <c r="D5" s="145" t="s">
        <v>2</v>
      </c>
      <c r="E5" s="136" t="s">
        <v>3</v>
      </c>
      <c r="F5" s="137" t="s">
        <v>3</v>
      </c>
      <c r="G5" s="144"/>
      <c r="H5" s="145" t="s">
        <v>2</v>
      </c>
      <c r="I5" s="136" t="s">
        <v>3</v>
      </c>
      <c r="J5" s="144" t="s">
        <v>3</v>
      </c>
      <c r="K5" s="135"/>
      <c r="L5" s="145" t="s">
        <v>2</v>
      </c>
      <c r="M5" s="136" t="s">
        <v>3</v>
      </c>
      <c r="N5" s="320" t="s">
        <v>3</v>
      </c>
      <c r="O5" s="5"/>
      <c r="P5" s="5"/>
    </row>
    <row r="6" spans="1:16" ht="18" customHeight="1">
      <c r="A6" s="379" t="s">
        <v>19</v>
      </c>
      <c r="B6" s="380"/>
      <c r="C6" s="11" t="s">
        <v>52</v>
      </c>
      <c r="D6" s="115">
        <v>44252</v>
      </c>
      <c r="E6" s="152"/>
      <c r="F6" s="153"/>
      <c r="G6" s="15" t="s">
        <v>52</v>
      </c>
      <c r="H6" s="115">
        <v>14561</v>
      </c>
      <c r="I6" s="152"/>
      <c r="J6" s="153"/>
      <c r="K6" s="12" t="s">
        <v>52</v>
      </c>
      <c r="L6" s="115">
        <v>58813</v>
      </c>
      <c r="M6" s="152"/>
      <c r="N6" s="321"/>
      <c r="O6" s="3"/>
      <c r="P6" s="3"/>
    </row>
    <row r="7" spans="1:16" ht="21" customHeight="1">
      <c r="A7" s="381" t="s">
        <v>20</v>
      </c>
      <c r="B7" s="382"/>
      <c r="C7" s="31"/>
      <c r="D7" s="103">
        <v>120395</v>
      </c>
      <c r="E7" s="87">
        <v>360559645</v>
      </c>
      <c r="F7" s="88">
        <v>27851955</v>
      </c>
      <c r="G7" s="32"/>
      <c r="H7" s="103">
        <v>43186</v>
      </c>
      <c r="I7" s="87">
        <v>165140089</v>
      </c>
      <c r="J7" s="88">
        <v>20367353</v>
      </c>
      <c r="K7" s="31"/>
      <c r="L7" s="103">
        <v>163581</v>
      </c>
      <c r="M7" s="87">
        <v>525699734</v>
      </c>
      <c r="N7" s="322">
        <v>48219308</v>
      </c>
      <c r="O7" s="3"/>
      <c r="P7" s="3"/>
    </row>
    <row r="8" spans="1:17" ht="18" customHeight="1">
      <c r="A8" s="387" t="s">
        <v>84</v>
      </c>
      <c r="B8" s="35" t="s">
        <v>22</v>
      </c>
      <c r="C8" s="20" t="s">
        <v>52</v>
      </c>
      <c r="D8" s="102">
        <v>24061</v>
      </c>
      <c r="E8" s="154"/>
      <c r="F8" s="159"/>
      <c r="G8" s="68" t="s">
        <v>52</v>
      </c>
      <c r="H8" s="102">
        <v>15510</v>
      </c>
      <c r="I8" s="154"/>
      <c r="J8" s="159"/>
      <c r="K8" s="41" t="s">
        <v>52</v>
      </c>
      <c r="L8" s="102">
        <v>39571</v>
      </c>
      <c r="M8" s="154"/>
      <c r="N8" s="323"/>
      <c r="O8" s="7"/>
      <c r="Q8" s="1"/>
    </row>
    <row r="9" spans="1:17" ht="21" customHeight="1">
      <c r="A9" s="388"/>
      <c r="B9" s="117" t="s">
        <v>23</v>
      </c>
      <c r="C9" s="118"/>
      <c r="D9" s="119">
        <v>24163</v>
      </c>
      <c r="E9" s="155"/>
      <c r="F9" s="120">
        <v>1259311</v>
      </c>
      <c r="G9" s="121"/>
      <c r="H9" s="119">
        <v>15766</v>
      </c>
      <c r="I9" s="155"/>
      <c r="J9" s="120">
        <v>1198130</v>
      </c>
      <c r="K9" s="118"/>
      <c r="L9" s="119">
        <v>39929</v>
      </c>
      <c r="M9" s="155"/>
      <c r="N9" s="324">
        <v>2457441</v>
      </c>
      <c r="O9" s="2"/>
      <c r="Q9" s="1"/>
    </row>
    <row r="10" spans="1:16" ht="18" customHeight="1">
      <c r="A10" s="388"/>
      <c r="B10" s="36" t="s">
        <v>24</v>
      </c>
      <c r="C10" s="11" t="s">
        <v>52</v>
      </c>
      <c r="D10" s="115">
        <v>18633</v>
      </c>
      <c r="E10" s="152"/>
      <c r="F10" s="153" t="s">
        <v>103</v>
      </c>
      <c r="G10" s="15" t="s">
        <v>52</v>
      </c>
      <c r="H10" s="115">
        <v>8292</v>
      </c>
      <c r="I10" s="152"/>
      <c r="J10" s="153"/>
      <c r="K10" s="12" t="s">
        <v>52</v>
      </c>
      <c r="L10" s="115">
        <v>26925</v>
      </c>
      <c r="M10" s="152"/>
      <c r="N10" s="321"/>
      <c r="O10" s="3"/>
      <c r="P10" s="3"/>
    </row>
    <row r="11" spans="1:16" ht="21" customHeight="1">
      <c r="A11" s="388"/>
      <c r="B11" s="117" t="s">
        <v>23</v>
      </c>
      <c r="C11" s="118"/>
      <c r="D11" s="119">
        <v>19035</v>
      </c>
      <c r="E11" s="155"/>
      <c r="F11" s="120">
        <v>752590</v>
      </c>
      <c r="G11" s="121"/>
      <c r="H11" s="119">
        <v>8491</v>
      </c>
      <c r="I11" s="155"/>
      <c r="J11" s="120">
        <v>549268</v>
      </c>
      <c r="K11" s="118"/>
      <c r="L11" s="119">
        <v>27526</v>
      </c>
      <c r="M11" s="155"/>
      <c r="N11" s="324">
        <v>1301858</v>
      </c>
      <c r="O11" s="3"/>
      <c r="P11" s="3"/>
    </row>
    <row r="12" spans="1:16" ht="18" customHeight="1">
      <c r="A12" s="388"/>
      <c r="B12" s="390" t="s">
        <v>17</v>
      </c>
      <c r="C12" s="11" t="s">
        <v>52</v>
      </c>
      <c r="D12" s="115">
        <v>833</v>
      </c>
      <c r="E12" s="152"/>
      <c r="F12" s="153" t="s">
        <v>103</v>
      </c>
      <c r="G12" s="15" t="s">
        <v>52</v>
      </c>
      <c r="H12" s="115">
        <v>3171</v>
      </c>
      <c r="I12" s="152"/>
      <c r="J12" s="153"/>
      <c r="K12" s="12" t="s">
        <v>52</v>
      </c>
      <c r="L12" s="115">
        <v>4004</v>
      </c>
      <c r="M12" s="152"/>
      <c r="N12" s="321"/>
      <c r="O12" s="3"/>
      <c r="P12" s="3"/>
    </row>
    <row r="13" spans="1:16" ht="21" customHeight="1">
      <c r="A13" s="388"/>
      <c r="B13" s="391"/>
      <c r="C13" s="118"/>
      <c r="D13" s="119">
        <v>839</v>
      </c>
      <c r="E13" s="155"/>
      <c r="F13" s="120">
        <v>476099</v>
      </c>
      <c r="G13" s="121"/>
      <c r="H13" s="119">
        <v>3223</v>
      </c>
      <c r="I13" s="155"/>
      <c r="J13" s="120">
        <v>1909012</v>
      </c>
      <c r="K13" s="118"/>
      <c r="L13" s="119">
        <v>4062</v>
      </c>
      <c r="M13" s="155"/>
      <c r="N13" s="324">
        <v>2385110</v>
      </c>
      <c r="O13" s="3"/>
      <c r="P13" s="3"/>
    </row>
    <row r="14" spans="1:17" s="9" customFormat="1" ht="18" customHeight="1">
      <c r="A14" s="388"/>
      <c r="B14" s="385" t="s">
        <v>11</v>
      </c>
      <c r="C14" s="21" t="s">
        <v>52</v>
      </c>
      <c r="D14" s="116">
        <v>43527</v>
      </c>
      <c r="E14" s="156"/>
      <c r="F14" s="160" t="s">
        <v>103</v>
      </c>
      <c r="G14" s="16" t="s">
        <v>52</v>
      </c>
      <c r="H14" s="116">
        <v>26973</v>
      </c>
      <c r="I14" s="156"/>
      <c r="J14" s="160"/>
      <c r="K14" s="13" t="s">
        <v>52</v>
      </c>
      <c r="L14" s="116">
        <v>70500</v>
      </c>
      <c r="M14" s="156"/>
      <c r="N14" s="325"/>
      <c r="O14" s="24"/>
      <c r="P14" s="24"/>
      <c r="Q14" s="10"/>
    </row>
    <row r="15" spans="1:17" s="9" customFormat="1" ht="21" customHeight="1" thickBot="1">
      <c r="A15" s="389"/>
      <c r="B15" s="386"/>
      <c r="C15" s="69"/>
      <c r="D15" s="104">
        <v>44037</v>
      </c>
      <c r="E15" s="157"/>
      <c r="F15" s="86">
        <v>2488000</v>
      </c>
      <c r="G15" s="70"/>
      <c r="H15" s="104">
        <v>27480</v>
      </c>
      <c r="I15" s="157"/>
      <c r="J15" s="86">
        <v>3656410</v>
      </c>
      <c r="K15" s="71"/>
      <c r="L15" s="104">
        <v>71517</v>
      </c>
      <c r="M15" s="157"/>
      <c r="N15" s="326">
        <v>6144409</v>
      </c>
      <c r="O15" s="24"/>
      <c r="P15" s="24"/>
      <c r="Q15" s="10"/>
    </row>
    <row r="16" spans="1:17" s="9" customFormat="1" ht="22.5" customHeight="1" thickBot="1" thickTop="1">
      <c r="A16" s="383" t="s">
        <v>36</v>
      </c>
      <c r="B16" s="384"/>
      <c r="C16" s="55"/>
      <c r="D16" s="158"/>
      <c r="E16" s="158"/>
      <c r="F16" s="65">
        <v>30339955</v>
      </c>
      <c r="G16" s="66"/>
      <c r="H16" s="158"/>
      <c r="I16" s="158"/>
      <c r="J16" s="65">
        <v>24023763</v>
      </c>
      <c r="K16" s="67"/>
      <c r="L16" s="158"/>
      <c r="M16" s="158"/>
      <c r="N16" s="327">
        <v>54363717</v>
      </c>
      <c r="O16" s="24"/>
      <c r="P16" s="24"/>
      <c r="Q16" s="10"/>
    </row>
    <row r="17" spans="1:17" s="305" customFormat="1" ht="11.25">
      <c r="A17" s="302" t="s">
        <v>205</v>
      </c>
      <c r="B17" s="302"/>
      <c r="C17" s="303"/>
      <c r="D17" s="302"/>
      <c r="E17" s="302"/>
      <c r="F17" s="302"/>
      <c r="G17" s="303"/>
      <c r="H17" s="302"/>
      <c r="I17" s="302"/>
      <c r="J17" s="302"/>
      <c r="K17" s="303"/>
      <c r="L17" s="302"/>
      <c r="M17" s="302"/>
      <c r="N17" s="302"/>
      <c r="O17" s="302"/>
      <c r="P17" s="302"/>
      <c r="Q17" s="304"/>
    </row>
    <row r="18" spans="1:17" s="305" customFormat="1" ht="11.25">
      <c r="A18" s="302" t="s">
        <v>198</v>
      </c>
      <c r="B18" s="302"/>
      <c r="C18" s="303"/>
      <c r="D18" s="302"/>
      <c r="E18" s="302"/>
      <c r="F18" s="302"/>
      <c r="G18" s="303"/>
      <c r="H18" s="302"/>
      <c r="I18" s="302"/>
      <c r="J18" s="302"/>
      <c r="K18" s="303"/>
      <c r="L18" s="302"/>
      <c r="M18" s="302"/>
      <c r="N18" s="302"/>
      <c r="O18" s="302"/>
      <c r="P18" s="302"/>
      <c r="Q18" s="304"/>
    </row>
    <row r="19" spans="1:16" ht="11.25">
      <c r="A19" s="3" t="s">
        <v>63</v>
      </c>
      <c r="B19" s="3"/>
      <c r="C19" s="5"/>
      <c r="D19" s="3"/>
      <c r="E19" s="3"/>
      <c r="F19" s="3"/>
      <c r="G19" s="5"/>
      <c r="H19" s="3"/>
      <c r="I19" s="3"/>
      <c r="J19" s="3"/>
      <c r="K19" s="5"/>
      <c r="L19" s="3"/>
      <c r="M19" s="3"/>
      <c r="N19" s="3"/>
      <c r="O19" s="3"/>
      <c r="P19" s="3"/>
    </row>
    <row r="20" ht="11.25">
      <c r="A20" s="1" t="s">
        <v>64</v>
      </c>
    </row>
  </sheetData>
  <mergeCells count="13">
    <mergeCell ref="A2:B4"/>
    <mergeCell ref="A6:B6"/>
    <mergeCell ref="A7:B7"/>
    <mergeCell ref="A16:B16"/>
    <mergeCell ref="B14:B15"/>
    <mergeCell ref="A8:A15"/>
    <mergeCell ref="B12:B13"/>
    <mergeCell ref="K2:N2"/>
    <mergeCell ref="G2:J2"/>
    <mergeCell ref="C2:F2"/>
    <mergeCell ref="C3:D4"/>
    <mergeCell ref="G3:H4"/>
    <mergeCell ref="K3:L4"/>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申告所得税１
（Ｈ18）</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9"/>
  <sheetViews>
    <sheetView workbookViewId="0" topLeftCell="A1">
      <selection activeCell="A1" sqref="A1"/>
      <selection activeCell="A1" sqref="A1"/>
    </sheetView>
  </sheetViews>
  <sheetFormatPr defaultColWidth="9.00390625" defaultRowHeight="13.5"/>
  <cols>
    <col min="1" max="1" width="50.625" style="1" customWidth="1"/>
    <col min="2" max="2" width="2.375" style="1" customWidth="1"/>
    <col min="3" max="3" width="13.625" style="1" customWidth="1"/>
    <col min="4" max="5" width="15.625" style="1" customWidth="1"/>
    <col min="6" max="16384" width="5.875" style="1" customWidth="1"/>
  </cols>
  <sheetData>
    <row r="1" spans="1:5" ht="13.5" customHeight="1" thickBot="1">
      <c r="A1" s="3" t="s">
        <v>100</v>
      </c>
      <c r="B1" s="3"/>
      <c r="C1" s="3"/>
      <c r="D1" s="3"/>
      <c r="E1" s="3"/>
    </row>
    <row r="2" spans="1:5" ht="18.75" customHeight="1" thickBot="1">
      <c r="A2" s="96" t="s">
        <v>71</v>
      </c>
      <c r="B2" s="392" t="s">
        <v>72</v>
      </c>
      <c r="C2" s="393"/>
      <c r="D2" s="95" t="s">
        <v>73</v>
      </c>
      <c r="E2" s="89" t="s">
        <v>74</v>
      </c>
    </row>
    <row r="3" spans="1:5" s="146" customFormat="1" ht="9.75" customHeight="1">
      <c r="A3" s="147"/>
      <c r="B3" s="213"/>
      <c r="C3" s="214" t="s">
        <v>2</v>
      </c>
      <c r="D3" s="140" t="s">
        <v>3</v>
      </c>
      <c r="E3" s="141" t="s">
        <v>3</v>
      </c>
    </row>
    <row r="4" spans="1:5" ht="30" customHeight="1">
      <c r="A4" s="50" t="s">
        <v>86</v>
      </c>
      <c r="B4" s="208"/>
      <c r="C4" s="209">
        <v>304</v>
      </c>
      <c r="D4" s="33">
        <v>1633282</v>
      </c>
      <c r="E4" s="34">
        <v>293783</v>
      </c>
    </row>
    <row r="5" spans="1:5" ht="30" customHeight="1" thickBot="1">
      <c r="A5" s="72" t="s">
        <v>87</v>
      </c>
      <c r="B5" s="210"/>
      <c r="C5" s="211">
        <v>14</v>
      </c>
      <c r="D5" s="73">
        <v>51128</v>
      </c>
      <c r="E5" s="74">
        <v>3014</v>
      </c>
    </row>
    <row r="6" spans="1:5" s="9" customFormat="1" ht="30" customHeight="1" thickBot="1" thickTop="1">
      <c r="A6" s="306" t="s">
        <v>93</v>
      </c>
      <c r="B6" s="307" t="s">
        <v>83</v>
      </c>
      <c r="C6" s="212">
        <v>318</v>
      </c>
      <c r="D6" s="47">
        <v>1684410</v>
      </c>
      <c r="E6" s="48">
        <v>296797</v>
      </c>
    </row>
    <row r="7" spans="1:5" ht="13.5" customHeight="1">
      <c r="A7" s="3" t="s">
        <v>208</v>
      </c>
      <c r="B7" s="3"/>
      <c r="C7" s="3"/>
      <c r="D7" s="3"/>
      <c r="E7" s="3"/>
    </row>
    <row r="8" spans="1:5" ht="13.5" customHeight="1">
      <c r="A8" s="3" t="s">
        <v>75</v>
      </c>
      <c r="B8" s="3"/>
      <c r="C8" s="3"/>
      <c r="D8" s="3"/>
      <c r="E8" s="3"/>
    </row>
    <row r="9" spans="1:5" ht="13.5" customHeight="1">
      <c r="A9" s="3" t="s">
        <v>102</v>
      </c>
      <c r="B9" s="3"/>
      <c r="C9" s="3"/>
      <c r="D9" s="3"/>
      <c r="E9" s="3"/>
    </row>
  </sheetData>
  <mergeCells count="1">
    <mergeCell ref="B2:C2"/>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&amp;R東京国税局
申告所得税１
（Ｈ18）</oddFooter>
  </headerFooter>
</worksheet>
</file>

<file path=xl/worksheets/sheet5.xml><?xml version="1.0" encoding="utf-8"?>
<worksheet xmlns="http://schemas.openxmlformats.org/spreadsheetml/2006/main" xmlns:r="http://schemas.openxmlformats.org/officeDocument/2006/relationships">
  <dimension ref="A1:P116"/>
  <sheetViews>
    <sheetView workbookViewId="0" topLeftCell="A1">
      <selection activeCell="A1" sqref="A1"/>
      <selection activeCell="A1" sqref="A1"/>
    </sheetView>
  </sheetViews>
  <sheetFormatPr defaultColWidth="9.00390625" defaultRowHeight="13.5"/>
  <cols>
    <col min="1" max="1" width="11.625" style="1" customWidth="1"/>
    <col min="2" max="2" width="8.375" style="1" bestFit="1" customWidth="1"/>
    <col min="3" max="3" width="11.75390625" style="1" bestFit="1" customWidth="1"/>
    <col min="4" max="4" width="10.875" style="1" bestFit="1" customWidth="1"/>
    <col min="5" max="5" width="7.625" style="1" customWidth="1"/>
    <col min="6" max="7" width="10.50390625" style="1" customWidth="1"/>
    <col min="8" max="8" width="8.625" style="1" customWidth="1"/>
    <col min="9" max="9" width="12.75390625" style="1" customWidth="1"/>
    <col min="10" max="10" width="11.00390625" style="1" customWidth="1"/>
    <col min="11" max="11" width="8.375" style="1" bestFit="1" customWidth="1"/>
    <col min="12" max="12" width="12.625" style="1" bestFit="1" customWidth="1"/>
    <col min="13" max="13" width="12.625" style="1" customWidth="1"/>
    <col min="14" max="14" width="9.00390625" style="26" bestFit="1" customWidth="1"/>
    <col min="15" max="16384" width="5.875" style="1" customWidth="1"/>
  </cols>
  <sheetData>
    <row r="1" spans="1:14" ht="12" thickBot="1">
      <c r="A1" s="3" t="s">
        <v>94</v>
      </c>
      <c r="B1" s="3"/>
      <c r="C1" s="3"/>
      <c r="D1" s="3"/>
      <c r="E1" s="3"/>
      <c r="F1" s="3"/>
      <c r="G1" s="3"/>
      <c r="H1" s="3"/>
      <c r="I1" s="3"/>
      <c r="J1" s="3"/>
      <c r="K1" s="3"/>
      <c r="L1" s="3"/>
      <c r="M1" s="3"/>
      <c r="N1" s="4"/>
    </row>
    <row r="2" spans="1:14" s="26" customFormat="1" ht="19.5" customHeight="1">
      <c r="A2" s="355" t="s">
        <v>211</v>
      </c>
      <c r="B2" s="398" t="s">
        <v>68</v>
      </c>
      <c r="C2" s="399"/>
      <c r="D2" s="399"/>
      <c r="E2" s="396" t="s">
        <v>65</v>
      </c>
      <c r="F2" s="331"/>
      <c r="G2" s="397"/>
      <c r="H2" s="396" t="s">
        <v>66</v>
      </c>
      <c r="I2" s="331"/>
      <c r="J2" s="397"/>
      <c r="K2" s="396" t="s">
        <v>11</v>
      </c>
      <c r="L2" s="331"/>
      <c r="M2" s="397"/>
      <c r="N2" s="394" t="s">
        <v>211</v>
      </c>
    </row>
    <row r="3" spans="1:14" s="26" customFormat="1" ht="19.5" customHeight="1">
      <c r="A3" s="357"/>
      <c r="B3" s="317" t="s">
        <v>69</v>
      </c>
      <c r="C3" s="318" t="s">
        <v>70</v>
      </c>
      <c r="D3" s="319" t="s">
        <v>195</v>
      </c>
      <c r="E3" s="317" t="s">
        <v>69</v>
      </c>
      <c r="F3" s="318" t="s">
        <v>70</v>
      </c>
      <c r="G3" s="319" t="s">
        <v>195</v>
      </c>
      <c r="H3" s="317" t="s">
        <v>69</v>
      </c>
      <c r="I3" s="318" t="s">
        <v>70</v>
      </c>
      <c r="J3" s="319" t="s">
        <v>195</v>
      </c>
      <c r="K3" s="317" t="s">
        <v>69</v>
      </c>
      <c r="L3" s="318" t="s">
        <v>70</v>
      </c>
      <c r="M3" s="319" t="s">
        <v>195</v>
      </c>
      <c r="N3" s="395"/>
    </row>
    <row r="4" spans="1:16" s="134" customFormat="1" ht="10.5">
      <c r="A4" s="151"/>
      <c r="B4" s="150" t="s">
        <v>2</v>
      </c>
      <c r="C4" s="122" t="s">
        <v>3</v>
      </c>
      <c r="D4" s="127" t="s">
        <v>3</v>
      </c>
      <c r="E4" s="150" t="s">
        <v>2</v>
      </c>
      <c r="F4" s="122" t="s">
        <v>3</v>
      </c>
      <c r="G4" s="127" t="s">
        <v>3</v>
      </c>
      <c r="H4" s="150" t="s">
        <v>2</v>
      </c>
      <c r="I4" s="122" t="s">
        <v>3</v>
      </c>
      <c r="J4" s="127" t="s">
        <v>3</v>
      </c>
      <c r="K4" s="150" t="s">
        <v>2</v>
      </c>
      <c r="L4" s="122" t="s">
        <v>3</v>
      </c>
      <c r="M4" s="127" t="s">
        <v>3</v>
      </c>
      <c r="N4" s="148"/>
      <c r="O4" s="149"/>
      <c r="P4" s="149"/>
    </row>
    <row r="5" spans="1:14" ht="18" customHeight="1">
      <c r="A5" s="180" t="s">
        <v>104</v>
      </c>
      <c r="B5" s="170">
        <v>5166</v>
      </c>
      <c r="C5" s="171">
        <v>21488569</v>
      </c>
      <c r="D5" s="172">
        <v>1965190</v>
      </c>
      <c r="E5" s="284">
        <v>74</v>
      </c>
      <c r="F5" s="285">
        <v>194072</v>
      </c>
      <c r="G5" s="286">
        <v>10649</v>
      </c>
      <c r="H5" s="170">
        <v>23426</v>
      </c>
      <c r="I5" s="171">
        <v>140711263</v>
      </c>
      <c r="J5" s="172">
        <v>8478117</v>
      </c>
      <c r="K5" s="170">
        <v>28666</v>
      </c>
      <c r="L5" s="171">
        <v>162393904</v>
      </c>
      <c r="M5" s="172">
        <v>10453956</v>
      </c>
      <c r="N5" s="173" t="str">
        <f>IF(A5="","",A5)</f>
        <v>千葉東</v>
      </c>
    </row>
    <row r="6" spans="1:14" ht="18" customHeight="1">
      <c r="A6" s="181" t="s">
        <v>105</v>
      </c>
      <c r="B6" s="174">
        <v>5427</v>
      </c>
      <c r="C6" s="175">
        <v>20075992</v>
      </c>
      <c r="D6" s="176">
        <v>1561791</v>
      </c>
      <c r="E6" s="287">
        <v>149</v>
      </c>
      <c r="F6" s="288">
        <v>368890</v>
      </c>
      <c r="G6" s="289">
        <v>18418</v>
      </c>
      <c r="H6" s="174">
        <v>19941</v>
      </c>
      <c r="I6" s="175">
        <v>104822557</v>
      </c>
      <c r="J6" s="176">
        <v>5747722</v>
      </c>
      <c r="K6" s="174">
        <v>25517</v>
      </c>
      <c r="L6" s="175">
        <v>125267439</v>
      </c>
      <c r="M6" s="176">
        <v>7327932</v>
      </c>
      <c r="N6" s="177" t="str">
        <f aca="true" t="shared" si="0" ref="N6:N83">IF(A6="","",A6)</f>
        <v>千葉南</v>
      </c>
    </row>
    <row r="7" spans="1:14" ht="18" customHeight="1">
      <c r="A7" s="181" t="s">
        <v>106</v>
      </c>
      <c r="B7" s="174">
        <v>6102</v>
      </c>
      <c r="C7" s="175">
        <v>25925542</v>
      </c>
      <c r="D7" s="176">
        <v>2192496</v>
      </c>
      <c r="E7" s="287">
        <v>131</v>
      </c>
      <c r="F7" s="288">
        <v>377187</v>
      </c>
      <c r="G7" s="289">
        <v>19098</v>
      </c>
      <c r="H7" s="174">
        <v>32350</v>
      </c>
      <c r="I7" s="175">
        <v>199128395</v>
      </c>
      <c r="J7" s="176">
        <v>11214937</v>
      </c>
      <c r="K7" s="174">
        <v>38583</v>
      </c>
      <c r="L7" s="175">
        <v>225431124</v>
      </c>
      <c r="M7" s="176">
        <v>13426531</v>
      </c>
      <c r="N7" s="177" t="str">
        <f t="shared" si="0"/>
        <v>千葉西</v>
      </c>
    </row>
    <row r="8" spans="1:14" ht="18" customHeight="1">
      <c r="A8" s="181" t="s">
        <v>107</v>
      </c>
      <c r="B8" s="174">
        <v>3507</v>
      </c>
      <c r="C8" s="175">
        <v>11418012</v>
      </c>
      <c r="D8" s="176">
        <v>814246</v>
      </c>
      <c r="E8" s="287">
        <v>1421</v>
      </c>
      <c r="F8" s="288">
        <v>5132403</v>
      </c>
      <c r="G8" s="289">
        <v>223267</v>
      </c>
      <c r="H8" s="174">
        <v>7352</v>
      </c>
      <c r="I8" s="175">
        <v>31497294</v>
      </c>
      <c r="J8" s="176">
        <v>1370317</v>
      </c>
      <c r="K8" s="174">
        <v>12280</v>
      </c>
      <c r="L8" s="175">
        <v>48047710</v>
      </c>
      <c r="M8" s="176">
        <v>2407829</v>
      </c>
      <c r="N8" s="177" t="str">
        <f t="shared" si="0"/>
        <v>銚子</v>
      </c>
    </row>
    <row r="9" spans="1:14" ht="18" customHeight="1">
      <c r="A9" s="181" t="s">
        <v>108</v>
      </c>
      <c r="B9" s="174">
        <v>6851</v>
      </c>
      <c r="C9" s="175">
        <v>30510409</v>
      </c>
      <c r="D9" s="176">
        <v>2625176</v>
      </c>
      <c r="E9" s="287">
        <v>66</v>
      </c>
      <c r="F9" s="288">
        <v>208284</v>
      </c>
      <c r="G9" s="289">
        <v>10794</v>
      </c>
      <c r="H9" s="174">
        <v>33202</v>
      </c>
      <c r="I9" s="175">
        <v>266543595</v>
      </c>
      <c r="J9" s="176">
        <v>18896253</v>
      </c>
      <c r="K9" s="174">
        <v>40119</v>
      </c>
      <c r="L9" s="175">
        <v>297262287</v>
      </c>
      <c r="M9" s="176">
        <v>21532222</v>
      </c>
      <c r="N9" s="177" t="str">
        <f t="shared" si="0"/>
        <v>市川</v>
      </c>
    </row>
    <row r="10" spans="1:14" ht="18" customHeight="1">
      <c r="A10" s="181"/>
      <c r="B10" s="174"/>
      <c r="C10" s="175"/>
      <c r="D10" s="176"/>
      <c r="E10" s="287"/>
      <c r="F10" s="288"/>
      <c r="G10" s="289"/>
      <c r="H10" s="174"/>
      <c r="I10" s="175"/>
      <c r="J10" s="176"/>
      <c r="K10" s="174"/>
      <c r="L10" s="175"/>
      <c r="M10" s="176"/>
      <c r="N10" s="177"/>
    </row>
    <row r="11" spans="1:14" ht="18" customHeight="1">
      <c r="A11" s="181" t="s">
        <v>109</v>
      </c>
      <c r="B11" s="174">
        <v>6426</v>
      </c>
      <c r="C11" s="175">
        <v>25174276</v>
      </c>
      <c r="D11" s="176">
        <v>2110469</v>
      </c>
      <c r="E11" s="287">
        <v>155</v>
      </c>
      <c r="F11" s="288">
        <v>459455</v>
      </c>
      <c r="G11" s="289">
        <v>23197</v>
      </c>
      <c r="H11" s="174">
        <v>28448</v>
      </c>
      <c r="I11" s="175">
        <v>187998331</v>
      </c>
      <c r="J11" s="176">
        <v>13129704</v>
      </c>
      <c r="K11" s="174">
        <v>35029</v>
      </c>
      <c r="L11" s="175">
        <v>213632061</v>
      </c>
      <c r="M11" s="176">
        <v>15263370</v>
      </c>
      <c r="N11" s="177" t="str">
        <f t="shared" si="0"/>
        <v>船橋</v>
      </c>
    </row>
    <row r="12" spans="1:14" ht="18" customHeight="1">
      <c r="A12" s="181" t="s">
        <v>110</v>
      </c>
      <c r="B12" s="174">
        <v>2599</v>
      </c>
      <c r="C12" s="175">
        <v>7603017</v>
      </c>
      <c r="D12" s="176">
        <v>490267</v>
      </c>
      <c r="E12" s="287">
        <v>566</v>
      </c>
      <c r="F12" s="288">
        <v>1313117</v>
      </c>
      <c r="G12" s="289">
        <v>54916</v>
      </c>
      <c r="H12" s="174">
        <v>8080</v>
      </c>
      <c r="I12" s="175">
        <v>29335102</v>
      </c>
      <c r="J12" s="176">
        <v>1167877</v>
      </c>
      <c r="K12" s="174">
        <v>11245</v>
      </c>
      <c r="L12" s="175">
        <v>38251236</v>
      </c>
      <c r="M12" s="176">
        <v>1713059</v>
      </c>
      <c r="N12" s="177" t="str">
        <f t="shared" si="0"/>
        <v>館山</v>
      </c>
    </row>
    <row r="13" spans="1:14" ht="18" customHeight="1">
      <c r="A13" s="181" t="s">
        <v>111</v>
      </c>
      <c r="B13" s="174">
        <v>4684</v>
      </c>
      <c r="C13" s="175">
        <v>15339449</v>
      </c>
      <c r="D13" s="176">
        <v>1089632</v>
      </c>
      <c r="E13" s="287">
        <v>260</v>
      </c>
      <c r="F13" s="288">
        <v>657985</v>
      </c>
      <c r="G13" s="289">
        <v>27711</v>
      </c>
      <c r="H13" s="174">
        <v>14614</v>
      </c>
      <c r="I13" s="175">
        <v>61706259</v>
      </c>
      <c r="J13" s="176">
        <v>2838946</v>
      </c>
      <c r="K13" s="174">
        <v>19558</v>
      </c>
      <c r="L13" s="175">
        <v>77703694</v>
      </c>
      <c r="M13" s="176">
        <v>3956289</v>
      </c>
      <c r="N13" s="177" t="str">
        <f t="shared" si="0"/>
        <v>木更津</v>
      </c>
    </row>
    <row r="14" spans="1:14" ht="18" customHeight="1">
      <c r="A14" s="181" t="s">
        <v>112</v>
      </c>
      <c r="B14" s="174">
        <v>9082</v>
      </c>
      <c r="C14" s="175">
        <v>34634529</v>
      </c>
      <c r="D14" s="176">
        <v>2739710</v>
      </c>
      <c r="E14" s="287">
        <v>218</v>
      </c>
      <c r="F14" s="288">
        <v>581690</v>
      </c>
      <c r="G14" s="289">
        <v>89399</v>
      </c>
      <c r="H14" s="174">
        <v>38561</v>
      </c>
      <c r="I14" s="175">
        <v>249293732</v>
      </c>
      <c r="J14" s="176">
        <v>17112819</v>
      </c>
      <c r="K14" s="174">
        <v>47861</v>
      </c>
      <c r="L14" s="175">
        <v>284509951</v>
      </c>
      <c r="M14" s="176">
        <v>19941928</v>
      </c>
      <c r="N14" s="177" t="str">
        <f t="shared" si="0"/>
        <v>松戸</v>
      </c>
    </row>
    <row r="15" spans="1:14" ht="18" customHeight="1">
      <c r="A15" s="193" t="s">
        <v>113</v>
      </c>
      <c r="B15" s="194">
        <v>2009</v>
      </c>
      <c r="C15" s="195">
        <v>6469082</v>
      </c>
      <c r="D15" s="196">
        <v>423246</v>
      </c>
      <c r="E15" s="290">
        <v>725</v>
      </c>
      <c r="F15" s="291">
        <v>2064743</v>
      </c>
      <c r="G15" s="292">
        <v>84875</v>
      </c>
      <c r="H15" s="194">
        <v>5559</v>
      </c>
      <c r="I15" s="195">
        <v>22002909</v>
      </c>
      <c r="J15" s="196">
        <v>848516</v>
      </c>
      <c r="K15" s="194">
        <v>8293</v>
      </c>
      <c r="L15" s="195">
        <v>30536734</v>
      </c>
      <c r="M15" s="196">
        <v>1356636</v>
      </c>
      <c r="N15" s="197" t="str">
        <f t="shared" si="0"/>
        <v>佐原</v>
      </c>
    </row>
    <row r="16" spans="1:14" ht="18" customHeight="1">
      <c r="A16" s="181"/>
      <c r="B16" s="174"/>
      <c r="C16" s="175"/>
      <c r="D16" s="176"/>
      <c r="E16" s="287"/>
      <c r="F16" s="288"/>
      <c r="G16" s="289"/>
      <c r="H16" s="174"/>
      <c r="I16" s="175"/>
      <c r="J16" s="176"/>
      <c r="K16" s="174"/>
      <c r="L16" s="175"/>
      <c r="M16" s="176"/>
      <c r="N16" s="197">
        <f t="shared" si="0"/>
      </c>
    </row>
    <row r="17" spans="1:14" ht="18" customHeight="1">
      <c r="A17" s="181" t="s">
        <v>114</v>
      </c>
      <c r="B17" s="174">
        <v>3541</v>
      </c>
      <c r="C17" s="175">
        <v>11721988</v>
      </c>
      <c r="D17" s="176">
        <v>802647</v>
      </c>
      <c r="E17" s="287">
        <v>270</v>
      </c>
      <c r="F17" s="288">
        <v>666886</v>
      </c>
      <c r="G17" s="289">
        <v>26382</v>
      </c>
      <c r="H17" s="174">
        <v>11315</v>
      </c>
      <c r="I17" s="175">
        <v>45345241</v>
      </c>
      <c r="J17" s="176">
        <v>2066405</v>
      </c>
      <c r="K17" s="174">
        <v>15126</v>
      </c>
      <c r="L17" s="175">
        <v>57734116</v>
      </c>
      <c r="M17" s="176">
        <v>2895434</v>
      </c>
      <c r="N17" s="197" t="str">
        <f t="shared" si="0"/>
        <v>茂原</v>
      </c>
    </row>
    <row r="18" spans="1:14" ht="18" customHeight="1">
      <c r="A18" s="181" t="s">
        <v>115</v>
      </c>
      <c r="B18" s="174">
        <v>7677</v>
      </c>
      <c r="C18" s="175">
        <v>27571148</v>
      </c>
      <c r="D18" s="176">
        <v>1978562</v>
      </c>
      <c r="E18" s="287">
        <v>1232</v>
      </c>
      <c r="F18" s="288">
        <v>3433968</v>
      </c>
      <c r="G18" s="289">
        <v>139974</v>
      </c>
      <c r="H18" s="174">
        <v>31793</v>
      </c>
      <c r="I18" s="175">
        <v>174196252</v>
      </c>
      <c r="J18" s="176">
        <v>9586426</v>
      </c>
      <c r="K18" s="174">
        <v>40702</v>
      </c>
      <c r="L18" s="175">
        <v>205201368</v>
      </c>
      <c r="M18" s="176">
        <v>11704961</v>
      </c>
      <c r="N18" s="197" t="str">
        <f t="shared" si="0"/>
        <v>成田</v>
      </c>
    </row>
    <row r="19" spans="1:14" ht="18" customHeight="1">
      <c r="A19" s="181" t="s">
        <v>116</v>
      </c>
      <c r="B19" s="174">
        <v>3340</v>
      </c>
      <c r="C19" s="175">
        <v>10792954</v>
      </c>
      <c r="D19" s="176">
        <v>724403</v>
      </c>
      <c r="E19" s="287">
        <v>750</v>
      </c>
      <c r="F19" s="288">
        <v>2023435</v>
      </c>
      <c r="G19" s="289">
        <v>81380</v>
      </c>
      <c r="H19" s="174">
        <v>9365</v>
      </c>
      <c r="I19" s="175">
        <v>39405609</v>
      </c>
      <c r="J19" s="176">
        <v>1902004</v>
      </c>
      <c r="K19" s="174">
        <v>13455</v>
      </c>
      <c r="L19" s="175">
        <v>52221999</v>
      </c>
      <c r="M19" s="176">
        <v>2707787</v>
      </c>
      <c r="N19" s="197" t="str">
        <f t="shared" si="0"/>
        <v>東金</v>
      </c>
    </row>
    <row r="20" spans="1:14" ht="18" customHeight="1">
      <c r="A20" s="259" t="s">
        <v>117</v>
      </c>
      <c r="B20" s="260">
        <v>8011</v>
      </c>
      <c r="C20" s="261">
        <v>30467978</v>
      </c>
      <c r="D20" s="262">
        <v>2328872</v>
      </c>
      <c r="E20" s="293">
        <v>377</v>
      </c>
      <c r="F20" s="294">
        <v>955133</v>
      </c>
      <c r="G20" s="295">
        <v>42412</v>
      </c>
      <c r="H20" s="260">
        <v>35953</v>
      </c>
      <c r="I20" s="261">
        <v>209866372</v>
      </c>
      <c r="J20" s="262">
        <v>13052190</v>
      </c>
      <c r="K20" s="260">
        <v>44341</v>
      </c>
      <c r="L20" s="261">
        <v>241289483</v>
      </c>
      <c r="M20" s="262">
        <v>15423475</v>
      </c>
      <c r="N20" s="197" t="str">
        <f t="shared" si="0"/>
        <v>柏　</v>
      </c>
    </row>
    <row r="21" spans="1:14" s="9" customFormat="1" ht="18" customHeight="1">
      <c r="A21" s="198" t="s">
        <v>118</v>
      </c>
      <c r="B21" s="199">
        <v>74422</v>
      </c>
      <c r="C21" s="200">
        <v>279192946</v>
      </c>
      <c r="D21" s="201">
        <v>21846706</v>
      </c>
      <c r="E21" s="296">
        <v>6394</v>
      </c>
      <c r="F21" s="297">
        <v>18437250</v>
      </c>
      <c r="G21" s="298">
        <v>852471</v>
      </c>
      <c r="H21" s="199">
        <v>299959</v>
      </c>
      <c r="I21" s="200">
        <v>1761852909</v>
      </c>
      <c r="J21" s="201">
        <v>107412232</v>
      </c>
      <c r="K21" s="199">
        <v>380775</v>
      </c>
      <c r="L21" s="200">
        <v>2059483105</v>
      </c>
      <c r="M21" s="201">
        <v>130111409</v>
      </c>
      <c r="N21" s="202" t="str">
        <f t="shared" si="0"/>
        <v>千葉県計</v>
      </c>
    </row>
    <row r="22" spans="1:14" ht="18" customHeight="1">
      <c r="A22" s="203"/>
      <c r="B22" s="204"/>
      <c r="C22" s="205"/>
      <c r="D22" s="206"/>
      <c r="E22" s="299"/>
      <c r="F22" s="300"/>
      <c r="G22" s="301"/>
      <c r="H22" s="204"/>
      <c r="I22" s="205"/>
      <c r="J22" s="206"/>
      <c r="K22" s="204"/>
      <c r="L22" s="205"/>
      <c r="M22" s="206"/>
      <c r="N22" s="207"/>
    </row>
    <row r="23" spans="1:14" ht="18" customHeight="1">
      <c r="A23" s="180" t="s">
        <v>119</v>
      </c>
      <c r="B23" s="170">
        <v>949</v>
      </c>
      <c r="C23" s="171">
        <v>29185526</v>
      </c>
      <c r="D23" s="172">
        <v>2928802</v>
      </c>
      <c r="E23" s="284">
        <v>0</v>
      </c>
      <c r="F23" s="285">
        <v>0</v>
      </c>
      <c r="G23" s="286">
        <v>0</v>
      </c>
      <c r="H23" s="170">
        <v>3603</v>
      </c>
      <c r="I23" s="171">
        <v>109550916</v>
      </c>
      <c r="J23" s="172">
        <v>10794440</v>
      </c>
      <c r="K23" s="170">
        <v>4552</v>
      </c>
      <c r="L23" s="171">
        <v>138736443</v>
      </c>
      <c r="M23" s="172">
        <v>13723241</v>
      </c>
      <c r="N23" s="173" t="str">
        <f t="shared" si="0"/>
        <v>麹町</v>
      </c>
    </row>
    <row r="24" spans="1:14" ht="18" customHeight="1">
      <c r="A24" s="180" t="s">
        <v>120</v>
      </c>
      <c r="B24" s="170">
        <v>775</v>
      </c>
      <c r="C24" s="171">
        <v>7331107</v>
      </c>
      <c r="D24" s="172">
        <v>754183</v>
      </c>
      <c r="E24" s="284">
        <v>0</v>
      </c>
      <c r="F24" s="285">
        <v>0</v>
      </c>
      <c r="G24" s="286">
        <v>0</v>
      </c>
      <c r="H24" s="170">
        <v>3871</v>
      </c>
      <c r="I24" s="171">
        <v>43815134</v>
      </c>
      <c r="J24" s="172">
        <v>4404610</v>
      </c>
      <c r="K24" s="170">
        <v>4646</v>
      </c>
      <c r="L24" s="171">
        <v>51146241</v>
      </c>
      <c r="M24" s="172">
        <v>5158793</v>
      </c>
      <c r="N24" s="173" t="str">
        <f t="shared" si="0"/>
        <v>神田</v>
      </c>
    </row>
    <row r="25" spans="1:14" ht="18" customHeight="1">
      <c r="A25" s="180" t="s">
        <v>121</v>
      </c>
      <c r="B25" s="170">
        <v>899</v>
      </c>
      <c r="C25" s="171">
        <v>10776748</v>
      </c>
      <c r="D25" s="172">
        <v>1202748</v>
      </c>
      <c r="E25" s="284">
        <v>0</v>
      </c>
      <c r="F25" s="285">
        <v>0</v>
      </c>
      <c r="G25" s="286">
        <v>0</v>
      </c>
      <c r="H25" s="170">
        <v>3632</v>
      </c>
      <c r="I25" s="171">
        <v>48209420</v>
      </c>
      <c r="J25" s="172">
        <v>4323440</v>
      </c>
      <c r="K25" s="170">
        <v>4531</v>
      </c>
      <c r="L25" s="171">
        <v>58986167</v>
      </c>
      <c r="M25" s="172">
        <v>5526188</v>
      </c>
      <c r="N25" s="173" t="str">
        <f t="shared" si="0"/>
        <v>日本橋</v>
      </c>
    </row>
    <row r="26" spans="1:14" ht="18" customHeight="1">
      <c r="A26" s="180" t="s">
        <v>122</v>
      </c>
      <c r="B26" s="170">
        <v>1712</v>
      </c>
      <c r="C26" s="171">
        <v>16626642</v>
      </c>
      <c r="D26" s="172">
        <v>2086246</v>
      </c>
      <c r="E26" s="284">
        <v>0</v>
      </c>
      <c r="F26" s="285">
        <v>0</v>
      </c>
      <c r="G26" s="286">
        <v>0</v>
      </c>
      <c r="H26" s="170">
        <v>6574</v>
      </c>
      <c r="I26" s="171">
        <v>92648458</v>
      </c>
      <c r="J26" s="172">
        <v>7890951</v>
      </c>
      <c r="K26" s="170">
        <v>8286</v>
      </c>
      <c r="L26" s="171">
        <v>109275100</v>
      </c>
      <c r="M26" s="172">
        <v>9977197</v>
      </c>
      <c r="N26" s="173" t="str">
        <f t="shared" si="0"/>
        <v>京橋</v>
      </c>
    </row>
    <row r="27" spans="1:14" ht="18" customHeight="1">
      <c r="A27" s="180" t="s">
        <v>123</v>
      </c>
      <c r="B27" s="170">
        <v>2642</v>
      </c>
      <c r="C27" s="171">
        <v>28883584</v>
      </c>
      <c r="D27" s="172">
        <v>3531244</v>
      </c>
      <c r="E27" s="284">
        <v>100</v>
      </c>
      <c r="F27" s="285">
        <v>177845</v>
      </c>
      <c r="G27" s="286">
        <v>7143</v>
      </c>
      <c r="H27" s="170">
        <v>13626</v>
      </c>
      <c r="I27" s="171">
        <v>280305687</v>
      </c>
      <c r="J27" s="172">
        <v>26355955</v>
      </c>
      <c r="K27" s="170">
        <v>16368</v>
      </c>
      <c r="L27" s="171">
        <v>309367116</v>
      </c>
      <c r="M27" s="172">
        <v>29894342</v>
      </c>
      <c r="N27" s="173" t="str">
        <f t="shared" si="0"/>
        <v>芝　</v>
      </c>
    </row>
    <row r="28" spans="1:14" ht="18" customHeight="1">
      <c r="A28" s="180"/>
      <c r="B28" s="170"/>
      <c r="C28" s="171"/>
      <c r="D28" s="172"/>
      <c r="E28" s="284"/>
      <c r="F28" s="285"/>
      <c r="G28" s="286"/>
      <c r="H28" s="170"/>
      <c r="I28" s="171"/>
      <c r="J28" s="172"/>
      <c r="K28" s="170"/>
      <c r="L28" s="171"/>
      <c r="M28" s="172"/>
      <c r="N28" s="173">
        <f t="shared" si="0"/>
      </c>
    </row>
    <row r="29" spans="1:14" ht="18" customHeight="1">
      <c r="A29" s="180" t="s">
        <v>124</v>
      </c>
      <c r="B29" s="170">
        <v>1558</v>
      </c>
      <c r="C29" s="171">
        <v>41330666</v>
      </c>
      <c r="D29" s="172">
        <v>6779570</v>
      </c>
      <c r="E29" s="284">
        <v>0</v>
      </c>
      <c r="F29" s="285">
        <v>0</v>
      </c>
      <c r="G29" s="286">
        <v>0</v>
      </c>
      <c r="H29" s="170">
        <v>12318</v>
      </c>
      <c r="I29" s="171">
        <v>394715818</v>
      </c>
      <c r="J29" s="172">
        <v>53489454</v>
      </c>
      <c r="K29" s="170">
        <v>13876</v>
      </c>
      <c r="L29" s="171">
        <v>436046483</v>
      </c>
      <c r="M29" s="172">
        <v>60269024</v>
      </c>
      <c r="N29" s="173" t="str">
        <f t="shared" si="0"/>
        <v>麻布</v>
      </c>
    </row>
    <row r="30" spans="1:14" ht="18" customHeight="1">
      <c r="A30" s="180" t="s">
        <v>125</v>
      </c>
      <c r="B30" s="170">
        <v>3267</v>
      </c>
      <c r="C30" s="171">
        <v>18842835</v>
      </c>
      <c r="D30" s="172">
        <v>2027262</v>
      </c>
      <c r="E30" s="284">
        <v>0</v>
      </c>
      <c r="F30" s="285">
        <v>0</v>
      </c>
      <c r="G30" s="286">
        <v>0</v>
      </c>
      <c r="H30" s="170">
        <v>15667</v>
      </c>
      <c r="I30" s="171">
        <v>154291823</v>
      </c>
      <c r="J30" s="172">
        <v>11884888</v>
      </c>
      <c r="K30" s="170">
        <v>18934</v>
      </c>
      <c r="L30" s="171">
        <v>173134658</v>
      </c>
      <c r="M30" s="172">
        <v>13912150</v>
      </c>
      <c r="N30" s="173" t="str">
        <f t="shared" si="0"/>
        <v>品川</v>
      </c>
    </row>
    <row r="31" spans="1:14" ht="18" customHeight="1">
      <c r="A31" s="180" t="s">
        <v>126</v>
      </c>
      <c r="B31" s="170">
        <v>2210</v>
      </c>
      <c r="C31" s="171">
        <v>16309569</v>
      </c>
      <c r="D31" s="172">
        <v>1972569</v>
      </c>
      <c r="E31" s="284">
        <v>1</v>
      </c>
      <c r="F31" s="285">
        <v>2682</v>
      </c>
      <c r="G31" s="286">
        <v>207</v>
      </c>
      <c r="H31" s="170">
        <v>12584</v>
      </c>
      <c r="I31" s="171">
        <v>139136171</v>
      </c>
      <c r="J31" s="172">
        <v>10873653</v>
      </c>
      <c r="K31" s="170">
        <v>14795</v>
      </c>
      <c r="L31" s="171">
        <v>155448422</v>
      </c>
      <c r="M31" s="172">
        <v>12846429</v>
      </c>
      <c r="N31" s="173" t="str">
        <f t="shared" si="0"/>
        <v>四谷</v>
      </c>
    </row>
    <row r="32" spans="1:14" ht="18" customHeight="1">
      <c r="A32" s="180" t="s">
        <v>127</v>
      </c>
      <c r="B32" s="170">
        <v>2673</v>
      </c>
      <c r="C32" s="171">
        <v>15580244</v>
      </c>
      <c r="D32" s="172">
        <v>1793830</v>
      </c>
      <c r="E32" s="284">
        <v>0</v>
      </c>
      <c r="F32" s="285">
        <v>0</v>
      </c>
      <c r="G32" s="286">
        <v>0</v>
      </c>
      <c r="H32" s="170">
        <v>13746</v>
      </c>
      <c r="I32" s="171">
        <v>159782375</v>
      </c>
      <c r="J32" s="172">
        <v>14824839</v>
      </c>
      <c r="K32" s="170">
        <v>16419</v>
      </c>
      <c r="L32" s="171">
        <v>175362619</v>
      </c>
      <c r="M32" s="172">
        <v>16618669</v>
      </c>
      <c r="N32" s="173" t="str">
        <f t="shared" si="0"/>
        <v>新宿</v>
      </c>
    </row>
    <row r="33" spans="1:14" ht="18" customHeight="1">
      <c r="A33" s="180" t="s">
        <v>128</v>
      </c>
      <c r="B33" s="170">
        <v>1335</v>
      </c>
      <c r="C33" s="171">
        <v>10511216</v>
      </c>
      <c r="D33" s="172">
        <v>1276335</v>
      </c>
      <c r="E33" s="284">
        <v>1</v>
      </c>
      <c r="F33" s="285">
        <v>2207</v>
      </c>
      <c r="G33" s="286">
        <v>39</v>
      </c>
      <c r="H33" s="170">
        <v>10393</v>
      </c>
      <c r="I33" s="171">
        <v>117958574</v>
      </c>
      <c r="J33" s="172">
        <v>8680005</v>
      </c>
      <c r="K33" s="170">
        <v>11729</v>
      </c>
      <c r="L33" s="171">
        <v>128471997</v>
      </c>
      <c r="M33" s="172">
        <v>9956379</v>
      </c>
      <c r="N33" s="173" t="str">
        <f t="shared" si="0"/>
        <v>小石川</v>
      </c>
    </row>
    <row r="34" spans="1:14" ht="18" customHeight="1">
      <c r="A34" s="180"/>
      <c r="B34" s="170"/>
      <c r="C34" s="171"/>
      <c r="D34" s="172"/>
      <c r="E34" s="284"/>
      <c r="F34" s="285"/>
      <c r="G34" s="286"/>
      <c r="H34" s="170"/>
      <c r="I34" s="171"/>
      <c r="J34" s="172"/>
      <c r="K34" s="170"/>
      <c r="L34" s="171"/>
      <c r="M34" s="172"/>
      <c r="N34" s="173">
        <f t="shared" si="0"/>
      </c>
    </row>
    <row r="35" spans="1:14" ht="18" customHeight="1">
      <c r="A35" s="180" t="s">
        <v>129</v>
      </c>
      <c r="B35" s="170">
        <v>1347</v>
      </c>
      <c r="C35" s="171">
        <v>9099247</v>
      </c>
      <c r="D35" s="172">
        <v>929813</v>
      </c>
      <c r="E35" s="284">
        <v>1</v>
      </c>
      <c r="F35" s="285">
        <v>1014</v>
      </c>
      <c r="G35" s="286">
        <v>52</v>
      </c>
      <c r="H35" s="170">
        <v>9643</v>
      </c>
      <c r="I35" s="171">
        <v>98860647</v>
      </c>
      <c r="J35" s="172">
        <v>6693088</v>
      </c>
      <c r="K35" s="170">
        <v>10991</v>
      </c>
      <c r="L35" s="171">
        <v>107960908</v>
      </c>
      <c r="M35" s="172">
        <v>7622953</v>
      </c>
      <c r="N35" s="173" t="str">
        <f t="shared" si="0"/>
        <v>本郷</v>
      </c>
    </row>
    <row r="36" spans="1:14" ht="18" customHeight="1">
      <c r="A36" s="180" t="s">
        <v>130</v>
      </c>
      <c r="B36" s="170">
        <v>1670</v>
      </c>
      <c r="C36" s="171">
        <v>8094841</v>
      </c>
      <c r="D36" s="172">
        <v>842944</v>
      </c>
      <c r="E36" s="284">
        <v>1</v>
      </c>
      <c r="F36" s="285">
        <v>4585</v>
      </c>
      <c r="G36" s="286">
        <v>340</v>
      </c>
      <c r="H36" s="170">
        <v>6975</v>
      </c>
      <c r="I36" s="171">
        <v>53304738</v>
      </c>
      <c r="J36" s="172">
        <v>3903935</v>
      </c>
      <c r="K36" s="170">
        <v>8646</v>
      </c>
      <c r="L36" s="171">
        <v>61404165</v>
      </c>
      <c r="M36" s="172">
        <v>4747219</v>
      </c>
      <c r="N36" s="173" t="str">
        <f t="shared" si="0"/>
        <v>東京上野</v>
      </c>
    </row>
    <row r="37" spans="1:14" ht="18" customHeight="1">
      <c r="A37" s="180" t="s">
        <v>131</v>
      </c>
      <c r="B37" s="170">
        <v>3632</v>
      </c>
      <c r="C37" s="171">
        <v>9881639</v>
      </c>
      <c r="D37" s="172">
        <v>729364</v>
      </c>
      <c r="E37" s="284">
        <v>3</v>
      </c>
      <c r="F37" s="285">
        <v>4710</v>
      </c>
      <c r="G37" s="286">
        <v>193</v>
      </c>
      <c r="H37" s="170">
        <v>8925</v>
      </c>
      <c r="I37" s="171">
        <v>66086668</v>
      </c>
      <c r="J37" s="172">
        <v>4969292</v>
      </c>
      <c r="K37" s="170">
        <v>12560</v>
      </c>
      <c r="L37" s="171">
        <v>75973017</v>
      </c>
      <c r="M37" s="172">
        <v>5698848</v>
      </c>
      <c r="N37" s="173" t="str">
        <f t="shared" si="0"/>
        <v>浅草</v>
      </c>
    </row>
    <row r="38" spans="1:14" ht="18" customHeight="1">
      <c r="A38" s="180" t="s">
        <v>132</v>
      </c>
      <c r="B38" s="170">
        <v>2370</v>
      </c>
      <c r="C38" s="171">
        <v>9418424</v>
      </c>
      <c r="D38" s="172">
        <v>846239</v>
      </c>
      <c r="E38" s="284">
        <v>0</v>
      </c>
      <c r="F38" s="285">
        <v>0</v>
      </c>
      <c r="G38" s="286">
        <v>0</v>
      </c>
      <c r="H38" s="170">
        <v>9701</v>
      </c>
      <c r="I38" s="171">
        <v>67518964</v>
      </c>
      <c r="J38" s="172">
        <v>4704004</v>
      </c>
      <c r="K38" s="170">
        <v>12071</v>
      </c>
      <c r="L38" s="171">
        <v>76937388</v>
      </c>
      <c r="M38" s="172">
        <v>5550242</v>
      </c>
      <c r="N38" s="173" t="str">
        <f t="shared" si="0"/>
        <v>本所</v>
      </c>
    </row>
    <row r="39" spans="1:14" ht="18" customHeight="1">
      <c r="A39" s="180" t="s">
        <v>133</v>
      </c>
      <c r="B39" s="170">
        <v>2806</v>
      </c>
      <c r="C39" s="171">
        <v>8770389</v>
      </c>
      <c r="D39" s="172">
        <v>611144</v>
      </c>
      <c r="E39" s="284">
        <v>0</v>
      </c>
      <c r="F39" s="285">
        <v>0</v>
      </c>
      <c r="G39" s="286">
        <v>0</v>
      </c>
      <c r="H39" s="170">
        <v>6991</v>
      </c>
      <c r="I39" s="171">
        <v>34446244</v>
      </c>
      <c r="J39" s="172">
        <v>2035746</v>
      </c>
      <c r="K39" s="170">
        <v>9797</v>
      </c>
      <c r="L39" s="171">
        <v>43216633</v>
      </c>
      <c r="M39" s="172">
        <v>2646890</v>
      </c>
      <c r="N39" s="173" t="str">
        <f t="shared" si="0"/>
        <v>向島</v>
      </c>
    </row>
    <row r="40" spans="1:14" ht="18" customHeight="1">
      <c r="A40" s="180"/>
      <c r="B40" s="170"/>
      <c r="C40" s="171"/>
      <c r="D40" s="172"/>
      <c r="E40" s="284"/>
      <c r="F40" s="285"/>
      <c r="G40" s="286"/>
      <c r="H40" s="170"/>
      <c r="I40" s="171"/>
      <c r="J40" s="172"/>
      <c r="K40" s="170"/>
      <c r="L40" s="171"/>
      <c r="M40" s="172"/>
      <c r="N40" s="173">
        <f t="shared" si="0"/>
      </c>
    </row>
    <row r="41" spans="1:14" ht="18" customHeight="1">
      <c r="A41" s="180" t="s">
        <v>134</v>
      </c>
      <c r="B41" s="170">
        <v>2827</v>
      </c>
      <c r="C41" s="171">
        <v>12524143</v>
      </c>
      <c r="D41" s="172">
        <v>1072986</v>
      </c>
      <c r="E41" s="284">
        <v>1</v>
      </c>
      <c r="F41" s="285">
        <v>3642</v>
      </c>
      <c r="G41" s="286">
        <v>189</v>
      </c>
      <c r="H41" s="170">
        <v>13009</v>
      </c>
      <c r="I41" s="171">
        <v>101901772</v>
      </c>
      <c r="J41" s="172">
        <v>7146229</v>
      </c>
      <c r="K41" s="170">
        <v>15837</v>
      </c>
      <c r="L41" s="171">
        <v>114429557</v>
      </c>
      <c r="M41" s="172">
        <v>8219404</v>
      </c>
      <c r="N41" s="173" t="str">
        <f t="shared" si="0"/>
        <v>江東西</v>
      </c>
    </row>
    <row r="42" spans="1:14" ht="18" customHeight="1">
      <c r="A42" s="180" t="s">
        <v>135</v>
      </c>
      <c r="B42" s="170">
        <v>3960</v>
      </c>
      <c r="C42" s="171">
        <v>13824452</v>
      </c>
      <c r="D42" s="172">
        <v>999800</v>
      </c>
      <c r="E42" s="284">
        <v>2</v>
      </c>
      <c r="F42" s="285">
        <v>14580</v>
      </c>
      <c r="G42" s="286">
        <v>1382</v>
      </c>
      <c r="H42" s="170">
        <v>11918</v>
      </c>
      <c r="I42" s="171">
        <v>71337046</v>
      </c>
      <c r="J42" s="172">
        <v>4470937</v>
      </c>
      <c r="K42" s="170">
        <v>15880</v>
      </c>
      <c r="L42" s="171">
        <v>85176079</v>
      </c>
      <c r="M42" s="172">
        <v>5472119</v>
      </c>
      <c r="N42" s="173" t="str">
        <f t="shared" si="0"/>
        <v>江東東</v>
      </c>
    </row>
    <row r="43" spans="1:14" ht="18" customHeight="1">
      <c r="A43" s="180" t="s">
        <v>136</v>
      </c>
      <c r="B43" s="170">
        <v>2356</v>
      </c>
      <c r="C43" s="171">
        <v>9534342</v>
      </c>
      <c r="D43" s="172">
        <v>839951</v>
      </c>
      <c r="E43" s="284">
        <v>1</v>
      </c>
      <c r="F43" s="285">
        <v>948</v>
      </c>
      <c r="G43" s="286">
        <v>51</v>
      </c>
      <c r="H43" s="170">
        <v>10895</v>
      </c>
      <c r="I43" s="171">
        <v>75958105</v>
      </c>
      <c r="J43" s="172">
        <v>5888380</v>
      </c>
      <c r="K43" s="170">
        <v>13252</v>
      </c>
      <c r="L43" s="171">
        <v>85493396</v>
      </c>
      <c r="M43" s="172">
        <v>6728382</v>
      </c>
      <c r="N43" s="173" t="str">
        <f t="shared" si="0"/>
        <v>荏原</v>
      </c>
    </row>
    <row r="44" spans="1:14" ht="18" customHeight="1">
      <c r="A44" s="180" t="s">
        <v>137</v>
      </c>
      <c r="B44" s="170">
        <v>3690</v>
      </c>
      <c r="C44" s="171">
        <v>26687736</v>
      </c>
      <c r="D44" s="172">
        <v>2862478</v>
      </c>
      <c r="E44" s="284">
        <v>12</v>
      </c>
      <c r="F44" s="285">
        <v>49426</v>
      </c>
      <c r="G44" s="286">
        <v>4680</v>
      </c>
      <c r="H44" s="170">
        <v>24117</v>
      </c>
      <c r="I44" s="171">
        <v>352792541</v>
      </c>
      <c r="J44" s="172">
        <v>29568232</v>
      </c>
      <c r="K44" s="170">
        <v>27819</v>
      </c>
      <c r="L44" s="171">
        <v>379529703</v>
      </c>
      <c r="M44" s="172">
        <v>32435390</v>
      </c>
      <c r="N44" s="173" t="str">
        <f t="shared" si="0"/>
        <v>目黒</v>
      </c>
    </row>
    <row r="45" spans="1:14" ht="18" customHeight="1">
      <c r="A45" s="180" t="s">
        <v>138</v>
      </c>
      <c r="B45" s="170">
        <v>3760</v>
      </c>
      <c r="C45" s="171">
        <v>15375841</v>
      </c>
      <c r="D45" s="172">
        <v>1345198</v>
      </c>
      <c r="E45" s="284">
        <v>0</v>
      </c>
      <c r="F45" s="285">
        <v>0</v>
      </c>
      <c r="G45" s="286">
        <v>0</v>
      </c>
      <c r="H45" s="170">
        <v>16662</v>
      </c>
      <c r="I45" s="171">
        <v>125684905</v>
      </c>
      <c r="J45" s="172">
        <v>9453817</v>
      </c>
      <c r="K45" s="170">
        <v>20422</v>
      </c>
      <c r="L45" s="171">
        <v>141060746</v>
      </c>
      <c r="M45" s="172">
        <v>10799015</v>
      </c>
      <c r="N45" s="173" t="str">
        <f t="shared" si="0"/>
        <v>大森</v>
      </c>
    </row>
    <row r="46" spans="1:14" ht="18" customHeight="1">
      <c r="A46" s="180"/>
      <c r="B46" s="170"/>
      <c r="C46" s="171"/>
      <c r="D46" s="172"/>
      <c r="E46" s="284"/>
      <c r="F46" s="285"/>
      <c r="G46" s="286"/>
      <c r="H46" s="170"/>
      <c r="I46" s="171"/>
      <c r="J46" s="172"/>
      <c r="K46" s="170"/>
      <c r="L46" s="171"/>
      <c r="M46" s="172"/>
      <c r="N46" s="173">
        <f t="shared" si="0"/>
      </c>
    </row>
    <row r="47" spans="1:14" ht="18" customHeight="1">
      <c r="A47" s="180" t="s">
        <v>139</v>
      </c>
      <c r="B47" s="170">
        <v>2295</v>
      </c>
      <c r="C47" s="171">
        <v>14546239</v>
      </c>
      <c r="D47" s="172">
        <v>1703853</v>
      </c>
      <c r="E47" s="284">
        <v>6</v>
      </c>
      <c r="F47" s="285">
        <v>25562</v>
      </c>
      <c r="G47" s="286">
        <v>2072</v>
      </c>
      <c r="H47" s="170">
        <v>15784</v>
      </c>
      <c r="I47" s="171">
        <v>191938485</v>
      </c>
      <c r="J47" s="172">
        <v>15526598</v>
      </c>
      <c r="K47" s="170">
        <v>18085</v>
      </c>
      <c r="L47" s="171">
        <v>206510287</v>
      </c>
      <c r="M47" s="172">
        <v>17232522</v>
      </c>
      <c r="N47" s="173" t="str">
        <f t="shared" si="0"/>
        <v>雪谷</v>
      </c>
    </row>
    <row r="48" spans="1:14" ht="18" customHeight="1">
      <c r="A48" s="180" t="s">
        <v>140</v>
      </c>
      <c r="B48" s="170">
        <v>5401</v>
      </c>
      <c r="C48" s="171">
        <v>20391672</v>
      </c>
      <c r="D48" s="172">
        <v>1691033</v>
      </c>
      <c r="E48" s="284">
        <v>1</v>
      </c>
      <c r="F48" s="285">
        <v>1074</v>
      </c>
      <c r="G48" s="286">
        <v>35</v>
      </c>
      <c r="H48" s="170">
        <v>17704</v>
      </c>
      <c r="I48" s="171">
        <v>108427508</v>
      </c>
      <c r="J48" s="172">
        <v>7802105</v>
      </c>
      <c r="K48" s="170">
        <v>23106</v>
      </c>
      <c r="L48" s="171">
        <v>128820254</v>
      </c>
      <c r="M48" s="172">
        <v>9493173</v>
      </c>
      <c r="N48" s="173" t="str">
        <f t="shared" si="0"/>
        <v>蒲田</v>
      </c>
    </row>
    <row r="49" spans="1:14" ht="18" customHeight="1">
      <c r="A49" s="180" t="s">
        <v>141</v>
      </c>
      <c r="B49" s="170">
        <v>4092</v>
      </c>
      <c r="C49" s="171">
        <v>26497790</v>
      </c>
      <c r="D49" s="172">
        <v>2599554</v>
      </c>
      <c r="E49" s="284">
        <v>5</v>
      </c>
      <c r="F49" s="285">
        <v>9763</v>
      </c>
      <c r="G49" s="286">
        <v>387</v>
      </c>
      <c r="H49" s="170">
        <v>24316</v>
      </c>
      <c r="I49" s="171">
        <v>286369468</v>
      </c>
      <c r="J49" s="172">
        <v>21576223</v>
      </c>
      <c r="K49" s="170">
        <v>28413</v>
      </c>
      <c r="L49" s="171">
        <v>312877021</v>
      </c>
      <c r="M49" s="172">
        <v>24176164</v>
      </c>
      <c r="N49" s="173" t="str">
        <f t="shared" si="0"/>
        <v>世田谷</v>
      </c>
    </row>
    <row r="50" spans="1:14" ht="18" customHeight="1">
      <c r="A50" s="180" t="s">
        <v>142</v>
      </c>
      <c r="B50" s="170">
        <v>4256</v>
      </c>
      <c r="C50" s="171">
        <v>24213638</v>
      </c>
      <c r="D50" s="172">
        <v>2456472</v>
      </c>
      <c r="E50" s="284">
        <v>13</v>
      </c>
      <c r="F50" s="285">
        <v>80118</v>
      </c>
      <c r="G50" s="286">
        <v>10980</v>
      </c>
      <c r="H50" s="170">
        <v>25159</v>
      </c>
      <c r="I50" s="171">
        <v>247899800</v>
      </c>
      <c r="J50" s="172">
        <v>20026874</v>
      </c>
      <c r="K50" s="170">
        <v>29428</v>
      </c>
      <c r="L50" s="171">
        <v>272193557</v>
      </c>
      <c r="M50" s="172">
        <v>22494326</v>
      </c>
      <c r="N50" s="173" t="str">
        <f t="shared" si="0"/>
        <v>北沢</v>
      </c>
    </row>
    <row r="51" spans="1:14" ht="18" customHeight="1">
      <c r="A51" s="180" t="s">
        <v>143</v>
      </c>
      <c r="B51" s="170">
        <v>3141</v>
      </c>
      <c r="C51" s="171">
        <v>24903864</v>
      </c>
      <c r="D51" s="172">
        <v>2579319</v>
      </c>
      <c r="E51" s="284">
        <v>8</v>
      </c>
      <c r="F51" s="285">
        <v>43607</v>
      </c>
      <c r="G51" s="286">
        <v>5033</v>
      </c>
      <c r="H51" s="170">
        <v>21063</v>
      </c>
      <c r="I51" s="171">
        <v>280456251</v>
      </c>
      <c r="J51" s="172">
        <v>23402123</v>
      </c>
      <c r="K51" s="170">
        <v>24212</v>
      </c>
      <c r="L51" s="171">
        <v>305403722</v>
      </c>
      <c r="M51" s="172">
        <v>25986475</v>
      </c>
      <c r="N51" s="173" t="str">
        <f t="shared" si="0"/>
        <v>玉川</v>
      </c>
    </row>
    <row r="52" spans="1:14" ht="18" customHeight="1">
      <c r="A52" s="180"/>
      <c r="B52" s="170"/>
      <c r="C52" s="171"/>
      <c r="D52" s="172"/>
      <c r="E52" s="284"/>
      <c r="F52" s="285"/>
      <c r="G52" s="286"/>
      <c r="H52" s="170"/>
      <c r="I52" s="171"/>
      <c r="J52" s="172"/>
      <c r="K52" s="170"/>
      <c r="L52" s="171"/>
      <c r="M52" s="172"/>
      <c r="N52" s="173">
        <f t="shared" si="0"/>
      </c>
    </row>
    <row r="53" spans="1:14" ht="18" customHeight="1">
      <c r="A53" s="180" t="s">
        <v>144</v>
      </c>
      <c r="B53" s="170">
        <v>3653</v>
      </c>
      <c r="C53" s="171">
        <v>36499823</v>
      </c>
      <c r="D53" s="172">
        <v>5105222</v>
      </c>
      <c r="E53" s="284">
        <v>11</v>
      </c>
      <c r="F53" s="285">
        <v>46876</v>
      </c>
      <c r="G53" s="286">
        <v>3110</v>
      </c>
      <c r="H53" s="170">
        <v>23103</v>
      </c>
      <c r="I53" s="171">
        <v>457269378</v>
      </c>
      <c r="J53" s="172">
        <v>48106676</v>
      </c>
      <c r="K53" s="170">
        <v>26767</v>
      </c>
      <c r="L53" s="171">
        <v>493816076</v>
      </c>
      <c r="M53" s="172">
        <v>53215008</v>
      </c>
      <c r="N53" s="173" t="str">
        <f t="shared" si="0"/>
        <v>渋谷</v>
      </c>
    </row>
    <row r="54" spans="1:14" ht="18" customHeight="1">
      <c r="A54" s="180" t="s">
        <v>145</v>
      </c>
      <c r="B54" s="170">
        <v>4730</v>
      </c>
      <c r="C54" s="171">
        <v>20293370</v>
      </c>
      <c r="D54" s="172">
        <v>1726878</v>
      </c>
      <c r="E54" s="284">
        <v>12</v>
      </c>
      <c r="F54" s="285">
        <v>35353</v>
      </c>
      <c r="G54" s="286">
        <v>2117</v>
      </c>
      <c r="H54" s="170">
        <v>23870</v>
      </c>
      <c r="I54" s="171">
        <v>183651083</v>
      </c>
      <c r="J54" s="172">
        <v>13912218</v>
      </c>
      <c r="K54" s="170">
        <v>28612</v>
      </c>
      <c r="L54" s="171">
        <v>203979806</v>
      </c>
      <c r="M54" s="172">
        <v>15641212</v>
      </c>
      <c r="N54" s="173" t="str">
        <f t="shared" si="0"/>
        <v>中野</v>
      </c>
    </row>
    <row r="55" spans="1:14" ht="18" customHeight="1">
      <c r="A55" s="180" t="s">
        <v>146</v>
      </c>
      <c r="B55" s="170">
        <v>4017</v>
      </c>
      <c r="C55" s="171">
        <v>20834691</v>
      </c>
      <c r="D55" s="172">
        <v>2036187</v>
      </c>
      <c r="E55" s="284">
        <v>11</v>
      </c>
      <c r="F55" s="285">
        <v>30573</v>
      </c>
      <c r="G55" s="286">
        <v>1557</v>
      </c>
      <c r="H55" s="170">
        <v>23437</v>
      </c>
      <c r="I55" s="171">
        <v>219327801</v>
      </c>
      <c r="J55" s="172">
        <v>18182788</v>
      </c>
      <c r="K55" s="170">
        <v>27465</v>
      </c>
      <c r="L55" s="171">
        <v>240193064</v>
      </c>
      <c r="M55" s="172">
        <v>20220531</v>
      </c>
      <c r="N55" s="173" t="str">
        <f t="shared" si="0"/>
        <v>杉並</v>
      </c>
    </row>
    <row r="56" spans="1:14" ht="18" customHeight="1">
      <c r="A56" s="180" t="s">
        <v>147</v>
      </c>
      <c r="B56" s="170">
        <v>2958</v>
      </c>
      <c r="C56" s="171">
        <v>19713387</v>
      </c>
      <c r="D56" s="172">
        <v>2045803</v>
      </c>
      <c r="E56" s="284">
        <v>1</v>
      </c>
      <c r="F56" s="285">
        <v>28024</v>
      </c>
      <c r="G56" s="286">
        <v>6288</v>
      </c>
      <c r="H56" s="170">
        <v>19430</v>
      </c>
      <c r="I56" s="171">
        <v>199310051</v>
      </c>
      <c r="J56" s="172">
        <v>16102967</v>
      </c>
      <c r="K56" s="170">
        <v>22389</v>
      </c>
      <c r="L56" s="171">
        <v>219051463</v>
      </c>
      <c r="M56" s="172">
        <v>18155058</v>
      </c>
      <c r="N56" s="173" t="str">
        <f t="shared" si="0"/>
        <v>荻窪</v>
      </c>
    </row>
    <row r="57" spans="1:14" ht="18" customHeight="1">
      <c r="A57" s="180" t="s">
        <v>148</v>
      </c>
      <c r="B57" s="170">
        <v>4467</v>
      </c>
      <c r="C57" s="171">
        <v>21843866</v>
      </c>
      <c r="D57" s="172">
        <v>2204706</v>
      </c>
      <c r="E57" s="284">
        <v>7</v>
      </c>
      <c r="F57" s="285">
        <v>20354</v>
      </c>
      <c r="G57" s="286">
        <v>1165</v>
      </c>
      <c r="H57" s="170">
        <v>20166</v>
      </c>
      <c r="I57" s="171">
        <v>171727578</v>
      </c>
      <c r="J57" s="172">
        <v>13741035</v>
      </c>
      <c r="K57" s="170">
        <v>24640</v>
      </c>
      <c r="L57" s="171">
        <v>193591798</v>
      </c>
      <c r="M57" s="172">
        <v>15946905</v>
      </c>
      <c r="N57" s="173" t="str">
        <f t="shared" si="0"/>
        <v>豊島</v>
      </c>
    </row>
    <row r="58" spans="1:14" ht="18" customHeight="1">
      <c r="A58" s="180"/>
      <c r="B58" s="170"/>
      <c r="C58" s="171"/>
      <c r="D58" s="172"/>
      <c r="E58" s="284"/>
      <c r="F58" s="285"/>
      <c r="G58" s="286"/>
      <c r="H58" s="170"/>
      <c r="I58" s="171"/>
      <c r="J58" s="172"/>
      <c r="K58" s="170"/>
      <c r="L58" s="171"/>
      <c r="M58" s="172"/>
      <c r="N58" s="173">
        <f t="shared" si="0"/>
      </c>
    </row>
    <row r="59" spans="1:14" ht="18" customHeight="1">
      <c r="A59" s="180" t="s">
        <v>149</v>
      </c>
      <c r="B59" s="170">
        <v>5319</v>
      </c>
      <c r="C59" s="171">
        <v>18820866</v>
      </c>
      <c r="D59" s="172">
        <v>1379086</v>
      </c>
      <c r="E59" s="284">
        <v>11</v>
      </c>
      <c r="F59" s="285">
        <v>27422</v>
      </c>
      <c r="G59" s="286">
        <v>1228</v>
      </c>
      <c r="H59" s="170">
        <v>21223</v>
      </c>
      <c r="I59" s="171">
        <v>124819808</v>
      </c>
      <c r="J59" s="172">
        <v>8472897</v>
      </c>
      <c r="K59" s="170">
        <v>26553</v>
      </c>
      <c r="L59" s="171">
        <v>143668095</v>
      </c>
      <c r="M59" s="172">
        <v>9853211</v>
      </c>
      <c r="N59" s="173" t="str">
        <f t="shared" si="0"/>
        <v>王子</v>
      </c>
    </row>
    <row r="60" spans="1:14" ht="18" customHeight="1">
      <c r="A60" s="180" t="s">
        <v>150</v>
      </c>
      <c r="B60" s="170">
        <v>3912</v>
      </c>
      <c r="C60" s="171">
        <v>13140864</v>
      </c>
      <c r="D60" s="172">
        <v>939276</v>
      </c>
      <c r="E60" s="284">
        <v>8</v>
      </c>
      <c r="F60" s="285">
        <v>16218</v>
      </c>
      <c r="G60" s="286">
        <v>766</v>
      </c>
      <c r="H60" s="170">
        <v>13084</v>
      </c>
      <c r="I60" s="171">
        <v>75303024</v>
      </c>
      <c r="J60" s="172">
        <v>4920834</v>
      </c>
      <c r="K60" s="170">
        <v>17004</v>
      </c>
      <c r="L60" s="171">
        <v>88460107</v>
      </c>
      <c r="M60" s="172">
        <v>5860875</v>
      </c>
      <c r="N60" s="173" t="str">
        <f t="shared" si="0"/>
        <v>荒川</v>
      </c>
    </row>
    <row r="61" spans="1:14" ht="18" customHeight="1">
      <c r="A61" s="180" t="s">
        <v>151</v>
      </c>
      <c r="B61" s="170">
        <v>9241</v>
      </c>
      <c r="C61" s="171">
        <v>33582904</v>
      </c>
      <c r="D61" s="172">
        <v>2627415</v>
      </c>
      <c r="E61" s="284">
        <v>13</v>
      </c>
      <c r="F61" s="285">
        <v>26525</v>
      </c>
      <c r="G61" s="286">
        <v>1166</v>
      </c>
      <c r="H61" s="170">
        <v>31594</v>
      </c>
      <c r="I61" s="171">
        <v>210854670</v>
      </c>
      <c r="J61" s="172">
        <v>16035793</v>
      </c>
      <c r="K61" s="170">
        <v>40848</v>
      </c>
      <c r="L61" s="171">
        <v>244464100</v>
      </c>
      <c r="M61" s="172">
        <v>18664374</v>
      </c>
      <c r="N61" s="173" t="str">
        <f t="shared" si="0"/>
        <v>板橋</v>
      </c>
    </row>
    <row r="62" spans="1:14" ht="18" customHeight="1">
      <c r="A62" s="180" t="s">
        <v>152</v>
      </c>
      <c r="B62" s="170">
        <v>7007</v>
      </c>
      <c r="C62" s="171">
        <v>27125331</v>
      </c>
      <c r="D62" s="172">
        <v>2254503</v>
      </c>
      <c r="E62" s="284">
        <v>26</v>
      </c>
      <c r="F62" s="285">
        <v>77633</v>
      </c>
      <c r="G62" s="286">
        <v>3897</v>
      </c>
      <c r="H62" s="170">
        <v>25586</v>
      </c>
      <c r="I62" s="171">
        <v>212828658</v>
      </c>
      <c r="J62" s="172">
        <v>17846464</v>
      </c>
      <c r="K62" s="170">
        <v>32619</v>
      </c>
      <c r="L62" s="171">
        <v>240031622</v>
      </c>
      <c r="M62" s="172">
        <v>20104864</v>
      </c>
      <c r="N62" s="173" t="str">
        <f t="shared" si="0"/>
        <v>練馬東</v>
      </c>
    </row>
    <row r="63" spans="1:14" ht="18" customHeight="1">
      <c r="A63" s="180" t="s">
        <v>153</v>
      </c>
      <c r="B63" s="170">
        <v>4632</v>
      </c>
      <c r="C63" s="171">
        <v>19962661</v>
      </c>
      <c r="D63" s="172">
        <v>1865022</v>
      </c>
      <c r="E63" s="284">
        <v>6</v>
      </c>
      <c r="F63" s="285">
        <v>18846</v>
      </c>
      <c r="G63" s="286">
        <v>1065</v>
      </c>
      <c r="H63" s="170">
        <v>18179</v>
      </c>
      <c r="I63" s="171">
        <v>148149381</v>
      </c>
      <c r="J63" s="172">
        <v>11649979</v>
      </c>
      <c r="K63" s="170">
        <v>22817</v>
      </c>
      <c r="L63" s="171">
        <v>168130888</v>
      </c>
      <c r="M63" s="172">
        <v>13516066</v>
      </c>
      <c r="N63" s="173" t="str">
        <f t="shared" si="0"/>
        <v>練馬西</v>
      </c>
    </row>
    <row r="64" spans="1:14" ht="18" customHeight="1">
      <c r="A64" s="180"/>
      <c r="B64" s="170"/>
      <c r="C64" s="171"/>
      <c r="D64" s="172"/>
      <c r="E64" s="284"/>
      <c r="F64" s="285"/>
      <c r="G64" s="286"/>
      <c r="H64" s="170"/>
      <c r="I64" s="171"/>
      <c r="J64" s="172"/>
      <c r="K64" s="170"/>
      <c r="L64" s="171"/>
      <c r="M64" s="172"/>
      <c r="N64" s="173">
        <f t="shared" si="0"/>
      </c>
    </row>
    <row r="65" spans="1:14" ht="18" customHeight="1">
      <c r="A65" s="180" t="s">
        <v>154</v>
      </c>
      <c r="B65" s="170">
        <v>7900</v>
      </c>
      <c r="C65" s="171">
        <v>24832370</v>
      </c>
      <c r="D65" s="172">
        <v>1690850</v>
      </c>
      <c r="E65" s="284">
        <v>11</v>
      </c>
      <c r="F65" s="285">
        <v>30293</v>
      </c>
      <c r="G65" s="286">
        <v>1471</v>
      </c>
      <c r="H65" s="170">
        <v>18344</v>
      </c>
      <c r="I65" s="171">
        <v>119702830</v>
      </c>
      <c r="J65" s="172">
        <v>10072534</v>
      </c>
      <c r="K65" s="170">
        <v>26255</v>
      </c>
      <c r="L65" s="171">
        <v>144565493</v>
      </c>
      <c r="M65" s="172">
        <v>11764856</v>
      </c>
      <c r="N65" s="173" t="str">
        <f t="shared" si="0"/>
        <v>足立</v>
      </c>
    </row>
    <row r="66" spans="1:14" ht="18" customHeight="1">
      <c r="A66" s="180" t="s">
        <v>155</v>
      </c>
      <c r="B66" s="170">
        <v>6849</v>
      </c>
      <c r="C66" s="171">
        <v>21012661</v>
      </c>
      <c r="D66" s="172">
        <v>1347530</v>
      </c>
      <c r="E66" s="284">
        <v>10</v>
      </c>
      <c r="F66" s="285">
        <v>26587</v>
      </c>
      <c r="G66" s="286">
        <v>1769</v>
      </c>
      <c r="H66" s="170">
        <v>13916</v>
      </c>
      <c r="I66" s="171">
        <v>84156152</v>
      </c>
      <c r="J66" s="172">
        <v>6159312</v>
      </c>
      <c r="K66" s="170">
        <v>20775</v>
      </c>
      <c r="L66" s="171">
        <v>105195400</v>
      </c>
      <c r="M66" s="172">
        <v>7508610</v>
      </c>
      <c r="N66" s="173" t="str">
        <f t="shared" si="0"/>
        <v>西新井</v>
      </c>
    </row>
    <row r="67" spans="1:14" ht="18" customHeight="1">
      <c r="A67" s="180" t="s">
        <v>156</v>
      </c>
      <c r="B67" s="170">
        <v>9079</v>
      </c>
      <c r="C67" s="171">
        <v>30999990</v>
      </c>
      <c r="D67" s="172">
        <v>2539036</v>
      </c>
      <c r="E67" s="284">
        <v>19</v>
      </c>
      <c r="F67" s="285">
        <v>43526</v>
      </c>
      <c r="G67" s="286">
        <v>1960</v>
      </c>
      <c r="H67" s="170">
        <v>24089</v>
      </c>
      <c r="I67" s="171">
        <v>139896557</v>
      </c>
      <c r="J67" s="172">
        <v>10347226</v>
      </c>
      <c r="K67" s="170">
        <v>33187</v>
      </c>
      <c r="L67" s="171">
        <v>170940073</v>
      </c>
      <c r="M67" s="172">
        <v>12888222</v>
      </c>
      <c r="N67" s="173" t="str">
        <f t="shared" si="0"/>
        <v>葛飾</v>
      </c>
    </row>
    <row r="68" spans="1:14" ht="18" customHeight="1">
      <c r="A68" s="180" t="s">
        <v>157</v>
      </c>
      <c r="B68" s="170">
        <v>8839</v>
      </c>
      <c r="C68" s="171">
        <v>31946837</v>
      </c>
      <c r="D68" s="172">
        <v>3031538</v>
      </c>
      <c r="E68" s="284">
        <v>15</v>
      </c>
      <c r="F68" s="285">
        <v>62712</v>
      </c>
      <c r="G68" s="286">
        <v>5595</v>
      </c>
      <c r="H68" s="170">
        <v>23440</v>
      </c>
      <c r="I68" s="171">
        <v>144149983</v>
      </c>
      <c r="J68" s="172">
        <v>11699943</v>
      </c>
      <c r="K68" s="170">
        <v>32294</v>
      </c>
      <c r="L68" s="171">
        <v>176159532</v>
      </c>
      <c r="M68" s="172">
        <v>14737076</v>
      </c>
      <c r="N68" s="173" t="str">
        <f t="shared" si="0"/>
        <v>江戸川北</v>
      </c>
    </row>
    <row r="69" spans="1:14" ht="18" customHeight="1">
      <c r="A69" s="180" t="s">
        <v>158</v>
      </c>
      <c r="B69" s="170">
        <v>3549</v>
      </c>
      <c r="C69" s="171">
        <v>12754534</v>
      </c>
      <c r="D69" s="172">
        <v>1010880</v>
      </c>
      <c r="E69" s="284">
        <v>0</v>
      </c>
      <c r="F69" s="285">
        <v>0</v>
      </c>
      <c r="G69" s="286">
        <v>0</v>
      </c>
      <c r="H69" s="170">
        <v>10828</v>
      </c>
      <c r="I69" s="171">
        <v>86386393</v>
      </c>
      <c r="J69" s="172">
        <v>9167075</v>
      </c>
      <c r="K69" s="170">
        <v>14377</v>
      </c>
      <c r="L69" s="171">
        <v>99140928</v>
      </c>
      <c r="M69" s="172">
        <v>10177955</v>
      </c>
      <c r="N69" s="173" t="str">
        <f t="shared" si="0"/>
        <v>江戸川南</v>
      </c>
    </row>
    <row r="70" spans="1:14" ht="18" customHeight="1">
      <c r="A70" s="309" t="s">
        <v>159</v>
      </c>
      <c r="B70" s="310">
        <v>151775</v>
      </c>
      <c r="C70" s="311">
        <v>782506549</v>
      </c>
      <c r="D70" s="312">
        <v>78266869</v>
      </c>
      <c r="E70" s="313">
        <v>317</v>
      </c>
      <c r="F70" s="314">
        <v>912705</v>
      </c>
      <c r="G70" s="315">
        <v>65937</v>
      </c>
      <c r="H70" s="310">
        <v>629165</v>
      </c>
      <c r="I70" s="311">
        <v>6280930865</v>
      </c>
      <c r="J70" s="312">
        <v>537107559</v>
      </c>
      <c r="K70" s="310">
        <v>781257</v>
      </c>
      <c r="L70" s="311">
        <v>7064350124</v>
      </c>
      <c r="M70" s="312">
        <v>615440357</v>
      </c>
      <c r="N70" s="316" t="str">
        <f t="shared" si="0"/>
        <v>都区内計</v>
      </c>
    </row>
    <row r="71" spans="1:14" ht="18" customHeight="1">
      <c r="A71" s="180"/>
      <c r="B71" s="170"/>
      <c r="C71" s="171"/>
      <c r="D71" s="172"/>
      <c r="E71" s="284"/>
      <c r="F71" s="285"/>
      <c r="G71" s="286"/>
      <c r="H71" s="170"/>
      <c r="I71" s="171"/>
      <c r="J71" s="172"/>
      <c r="K71" s="170"/>
      <c r="L71" s="171"/>
      <c r="M71" s="172"/>
      <c r="N71" s="173">
        <f t="shared" si="0"/>
      </c>
    </row>
    <row r="72" spans="1:14" ht="18" customHeight="1">
      <c r="A72" s="180" t="s">
        <v>160</v>
      </c>
      <c r="B72" s="170">
        <v>6861</v>
      </c>
      <c r="C72" s="171">
        <v>27253432</v>
      </c>
      <c r="D72" s="172">
        <v>2196334</v>
      </c>
      <c r="E72" s="284">
        <v>35</v>
      </c>
      <c r="F72" s="285">
        <v>115300</v>
      </c>
      <c r="G72" s="286">
        <v>6617</v>
      </c>
      <c r="H72" s="170">
        <v>30454</v>
      </c>
      <c r="I72" s="171">
        <v>191479757</v>
      </c>
      <c r="J72" s="172">
        <v>12524702</v>
      </c>
      <c r="K72" s="170">
        <v>37350</v>
      </c>
      <c r="L72" s="171">
        <v>218848490</v>
      </c>
      <c r="M72" s="172">
        <v>14727653</v>
      </c>
      <c r="N72" s="173" t="str">
        <f t="shared" si="0"/>
        <v>八王子</v>
      </c>
    </row>
    <row r="73" spans="1:14" ht="18" customHeight="1">
      <c r="A73" s="180" t="s">
        <v>161</v>
      </c>
      <c r="B73" s="170">
        <v>8669</v>
      </c>
      <c r="C73" s="171">
        <v>34875992</v>
      </c>
      <c r="D73" s="172">
        <v>2992190</v>
      </c>
      <c r="E73" s="284">
        <v>31</v>
      </c>
      <c r="F73" s="285">
        <v>103864</v>
      </c>
      <c r="G73" s="286">
        <v>8046</v>
      </c>
      <c r="H73" s="170">
        <v>37951</v>
      </c>
      <c r="I73" s="171">
        <v>249148549</v>
      </c>
      <c r="J73" s="172">
        <v>18174905</v>
      </c>
      <c r="K73" s="170">
        <v>46651</v>
      </c>
      <c r="L73" s="171">
        <v>284128405</v>
      </c>
      <c r="M73" s="172">
        <v>21175141</v>
      </c>
      <c r="N73" s="173" t="str">
        <f t="shared" si="0"/>
        <v>立川</v>
      </c>
    </row>
    <row r="74" spans="1:14" ht="18" customHeight="1">
      <c r="A74" s="180" t="s">
        <v>162</v>
      </c>
      <c r="B74" s="170">
        <v>5369</v>
      </c>
      <c r="C74" s="171">
        <v>28220875</v>
      </c>
      <c r="D74" s="172">
        <v>2701926</v>
      </c>
      <c r="E74" s="284">
        <v>11</v>
      </c>
      <c r="F74" s="285">
        <v>20689</v>
      </c>
      <c r="G74" s="286">
        <v>931</v>
      </c>
      <c r="H74" s="170">
        <v>31542</v>
      </c>
      <c r="I74" s="171">
        <v>278057823</v>
      </c>
      <c r="J74" s="172">
        <v>22029006</v>
      </c>
      <c r="K74" s="170">
        <v>36922</v>
      </c>
      <c r="L74" s="171">
        <v>306299387</v>
      </c>
      <c r="M74" s="172">
        <v>24731863</v>
      </c>
      <c r="N74" s="173" t="str">
        <f t="shared" si="0"/>
        <v>武蔵野</v>
      </c>
    </row>
    <row r="75" spans="1:14" ht="18" customHeight="1">
      <c r="A75" s="180" t="s">
        <v>163</v>
      </c>
      <c r="B75" s="170">
        <v>6256</v>
      </c>
      <c r="C75" s="171">
        <v>21468161</v>
      </c>
      <c r="D75" s="172">
        <v>1624100</v>
      </c>
      <c r="E75" s="284">
        <v>69</v>
      </c>
      <c r="F75" s="285">
        <v>215276</v>
      </c>
      <c r="G75" s="286">
        <v>15045</v>
      </c>
      <c r="H75" s="170">
        <v>22714</v>
      </c>
      <c r="I75" s="171">
        <v>118277064</v>
      </c>
      <c r="J75" s="172">
        <v>8572881</v>
      </c>
      <c r="K75" s="170">
        <v>29039</v>
      </c>
      <c r="L75" s="171">
        <v>139960501</v>
      </c>
      <c r="M75" s="172">
        <v>10212026</v>
      </c>
      <c r="N75" s="173" t="str">
        <f t="shared" si="0"/>
        <v>青梅</v>
      </c>
    </row>
    <row r="76" spans="1:14" ht="18" customHeight="1">
      <c r="A76" s="180" t="s">
        <v>164</v>
      </c>
      <c r="B76" s="170">
        <v>6903</v>
      </c>
      <c r="C76" s="171">
        <v>27819486</v>
      </c>
      <c r="D76" s="172">
        <v>2196419</v>
      </c>
      <c r="E76" s="284">
        <v>26</v>
      </c>
      <c r="F76" s="285">
        <v>80994</v>
      </c>
      <c r="G76" s="286">
        <v>3628</v>
      </c>
      <c r="H76" s="170">
        <v>32736</v>
      </c>
      <c r="I76" s="171">
        <v>242668902</v>
      </c>
      <c r="J76" s="172">
        <v>18927325</v>
      </c>
      <c r="K76" s="170">
        <v>39665</v>
      </c>
      <c r="L76" s="171">
        <v>270569383</v>
      </c>
      <c r="M76" s="172">
        <v>21127372</v>
      </c>
      <c r="N76" s="173" t="str">
        <f t="shared" si="0"/>
        <v>武蔵府中</v>
      </c>
    </row>
    <row r="77" spans="1:14" ht="18" customHeight="1">
      <c r="A77" s="180"/>
      <c r="B77" s="170"/>
      <c r="C77" s="171"/>
      <c r="D77" s="172"/>
      <c r="E77" s="284"/>
      <c r="F77" s="285"/>
      <c r="G77" s="286"/>
      <c r="H77" s="170"/>
      <c r="I77" s="171"/>
      <c r="J77" s="172"/>
      <c r="K77" s="170"/>
      <c r="L77" s="171"/>
      <c r="M77" s="172"/>
      <c r="N77" s="173">
        <f t="shared" si="0"/>
      </c>
    </row>
    <row r="78" spans="1:14" ht="18" customHeight="1">
      <c r="A78" s="180" t="s">
        <v>165</v>
      </c>
      <c r="B78" s="170">
        <v>4817</v>
      </c>
      <c r="C78" s="171">
        <v>21669472</v>
      </c>
      <c r="D78" s="172">
        <v>1965400</v>
      </c>
      <c r="E78" s="284">
        <v>27</v>
      </c>
      <c r="F78" s="285">
        <v>76037</v>
      </c>
      <c r="G78" s="286">
        <v>3762</v>
      </c>
      <c r="H78" s="170">
        <v>25156</v>
      </c>
      <c r="I78" s="171">
        <v>183075695</v>
      </c>
      <c r="J78" s="172">
        <v>13282416</v>
      </c>
      <c r="K78" s="170">
        <v>30000</v>
      </c>
      <c r="L78" s="171">
        <v>204821203</v>
      </c>
      <c r="M78" s="172">
        <v>15251577</v>
      </c>
      <c r="N78" s="173" t="str">
        <f t="shared" si="0"/>
        <v>町田</v>
      </c>
    </row>
    <row r="79" spans="1:14" ht="18" customHeight="1">
      <c r="A79" s="180" t="s">
        <v>166</v>
      </c>
      <c r="B79" s="170">
        <v>4146</v>
      </c>
      <c r="C79" s="171">
        <v>17126773</v>
      </c>
      <c r="D79" s="172">
        <v>1508400</v>
      </c>
      <c r="E79" s="284">
        <v>49</v>
      </c>
      <c r="F79" s="285">
        <v>170308</v>
      </c>
      <c r="G79" s="286">
        <v>10339</v>
      </c>
      <c r="H79" s="170">
        <v>23328</v>
      </c>
      <c r="I79" s="171">
        <v>147462428</v>
      </c>
      <c r="J79" s="172">
        <v>9244955</v>
      </c>
      <c r="K79" s="170">
        <v>27523</v>
      </c>
      <c r="L79" s="171">
        <v>164759509</v>
      </c>
      <c r="M79" s="172">
        <v>10763693</v>
      </c>
      <c r="N79" s="173" t="str">
        <f t="shared" si="0"/>
        <v>日野</v>
      </c>
    </row>
    <row r="80" spans="1:14" ht="18" customHeight="1">
      <c r="A80" s="180" t="s">
        <v>167</v>
      </c>
      <c r="B80" s="170">
        <v>9109</v>
      </c>
      <c r="C80" s="171">
        <v>35605064</v>
      </c>
      <c r="D80" s="172">
        <v>2856101</v>
      </c>
      <c r="E80" s="284">
        <v>44</v>
      </c>
      <c r="F80" s="285">
        <v>158658</v>
      </c>
      <c r="G80" s="286">
        <v>15045</v>
      </c>
      <c r="H80" s="170">
        <v>42394</v>
      </c>
      <c r="I80" s="171">
        <v>258401392</v>
      </c>
      <c r="J80" s="172">
        <v>18784069</v>
      </c>
      <c r="K80" s="170">
        <v>51547</v>
      </c>
      <c r="L80" s="171">
        <v>294165114</v>
      </c>
      <c r="M80" s="172">
        <v>21655214</v>
      </c>
      <c r="N80" s="173" t="str">
        <f t="shared" si="0"/>
        <v>東村山</v>
      </c>
    </row>
    <row r="81" spans="1:14" ht="18" customHeight="1">
      <c r="A81" s="309" t="s">
        <v>168</v>
      </c>
      <c r="B81" s="310">
        <v>52130</v>
      </c>
      <c r="C81" s="311">
        <v>214039255</v>
      </c>
      <c r="D81" s="312">
        <v>18040870</v>
      </c>
      <c r="E81" s="313">
        <v>292</v>
      </c>
      <c r="F81" s="314">
        <v>941126</v>
      </c>
      <c r="G81" s="315">
        <v>63413</v>
      </c>
      <c r="H81" s="310">
        <v>246275</v>
      </c>
      <c r="I81" s="311">
        <v>1668571610</v>
      </c>
      <c r="J81" s="312">
        <v>121540259</v>
      </c>
      <c r="K81" s="310">
        <v>298697</v>
      </c>
      <c r="L81" s="311">
        <v>1883551992</v>
      </c>
      <c r="M81" s="312">
        <v>139644539</v>
      </c>
      <c r="N81" s="316" t="str">
        <f t="shared" si="0"/>
        <v>多摩地区計</v>
      </c>
    </row>
    <row r="82" spans="1:14" ht="18" customHeight="1">
      <c r="A82" s="180"/>
      <c r="B82" s="170"/>
      <c r="C82" s="171"/>
      <c r="D82" s="172"/>
      <c r="E82" s="284"/>
      <c r="F82" s="285"/>
      <c r="G82" s="286"/>
      <c r="H82" s="170"/>
      <c r="I82" s="171"/>
      <c r="J82" s="172"/>
      <c r="K82" s="170"/>
      <c r="L82" s="171"/>
      <c r="M82" s="172"/>
      <c r="N82" s="173">
        <f t="shared" si="0"/>
      </c>
    </row>
    <row r="83" spans="1:14" s="9" customFormat="1" ht="18" customHeight="1">
      <c r="A83" s="198" t="s">
        <v>169</v>
      </c>
      <c r="B83" s="199">
        <v>203905</v>
      </c>
      <c r="C83" s="200">
        <v>996545806</v>
      </c>
      <c r="D83" s="201">
        <v>96307734</v>
      </c>
      <c r="E83" s="296">
        <v>609</v>
      </c>
      <c r="F83" s="297">
        <v>1853834</v>
      </c>
      <c r="G83" s="298">
        <v>129349</v>
      </c>
      <c r="H83" s="199">
        <v>875440</v>
      </c>
      <c r="I83" s="200">
        <v>7949502475</v>
      </c>
      <c r="J83" s="201">
        <v>658647812</v>
      </c>
      <c r="K83" s="199">
        <v>1079954</v>
      </c>
      <c r="L83" s="200">
        <v>8947902115</v>
      </c>
      <c r="M83" s="201">
        <v>755084895</v>
      </c>
      <c r="N83" s="173" t="str">
        <f t="shared" si="0"/>
        <v>東京都計</v>
      </c>
    </row>
    <row r="84" spans="1:14" ht="18" customHeight="1">
      <c r="A84" s="203"/>
      <c r="B84" s="204"/>
      <c r="C84" s="205"/>
      <c r="D84" s="206"/>
      <c r="E84" s="272"/>
      <c r="F84" s="273"/>
      <c r="G84" s="274"/>
      <c r="H84" s="204"/>
      <c r="I84" s="205"/>
      <c r="J84" s="206"/>
      <c r="K84" s="204"/>
      <c r="L84" s="205"/>
      <c r="M84" s="206"/>
      <c r="N84" s="173">
        <f>IF(A84="","",A84)</f>
      </c>
    </row>
    <row r="85" spans="1:14" ht="18" customHeight="1">
      <c r="A85" s="180" t="s">
        <v>170</v>
      </c>
      <c r="B85" s="170">
        <v>3730</v>
      </c>
      <c r="C85" s="171">
        <v>14255702</v>
      </c>
      <c r="D85" s="172">
        <v>1073447</v>
      </c>
      <c r="E85" s="263">
        <v>5</v>
      </c>
      <c r="F85" s="264">
        <v>15478</v>
      </c>
      <c r="G85" s="265">
        <v>1107</v>
      </c>
      <c r="H85" s="170">
        <v>14761</v>
      </c>
      <c r="I85" s="171">
        <v>92631639</v>
      </c>
      <c r="J85" s="172">
        <v>6042583</v>
      </c>
      <c r="K85" s="170">
        <v>18496</v>
      </c>
      <c r="L85" s="171">
        <v>106902819</v>
      </c>
      <c r="M85" s="172">
        <v>7117136</v>
      </c>
      <c r="N85" s="173" t="str">
        <f>IF(A85="","",A85)</f>
        <v>鶴見</v>
      </c>
    </row>
    <row r="86" spans="1:14" ht="18" customHeight="1">
      <c r="A86" s="180" t="s">
        <v>171</v>
      </c>
      <c r="B86" s="170">
        <v>3582</v>
      </c>
      <c r="C86" s="171">
        <v>20295686</v>
      </c>
      <c r="D86" s="172">
        <v>2456488</v>
      </c>
      <c r="E86" s="263">
        <v>7</v>
      </c>
      <c r="F86" s="264">
        <v>26892</v>
      </c>
      <c r="G86" s="265">
        <v>2889</v>
      </c>
      <c r="H86" s="170">
        <v>14266</v>
      </c>
      <c r="I86" s="171">
        <v>121680619</v>
      </c>
      <c r="J86" s="172">
        <v>8664269</v>
      </c>
      <c r="K86" s="170">
        <v>17855</v>
      </c>
      <c r="L86" s="171">
        <v>142003197</v>
      </c>
      <c r="M86" s="172">
        <v>11123647</v>
      </c>
      <c r="N86" s="173" t="str">
        <f aca="true" t="shared" si="1" ref="N86:N105">IF(A86="","",A86)</f>
        <v>横浜中</v>
      </c>
    </row>
    <row r="87" spans="1:14" ht="18" customHeight="1">
      <c r="A87" s="180" t="s">
        <v>172</v>
      </c>
      <c r="B87" s="170">
        <v>7077</v>
      </c>
      <c r="C87" s="171">
        <v>26880852</v>
      </c>
      <c r="D87" s="172">
        <v>2165247</v>
      </c>
      <c r="E87" s="263">
        <v>24</v>
      </c>
      <c r="F87" s="264">
        <v>71450</v>
      </c>
      <c r="G87" s="265">
        <v>4044</v>
      </c>
      <c r="H87" s="170">
        <v>30636</v>
      </c>
      <c r="I87" s="171">
        <v>186165419</v>
      </c>
      <c r="J87" s="172">
        <v>11991634</v>
      </c>
      <c r="K87" s="170">
        <v>37737</v>
      </c>
      <c r="L87" s="171">
        <v>213117721</v>
      </c>
      <c r="M87" s="172">
        <v>14160924</v>
      </c>
      <c r="N87" s="173" t="str">
        <f t="shared" si="1"/>
        <v>保土ケ谷</v>
      </c>
    </row>
    <row r="88" spans="1:14" ht="18" customHeight="1">
      <c r="A88" s="180" t="s">
        <v>173</v>
      </c>
      <c r="B88" s="170">
        <v>8514</v>
      </c>
      <c r="C88" s="171">
        <v>35415856</v>
      </c>
      <c r="D88" s="172">
        <v>3037348</v>
      </c>
      <c r="E88" s="263">
        <v>8</v>
      </c>
      <c r="F88" s="264">
        <v>25438</v>
      </c>
      <c r="G88" s="265">
        <v>1721</v>
      </c>
      <c r="H88" s="170">
        <v>44696</v>
      </c>
      <c r="I88" s="171">
        <v>279302741</v>
      </c>
      <c r="J88" s="172">
        <v>16996338</v>
      </c>
      <c r="K88" s="170">
        <v>53218</v>
      </c>
      <c r="L88" s="171">
        <v>314744035</v>
      </c>
      <c r="M88" s="172">
        <v>20035406</v>
      </c>
      <c r="N88" s="173" t="str">
        <f t="shared" si="1"/>
        <v>横浜南</v>
      </c>
    </row>
    <row r="89" spans="1:14" ht="18" customHeight="1">
      <c r="A89" s="180" t="s">
        <v>174</v>
      </c>
      <c r="B89" s="170">
        <v>6295</v>
      </c>
      <c r="C89" s="171">
        <v>28040649</v>
      </c>
      <c r="D89" s="172">
        <v>2368335</v>
      </c>
      <c r="E89" s="263">
        <v>26</v>
      </c>
      <c r="F89" s="264">
        <v>114409</v>
      </c>
      <c r="G89" s="265">
        <v>9125</v>
      </c>
      <c r="H89" s="170">
        <v>31788</v>
      </c>
      <c r="I89" s="171">
        <v>237581335</v>
      </c>
      <c r="J89" s="172">
        <v>17936173</v>
      </c>
      <c r="K89" s="170">
        <v>38109</v>
      </c>
      <c r="L89" s="171">
        <v>265736393</v>
      </c>
      <c r="M89" s="172">
        <v>20313633</v>
      </c>
      <c r="N89" s="173" t="str">
        <f t="shared" si="1"/>
        <v>神奈川</v>
      </c>
    </row>
    <row r="90" spans="1:14" ht="18" customHeight="1">
      <c r="A90" s="180"/>
      <c r="B90" s="170"/>
      <c r="C90" s="171"/>
      <c r="D90" s="172"/>
      <c r="E90" s="263"/>
      <c r="F90" s="264"/>
      <c r="G90" s="265"/>
      <c r="H90" s="170"/>
      <c r="I90" s="171"/>
      <c r="J90" s="172"/>
      <c r="K90" s="170"/>
      <c r="L90" s="171"/>
      <c r="M90" s="172"/>
      <c r="N90" s="173">
        <f t="shared" si="1"/>
      </c>
    </row>
    <row r="91" spans="1:14" ht="18" customHeight="1">
      <c r="A91" s="180" t="s">
        <v>175</v>
      </c>
      <c r="B91" s="170">
        <v>5710</v>
      </c>
      <c r="C91" s="171">
        <v>24056706</v>
      </c>
      <c r="D91" s="172">
        <v>2098941</v>
      </c>
      <c r="E91" s="263">
        <v>58</v>
      </c>
      <c r="F91" s="264">
        <v>171273</v>
      </c>
      <c r="G91" s="265">
        <v>7847</v>
      </c>
      <c r="H91" s="170">
        <v>30000</v>
      </c>
      <c r="I91" s="171">
        <v>195469079</v>
      </c>
      <c r="J91" s="172">
        <v>12696790</v>
      </c>
      <c r="K91" s="170">
        <v>35768</v>
      </c>
      <c r="L91" s="171">
        <v>219697058</v>
      </c>
      <c r="M91" s="172">
        <v>14803578</v>
      </c>
      <c r="N91" s="173" t="str">
        <f t="shared" si="1"/>
        <v>戸塚</v>
      </c>
    </row>
    <row r="92" spans="1:14" ht="18" customHeight="1">
      <c r="A92" s="180" t="s">
        <v>176</v>
      </c>
      <c r="B92" s="170">
        <v>6306</v>
      </c>
      <c r="C92" s="171">
        <v>33436245</v>
      </c>
      <c r="D92" s="172">
        <v>3128611</v>
      </c>
      <c r="E92" s="263">
        <v>39</v>
      </c>
      <c r="F92" s="264">
        <v>117856</v>
      </c>
      <c r="G92" s="265">
        <v>6473</v>
      </c>
      <c r="H92" s="170">
        <v>35690</v>
      </c>
      <c r="I92" s="171">
        <v>330142845</v>
      </c>
      <c r="J92" s="172">
        <v>25473200</v>
      </c>
      <c r="K92" s="170">
        <v>42035</v>
      </c>
      <c r="L92" s="171">
        <v>363696947</v>
      </c>
      <c r="M92" s="172">
        <v>28608284</v>
      </c>
      <c r="N92" s="173" t="str">
        <f t="shared" si="1"/>
        <v>緑　</v>
      </c>
    </row>
    <row r="93" spans="1:14" ht="18" customHeight="1">
      <c r="A93" s="180" t="s">
        <v>177</v>
      </c>
      <c r="B93" s="170">
        <v>6385</v>
      </c>
      <c r="C93" s="171">
        <v>21126927</v>
      </c>
      <c r="D93" s="172">
        <v>1588644</v>
      </c>
      <c r="E93" s="263">
        <v>0</v>
      </c>
      <c r="F93" s="264">
        <v>0</v>
      </c>
      <c r="G93" s="265">
        <v>0</v>
      </c>
      <c r="H93" s="170">
        <v>19631</v>
      </c>
      <c r="I93" s="171">
        <v>105057370</v>
      </c>
      <c r="J93" s="172">
        <v>6811493</v>
      </c>
      <c r="K93" s="170">
        <v>26016</v>
      </c>
      <c r="L93" s="171">
        <v>126184297</v>
      </c>
      <c r="M93" s="172">
        <v>8400137</v>
      </c>
      <c r="N93" s="173" t="str">
        <f t="shared" si="1"/>
        <v>川崎南</v>
      </c>
    </row>
    <row r="94" spans="1:14" ht="18" customHeight="1">
      <c r="A94" s="180" t="s">
        <v>178</v>
      </c>
      <c r="B94" s="170">
        <v>7947</v>
      </c>
      <c r="C94" s="171">
        <v>32043823</v>
      </c>
      <c r="D94" s="172">
        <v>2604545</v>
      </c>
      <c r="E94" s="263">
        <v>18</v>
      </c>
      <c r="F94" s="264">
        <v>48530</v>
      </c>
      <c r="G94" s="265">
        <v>3668</v>
      </c>
      <c r="H94" s="170">
        <v>33115</v>
      </c>
      <c r="I94" s="171">
        <v>250543566</v>
      </c>
      <c r="J94" s="172">
        <v>21191667</v>
      </c>
      <c r="K94" s="170">
        <v>41080</v>
      </c>
      <c r="L94" s="171">
        <v>282635919</v>
      </c>
      <c r="M94" s="172">
        <v>23799880</v>
      </c>
      <c r="N94" s="173" t="str">
        <f t="shared" si="1"/>
        <v>川崎北</v>
      </c>
    </row>
    <row r="95" spans="1:14" ht="18" customHeight="1">
      <c r="A95" s="180" t="s">
        <v>179</v>
      </c>
      <c r="B95" s="170">
        <v>4043</v>
      </c>
      <c r="C95" s="171">
        <v>18504861</v>
      </c>
      <c r="D95" s="172">
        <v>1576524</v>
      </c>
      <c r="E95" s="263">
        <v>21</v>
      </c>
      <c r="F95" s="264">
        <v>48303</v>
      </c>
      <c r="G95" s="265">
        <v>1726</v>
      </c>
      <c r="H95" s="170">
        <v>20728</v>
      </c>
      <c r="I95" s="171">
        <v>165543094</v>
      </c>
      <c r="J95" s="172">
        <v>12585284</v>
      </c>
      <c r="K95" s="170">
        <v>24792</v>
      </c>
      <c r="L95" s="171">
        <v>184096258</v>
      </c>
      <c r="M95" s="172">
        <v>14163533</v>
      </c>
      <c r="N95" s="173" t="str">
        <f t="shared" si="1"/>
        <v>川崎西</v>
      </c>
    </row>
    <row r="96" spans="1:14" ht="18" customHeight="1">
      <c r="A96" s="180"/>
      <c r="B96" s="170"/>
      <c r="C96" s="171"/>
      <c r="D96" s="172"/>
      <c r="E96" s="263"/>
      <c r="F96" s="264"/>
      <c r="G96" s="265"/>
      <c r="H96" s="170"/>
      <c r="I96" s="171"/>
      <c r="J96" s="172"/>
      <c r="K96" s="170"/>
      <c r="L96" s="171"/>
      <c r="M96" s="172"/>
      <c r="N96" s="173">
        <f t="shared" si="1"/>
      </c>
    </row>
    <row r="97" spans="1:14" ht="18" customHeight="1">
      <c r="A97" s="180" t="s">
        <v>180</v>
      </c>
      <c r="B97" s="170">
        <v>5983</v>
      </c>
      <c r="C97" s="171">
        <v>21880026</v>
      </c>
      <c r="D97" s="172">
        <v>1762303</v>
      </c>
      <c r="E97" s="263">
        <v>720</v>
      </c>
      <c r="F97" s="264">
        <v>3324104</v>
      </c>
      <c r="G97" s="265">
        <v>193943</v>
      </c>
      <c r="H97" s="170">
        <v>29075</v>
      </c>
      <c r="I97" s="171">
        <v>123826832</v>
      </c>
      <c r="J97" s="172">
        <v>5883927</v>
      </c>
      <c r="K97" s="170">
        <v>35778</v>
      </c>
      <c r="L97" s="171">
        <v>149030963</v>
      </c>
      <c r="M97" s="172">
        <v>7840173</v>
      </c>
      <c r="N97" s="173" t="str">
        <f t="shared" si="1"/>
        <v>横須賀</v>
      </c>
    </row>
    <row r="98" spans="1:14" ht="18" customHeight="1">
      <c r="A98" s="180" t="s">
        <v>181</v>
      </c>
      <c r="B98" s="170">
        <v>6444</v>
      </c>
      <c r="C98" s="171">
        <v>24429202</v>
      </c>
      <c r="D98" s="172">
        <v>1944173</v>
      </c>
      <c r="E98" s="263">
        <v>274</v>
      </c>
      <c r="F98" s="264">
        <v>730451</v>
      </c>
      <c r="G98" s="265">
        <v>34154</v>
      </c>
      <c r="H98" s="170">
        <v>32121</v>
      </c>
      <c r="I98" s="171">
        <v>177794968</v>
      </c>
      <c r="J98" s="172">
        <v>10601851</v>
      </c>
      <c r="K98" s="170">
        <v>38839</v>
      </c>
      <c r="L98" s="171">
        <v>202954620</v>
      </c>
      <c r="M98" s="172">
        <v>12580178</v>
      </c>
      <c r="N98" s="173" t="str">
        <f t="shared" si="1"/>
        <v>平塚</v>
      </c>
    </row>
    <row r="99" spans="1:14" ht="18" customHeight="1">
      <c r="A99" s="180" t="s">
        <v>182</v>
      </c>
      <c r="B99" s="170">
        <v>2999</v>
      </c>
      <c r="C99" s="171">
        <v>16571240</v>
      </c>
      <c r="D99" s="172">
        <v>1886718</v>
      </c>
      <c r="E99" s="263">
        <v>30</v>
      </c>
      <c r="F99" s="264">
        <v>113082</v>
      </c>
      <c r="G99" s="265">
        <v>7729</v>
      </c>
      <c r="H99" s="170">
        <v>22202</v>
      </c>
      <c r="I99" s="171">
        <v>172136249</v>
      </c>
      <c r="J99" s="172">
        <v>11227296</v>
      </c>
      <c r="K99" s="170">
        <v>25231</v>
      </c>
      <c r="L99" s="171">
        <v>188820571</v>
      </c>
      <c r="M99" s="172">
        <v>13121743</v>
      </c>
      <c r="N99" s="173" t="str">
        <f t="shared" si="1"/>
        <v>鎌倉</v>
      </c>
    </row>
    <row r="100" spans="1:14" ht="18" customHeight="1">
      <c r="A100" s="180" t="s">
        <v>183</v>
      </c>
      <c r="B100" s="170">
        <v>7781</v>
      </c>
      <c r="C100" s="171">
        <v>33657525</v>
      </c>
      <c r="D100" s="172">
        <v>2975626</v>
      </c>
      <c r="E100" s="263">
        <v>158</v>
      </c>
      <c r="F100" s="264">
        <v>536920</v>
      </c>
      <c r="G100" s="265">
        <v>34203</v>
      </c>
      <c r="H100" s="170">
        <v>39617</v>
      </c>
      <c r="I100" s="171">
        <v>271394295</v>
      </c>
      <c r="J100" s="172">
        <v>19229033</v>
      </c>
      <c r="K100" s="170">
        <v>47556</v>
      </c>
      <c r="L100" s="171">
        <v>305588740</v>
      </c>
      <c r="M100" s="172">
        <v>22238861</v>
      </c>
      <c r="N100" s="173" t="str">
        <f t="shared" si="1"/>
        <v>藤沢</v>
      </c>
    </row>
    <row r="101" spans="1:14" ht="18" customHeight="1">
      <c r="A101" s="180" t="s">
        <v>184</v>
      </c>
      <c r="B101" s="170">
        <v>4498</v>
      </c>
      <c r="C101" s="171">
        <v>16392297</v>
      </c>
      <c r="D101" s="172">
        <v>1166396</v>
      </c>
      <c r="E101" s="263">
        <v>169</v>
      </c>
      <c r="F101" s="264">
        <v>429792</v>
      </c>
      <c r="G101" s="265">
        <v>19104</v>
      </c>
      <c r="H101" s="170">
        <v>23708</v>
      </c>
      <c r="I101" s="171">
        <v>118066904</v>
      </c>
      <c r="J101" s="172">
        <v>6709827</v>
      </c>
      <c r="K101" s="170">
        <v>28375</v>
      </c>
      <c r="L101" s="171">
        <v>134888993</v>
      </c>
      <c r="M101" s="172">
        <v>7895328</v>
      </c>
      <c r="N101" s="173" t="str">
        <f t="shared" si="1"/>
        <v>小田原</v>
      </c>
    </row>
    <row r="102" spans="1:14" ht="18" customHeight="1">
      <c r="A102" s="180"/>
      <c r="B102" s="170"/>
      <c r="C102" s="171"/>
      <c r="D102" s="172"/>
      <c r="E102" s="263"/>
      <c r="F102" s="264"/>
      <c r="G102" s="265"/>
      <c r="H102" s="170"/>
      <c r="I102" s="171"/>
      <c r="J102" s="172"/>
      <c r="K102" s="170"/>
      <c r="L102" s="171"/>
      <c r="M102" s="172"/>
      <c r="N102" s="173">
        <f t="shared" si="1"/>
      </c>
    </row>
    <row r="103" spans="1:14" ht="18" customHeight="1">
      <c r="A103" s="180" t="s">
        <v>185</v>
      </c>
      <c r="B103" s="170">
        <v>9657</v>
      </c>
      <c r="C103" s="171">
        <v>35012403</v>
      </c>
      <c r="D103" s="172">
        <v>2663183</v>
      </c>
      <c r="E103" s="263">
        <v>32</v>
      </c>
      <c r="F103" s="264">
        <v>74995</v>
      </c>
      <c r="G103" s="265">
        <v>3043</v>
      </c>
      <c r="H103" s="170">
        <v>35679</v>
      </c>
      <c r="I103" s="171">
        <v>207057183</v>
      </c>
      <c r="J103" s="172">
        <v>14176907</v>
      </c>
      <c r="K103" s="170">
        <v>45368</v>
      </c>
      <c r="L103" s="171">
        <v>242144581</v>
      </c>
      <c r="M103" s="172">
        <v>16843134</v>
      </c>
      <c r="N103" s="173" t="str">
        <f t="shared" si="1"/>
        <v>相模原</v>
      </c>
    </row>
    <row r="104" spans="1:14" ht="18" customHeight="1">
      <c r="A104" s="180" t="s">
        <v>186</v>
      </c>
      <c r="B104" s="170">
        <v>3559</v>
      </c>
      <c r="C104" s="171">
        <v>13885712</v>
      </c>
      <c r="D104" s="172">
        <v>1151182</v>
      </c>
      <c r="E104" s="263">
        <v>41</v>
      </c>
      <c r="F104" s="264">
        <v>113520</v>
      </c>
      <c r="G104" s="265">
        <v>6419</v>
      </c>
      <c r="H104" s="170">
        <v>14409</v>
      </c>
      <c r="I104" s="171">
        <v>81254160</v>
      </c>
      <c r="J104" s="172">
        <v>5597641</v>
      </c>
      <c r="K104" s="170">
        <v>18009</v>
      </c>
      <c r="L104" s="171">
        <v>95253392</v>
      </c>
      <c r="M104" s="172">
        <v>6755242</v>
      </c>
      <c r="N104" s="173" t="str">
        <f t="shared" si="1"/>
        <v>厚木</v>
      </c>
    </row>
    <row r="105" spans="1:14" ht="18" customHeight="1">
      <c r="A105" s="180" t="s">
        <v>187</v>
      </c>
      <c r="B105" s="170">
        <v>7243</v>
      </c>
      <c r="C105" s="171">
        <v>27644999</v>
      </c>
      <c r="D105" s="172">
        <v>2265300</v>
      </c>
      <c r="E105" s="263">
        <v>76</v>
      </c>
      <c r="F105" s="264">
        <v>236620</v>
      </c>
      <c r="G105" s="265">
        <v>14095</v>
      </c>
      <c r="H105" s="170">
        <v>29126</v>
      </c>
      <c r="I105" s="171">
        <v>165818727</v>
      </c>
      <c r="J105" s="172">
        <v>11378040</v>
      </c>
      <c r="K105" s="170">
        <v>36445</v>
      </c>
      <c r="L105" s="171">
        <v>193700346</v>
      </c>
      <c r="M105" s="172">
        <v>13657435</v>
      </c>
      <c r="N105" s="173" t="str">
        <f t="shared" si="1"/>
        <v>大和</v>
      </c>
    </row>
    <row r="106" spans="1:14" s="9" customFormat="1" ht="18" customHeight="1">
      <c r="A106" s="198" t="s">
        <v>188</v>
      </c>
      <c r="B106" s="199">
        <v>107753</v>
      </c>
      <c r="C106" s="200">
        <v>443530711</v>
      </c>
      <c r="D106" s="201">
        <v>37913010</v>
      </c>
      <c r="E106" s="269">
        <v>1706</v>
      </c>
      <c r="F106" s="270">
        <v>6199113</v>
      </c>
      <c r="G106" s="271">
        <v>351291</v>
      </c>
      <c r="H106" s="199">
        <v>501248</v>
      </c>
      <c r="I106" s="200">
        <v>3281467025</v>
      </c>
      <c r="J106" s="201">
        <v>225193951</v>
      </c>
      <c r="K106" s="199">
        <v>610707</v>
      </c>
      <c r="L106" s="200">
        <v>3731196848</v>
      </c>
      <c r="M106" s="201">
        <v>263458252</v>
      </c>
      <c r="N106" s="202" t="str">
        <f>IF(A106="","",A106)</f>
        <v>神奈川県計</v>
      </c>
    </row>
    <row r="107" spans="1:14" ht="18" customHeight="1">
      <c r="A107" s="203"/>
      <c r="B107" s="204"/>
      <c r="C107" s="205"/>
      <c r="D107" s="206"/>
      <c r="E107" s="272"/>
      <c r="F107" s="273"/>
      <c r="G107" s="274"/>
      <c r="H107" s="204"/>
      <c r="I107" s="205"/>
      <c r="J107" s="206"/>
      <c r="K107" s="204"/>
      <c r="L107" s="205"/>
      <c r="M107" s="206"/>
      <c r="N107" s="207"/>
    </row>
    <row r="108" spans="1:14" ht="18" customHeight="1">
      <c r="A108" s="180" t="s">
        <v>189</v>
      </c>
      <c r="B108" s="170">
        <v>8131</v>
      </c>
      <c r="C108" s="171">
        <v>28151835</v>
      </c>
      <c r="D108" s="172">
        <v>2147709</v>
      </c>
      <c r="E108" s="263">
        <v>952</v>
      </c>
      <c r="F108" s="264">
        <v>2136811</v>
      </c>
      <c r="G108" s="265">
        <v>102778</v>
      </c>
      <c r="H108" s="170">
        <v>24099</v>
      </c>
      <c r="I108" s="171">
        <v>113472111</v>
      </c>
      <c r="J108" s="172">
        <v>5588024</v>
      </c>
      <c r="K108" s="170">
        <v>33182</v>
      </c>
      <c r="L108" s="171">
        <v>143760757</v>
      </c>
      <c r="M108" s="172">
        <v>7838512</v>
      </c>
      <c r="N108" s="173" t="str">
        <f>IF(A108="","",A108)</f>
        <v>甲府</v>
      </c>
    </row>
    <row r="109" spans="1:14" ht="18" customHeight="1">
      <c r="A109" s="181" t="s">
        <v>190</v>
      </c>
      <c r="B109" s="174">
        <v>2231</v>
      </c>
      <c r="C109" s="175">
        <v>7442599</v>
      </c>
      <c r="D109" s="176">
        <v>524756</v>
      </c>
      <c r="E109" s="266">
        <v>1943</v>
      </c>
      <c r="F109" s="267">
        <v>4321931</v>
      </c>
      <c r="G109" s="268">
        <v>157956</v>
      </c>
      <c r="H109" s="174">
        <v>6834</v>
      </c>
      <c r="I109" s="175">
        <v>29381452</v>
      </c>
      <c r="J109" s="176">
        <v>1452397</v>
      </c>
      <c r="K109" s="174">
        <v>11008</v>
      </c>
      <c r="L109" s="175">
        <v>41145982</v>
      </c>
      <c r="M109" s="176">
        <v>2135109</v>
      </c>
      <c r="N109" s="177" t="str">
        <f>IF(A109="","",A109)</f>
        <v>山梨</v>
      </c>
    </row>
    <row r="110" spans="1:14" ht="18" customHeight="1">
      <c r="A110" s="181" t="s">
        <v>191</v>
      </c>
      <c r="B110" s="174">
        <v>3843</v>
      </c>
      <c r="C110" s="175">
        <v>13064951</v>
      </c>
      <c r="D110" s="176">
        <v>900207</v>
      </c>
      <c r="E110" s="266">
        <v>79</v>
      </c>
      <c r="F110" s="267">
        <v>315046</v>
      </c>
      <c r="G110" s="268">
        <v>22733</v>
      </c>
      <c r="H110" s="174">
        <v>9183</v>
      </c>
      <c r="I110" s="175">
        <v>43003466</v>
      </c>
      <c r="J110" s="176">
        <v>2369405</v>
      </c>
      <c r="K110" s="174">
        <v>13105</v>
      </c>
      <c r="L110" s="175">
        <v>56383464</v>
      </c>
      <c r="M110" s="176">
        <v>3292345</v>
      </c>
      <c r="N110" s="177" t="str">
        <f>IF(A110="","",A110)</f>
        <v>大月</v>
      </c>
    </row>
    <row r="111" spans="1:14" ht="18" customHeight="1">
      <c r="A111" s="181" t="s">
        <v>192</v>
      </c>
      <c r="B111" s="174">
        <v>1149</v>
      </c>
      <c r="C111" s="175">
        <v>3391519</v>
      </c>
      <c r="D111" s="176">
        <v>197943</v>
      </c>
      <c r="E111" s="266">
        <v>57</v>
      </c>
      <c r="F111" s="267">
        <v>126646</v>
      </c>
      <c r="G111" s="268">
        <v>5162</v>
      </c>
      <c r="H111" s="174">
        <v>2980</v>
      </c>
      <c r="I111" s="175">
        <v>10006938</v>
      </c>
      <c r="J111" s="176">
        <v>380110</v>
      </c>
      <c r="K111" s="174">
        <v>4186</v>
      </c>
      <c r="L111" s="175">
        <v>13525103</v>
      </c>
      <c r="M111" s="176">
        <v>583215</v>
      </c>
      <c r="N111" s="177" t="str">
        <f>IF(A111="","",A111)</f>
        <v>鰍沢</v>
      </c>
    </row>
    <row r="112" spans="1:14" s="9" customFormat="1" ht="18" customHeight="1">
      <c r="A112" s="198" t="s">
        <v>193</v>
      </c>
      <c r="B112" s="199">
        <v>15354</v>
      </c>
      <c r="C112" s="200">
        <v>52050905</v>
      </c>
      <c r="D112" s="201">
        <v>3770615</v>
      </c>
      <c r="E112" s="269">
        <v>3031</v>
      </c>
      <c r="F112" s="270">
        <v>6900435</v>
      </c>
      <c r="G112" s="271">
        <v>288630</v>
      </c>
      <c r="H112" s="199">
        <v>43096</v>
      </c>
      <c r="I112" s="200">
        <v>195863967</v>
      </c>
      <c r="J112" s="201">
        <v>9789936</v>
      </c>
      <c r="K112" s="199">
        <v>61481</v>
      </c>
      <c r="L112" s="200">
        <v>254815306</v>
      </c>
      <c r="M112" s="201">
        <v>13849181</v>
      </c>
      <c r="N112" s="202" t="str">
        <f>IF(A112="","",A112)</f>
        <v>山梨県計</v>
      </c>
    </row>
    <row r="113" spans="1:14" ht="18" customHeight="1">
      <c r="A113" s="178"/>
      <c r="B113" s="108"/>
      <c r="C113" s="109"/>
      <c r="D113" s="110"/>
      <c r="E113" s="275"/>
      <c r="F113" s="276"/>
      <c r="G113" s="277"/>
      <c r="H113" s="108"/>
      <c r="I113" s="109"/>
      <c r="J113" s="110"/>
      <c r="K113" s="108"/>
      <c r="L113" s="109"/>
      <c r="M113" s="110"/>
      <c r="N113" s="45"/>
    </row>
    <row r="114" spans="1:14" ht="18" customHeight="1" thickBot="1">
      <c r="A114" s="182"/>
      <c r="B114" s="111"/>
      <c r="C114" s="112"/>
      <c r="D114" s="113"/>
      <c r="E114" s="278"/>
      <c r="F114" s="279"/>
      <c r="G114" s="280"/>
      <c r="H114" s="111"/>
      <c r="I114" s="112"/>
      <c r="J114" s="113"/>
      <c r="K114" s="111"/>
      <c r="L114" s="112"/>
      <c r="M114" s="113"/>
      <c r="N114" s="76"/>
    </row>
    <row r="115" spans="1:15" s="9" customFormat="1" ht="18" customHeight="1" thickBot="1" thickTop="1">
      <c r="A115" s="179" t="s">
        <v>85</v>
      </c>
      <c r="B115" s="105">
        <v>401434</v>
      </c>
      <c r="C115" s="106">
        <v>1771320367</v>
      </c>
      <c r="D115" s="107">
        <v>159838065</v>
      </c>
      <c r="E115" s="281">
        <v>11740</v>
      </c>
      <c r="F115" s="282">
        <v>33390631</v>
      </c>
      <c r="G115" s="283">
        <v>1621742</v>
      </c>
      <c r="H115" s="105">
        <v>1719743</v>
      </c>
      <c r="I115" s="106">
        <v>13188686376</v>
      </c>
      <c r="J115" s="308">
        <v>1001043931</v>
      </c>
      <c r="K115" s="105">
        <v>2132917</v>
      </c>
      <c r="L115" s="106">
        <v>14993397374</v>
      </c>
      <c r="M115" s="107">
        <v>1162503737</v>
      </c>
      <c r="N115" s="46" t="s">
        <v>67</v>
      </c>
      <c r="O115" s="24"/>
    </row>
    <row r="116" spans="1:14" ht="11.25">
      <c r="A116" s="3" t="s">
        <v>199</v>
      </c>
      <c r="B116" s="3"/>
      <c r="C116" s="3"/>
      <c r="D116" s="3"/>
      <c r="E116" s="3"/>
      <c r="F116" s="3"/>
      <c r="G116" s="3"/>
      <c r="H116" s="3"/>
      <c r="I116" s="3"/>
      <c r="J116" s="3"/>
      <c r="K116" s="3"/>
      <c r="L116" s="3"/>
      <c r="M116" s="3"/>
      <c r="N116" s="4"/>
    </row>
  </sheetData>
  <mergeCells count="6">
    <mergeCell ref="A2:A3"/>
    <mergeCell ref="N2:N3"/>
    <mergeCell ref="K2:M2"/>
    <mergeCell ref="B2:D2"/>
    <mergeCell ref="E2:G2"/>
    <mergeCell ref="H2:J2"/>
  </mergeCells>
  <printOptions/>
  <pageMargins left="0.7874015748031497" right="0.5905511811023623" top="0.984251968503937" bottom="0.984251968503937" header="0.5118110236220472" footer="0.5118110236220472"/>
  <pageSetup horizontalDpi="600" verticalDpi="600" orientation="portrait" paperSize="9" scale="60" r:id="rId1"/>
  <headerFooter alignWithMargins="0">
    <oddFooter>&amp;R東京国税局
申告所得税１
（Ｈ18）</oddFooter>
  </headerFooter>
</worksheet>
</file>

<file path=xl/worksheets/sheet6.xml><?xml version="1.0" encoding="utf-8"?>
<worksheet xmlns="http://schemas.openxmlformats.org/spreadsheetml/2006/main" xmlns:r="http://schemas.openxmlformats.org/officeDocument/2006/relationships">
  <dimension ref="A1:U22"/>
  <sheetViews>
    <sheetView workbookViewId="0" topLeftCell="A1">
      <selection activeCell="A1" sqref="A1"/>
      <selection activeCell="A1" sqref="A1"/>
    </sheetView>
  </sheetViews>
  <sheetFormatPr defaultColWidth="9.00390625" defaultRowHeight="13.5"/>
  <cols>
    <col min="1" max="1" width="9.125" style="1" customWidth="1"/>
    <col min="2" max="2" width="7.50390625" style="1" customWidth="1"/>
    <col min="3" max="3" width="2.625" style="2" customWidth="1"/>
    <col min="4" max="4" width="6.75390625" style="1" bestFit="1" customWidth="1"/>
    <col min="5" max="5" width="10.50390625" style="1" bestFit="1" customWidth="1"/>
    <col min="6" max="6" width="9.00390625" style="1" bestFit="1" customWidth="1"/>
    <col min="7" max="7" width="2.625" style="2" customWidth="1"/>
    <col min="8" max="8" width="6.00390625" style="1" bestFit="1" customWidth="1"/>
    <col min="9" max="10" width="9.00390625" style="1" bestFit="1" customWidth="1"/>
    <col min="11" max="11" width="2.625" style="2" customWidth="1"/>
    <col min="12" max="12" width="6.00390625" style="1" bestFit="1" customWidth="1"/>
    <col min="13" max="13" width="9.75390625" style="1" bestFit="1" customWidth="1"/>
    <col min="14" max="14" width="9.00390625" style="1" bestFit="1" customWidth="1"/>
    <col min="15" max="15" width="6.75390625" style="1" bestFit="1" customWidth="1"/>
    <col min="16" max="16" width="11.375" style="1" bestFit="1" customWidth="1"/>
    <col min="17" max="17" width="3.625" style="2" customWidth="1"/>
    <col min="18" max="18" width="9.75390625" style="1" bestFit="1" customWidth="1"/>
    <col min="19" max="16384" width="5.875" style="1" customWidth="1"/>
  </cols>
  <sheetData>
    <row r="1" spans="1:16" ht="13.5" customHeight="1">
      <c r="A1" s="3" t="s">
        <v>53</v>
      </c>
      <c r="B1" s="3"/>
      <c r="C1" s="5"/>
      <c r="D1" s="3"/>
      <c r="E1" s="3"/>
      <c r="F1" s="3"/>
      <c r="G1" s="5"/>
      <c r="H1" s="3"/>
      <c r="I1" s="3"/>
      <c r="J1" s="3"/>
      <c r="K1" s="5"/>
      <c r="L1" s="3"/>
      <c r="M1" s="3"/>
      <c r="N1" s="3"/>
      <c r="O1" s="3"/>
      <c r="P1" s="3"/>
    </row>
    <row r="2" spans="1:21" ht="11.25">
      <c r="A2" s="402" t="s">
        <v>59</v>
      </c>
      <c r="B2" s="402"/>
      <c r="C2" s="5"/>
      <c r="D2" s="400" t="s">
        <v>18</v>
      </c>
      <c r="E2" s="400"/>
      <c r="F2" s="400"/>
      <c r="G2" s="402" t="s">
        <v>62</v>
      </c>
      <c r="H2" s="402"/>
      <c r="I2" s="402"/>
      <c r="J2" s="402"/>
      <c r="K2" s="402" t="s">
        <v>61</v>
      </c>
      <c r="L2" s="402"/>
      <c r="M2" s="402"/>
      <c r="N2" s="402"/>
      <c r="O2" s="3"/>
      <c r="P2" s="3"/>
      <c r="Q2" s="1"/>
      <c r="U2" s="2"/>
    </row>
    <row r="3" spans="1:19" ht="11.25">
      <c r="A3" s="402"/>
      <c r="B3" s="402"/>
      <c r="C3" s="402" t="s">
        <v>54</v>
      </c>
      <c r="D3" s="402"/>
      <c r="E3" s="4" t="s">
        <v>55</v>
      </c>
      <c r="F3" s="4" t="s">
        <v>56</v>
      </c>
      <c r="G3" s="402" t="s">
        <v>54</v>
      </c>
      <c r="H3" s="402"/>
      <c r="I3" s="4" t="s">
        <v>55</v>
      </c>
      <c r="J3" s="4" t="s">
        <v>56</v>
      </c>
      <c r="K3" s="402" t="s">
        <v>54</v>
      </c>
      <c r="L3" s="402"/>
      <c r="M3" s="4" t="s">
        <v>55</v>
      </c>
      <c r="N3" s="4" t="s">
        <v>56</v>
      </c>
      <c r="O3" s="3"/>
      <c r="P3" s="3"/>
      <c r="S3" s="2"/>
    </row>
    <row r="4" spans="1:19" s="2" customFormat="1" ht="11.25">
      <c r="A4" s="402"/>
      <c r="B4" s="402"/>
      <c r="C4" s="402"/>
      <c r="D4" s="402"/>
      <c r="E4" s="4" t="s">
        <v>57</v>
      </c>
      <c r="F4" s="4" t="s">
        <v>58</v>
      </c>
      <c r="G4" s="402"/>
      <c r="H4" s="402"/>
      <c r="I4" s="4" t="s">
        <v>57</v>
      </c>
      <c r="J4" s="4" t="s">
        <v>58</v>
      </c>
      <c r="K4" s="402"/>
      <c r="L4" s="402"/>
      <c r="M4" s="4" t="s">
        <v>57</v>
      </c>
      <c r="N4" s="4" t="s">
        <v>58</v>
      </c>
      <c r="O4" s="3"/>
      <c r="P4" s="3"/>
      <c r="Q4" s="1"/>
      <c r="S4" s="1"/>
    </row>
    <row r="5" spans="1:16" s="2" customFormat="1" ht="11.25">
      <c r="A5" s="5"/>
      <c r="B5" s="5"/>
      <c r="C5" s="5"/>
      <c r="D5" s="5" t="s">
        <v>2</v>
      </c>
      <c r="E5" s="5" t="s">
        <v>3</v>
      </c>
      <c r="F5" s="5" t="s">
        <v>3</v>
      </c>
      <c r="G5" s="5"/>
      <c r="H5" s="5" t="s">
        <v>2</v>
      </c>
      <c r="I5" s="5" t="s">
        <v>3</v>
      </c>
      <c r="J5" s="5" t="s">
        <v>3</v>
      </c>
      <c r="K5" s="5"/>
      <c r="L5" s="5" t="s">
        <v>2</v>
      </c>
      <c r="M5" s="5" t="s">
        <v>3</v>
      </c>
      <c r="N5" s="5" t="s">
        <v>3</v>
      </c>
      <c r="O5" s="5"/>
      <c r="P5" s="5"/>
    </row>
    <row r="6" spans="1:16" ht="11.25">
      <c r="A6" s="400" t="s">
        <v>19</v>
      </c>
      <c r="B6" s="400"/>
      <c r="C6" s="5" t="s">
        <v>52</v>
      </c>
      <c r="D6" s="23">
        <v>19707</v>
      </c>
      <c r="E6" s="23">
        <v>106440176</v>
      </c>
      <c r="F6" s="23">
        <v>6725584</v>
      </c>
      <c r="G6" s="6" t="s">
        <v>52</v>
      </c>
      <c r="H6" s="6">
        <v>5804</v>
      </c>
      <c r="I6" s="6">
        <v>54715289</v>
      </c>
      <c r="J6" s="6">
        <v>6438312</v>
      </c>
      <c r="K6" s="6" t="s">
        <v>52</v>
      </c>
      <c r="L6" s="6">
        <v>25511</v>
      </c>
      <c r="M6" s="6">
        <v>161155466</v>
      </c>
      <c r="N6" s="6">
        <v>13163896</v>
      </c>
      <c r="O6" s="3"/>
      <c r="P6" s="3"/>
    </row>
    <row r="7" spans="1:16" ht="11.25">
      <c r="A7" s="400" t="s">
        <v>20</v>
      </c>
      <c r="B7" s="400"/>
      <c r="C7" s="5"/>
      <c r="D7" s="23">
        <v>42330</v>
      </c>
      <c r="E7" s="23"/>
      <c r="F7" s="23"/>
      <c r="G7" s="5"/>
      <c r="H7" s="6">
        <v>16623</v>
      </c>
      <c r="I7" s="6"/>
      <c r="J7" s="6"/>
      <c r="K7" s="5"/>
      <c r="L7" s="6">
        <v>58953</v>
      </c>
      <c r="M7" s="5"/>
      <c r="N7" s="5"/>
      <c r="O7" s="3"/>
      <c r="P7" s="3"/>
    </row>
    <row r="8" spans="1:17" ht="11.25">
      <c r="A8" s="8"/>
      <c r="B8" s="3" t="s">
        <v>22</v>
      </c>
      <c r="C8" s="5" t="s">
        <v>52</v>
      </c>
      <c r="D8" s="23">
        <v>6466</v>
      </c>
      <c r="E8" s="23" t="s">
        <v>7</v>
      </c>
      <c r="F8" s="23">
        <v>279765</v>
      </c>
      <c r="G8" s="6" t="s">
        <v>52</v>
      </c>
      <c r="H8" s="6">
        <v>5537</v>
      </c>
      <c r="I8" s="6" t="s">
        <v>7</v>
      </c>
      <c r="J8" s="6">
        <v>320586</v>
      </c>
      <c r="K8" s="6" t="s">
        <v>52</v>
      </c>
      <c r="L8" s="6">
        <v>12003</v>
      </c>
      <c r="M8" s="5" t="s">
        <v>7</v>
      </c>
      <c r="N8" s="6">
        <v>600351</v>
      </c>
      <c r="O8" s="7"/>
      <c r="Q8" s="1"/>
    </row>
    <row r="9" spans="1:17" ht="11.25">
      <c r="A9" s="8"/>
      <c r="B9" s="3" t="s">
        <v>23</v>
      </c>
      <c r="C9" s="5"/>
      <c r="D9" s="23">
        <v>6496</v>
      </c>
      <c r="E9" s="23"/>
      <c r="F9" s="23"/>
      <c r="G9" s="5"/>
      <c r="H9" s="6">
        <v>5622</v>
      </c>
      <c r="I9" s="6"/>
      <c r="J9" s="6"/>
      <c r="K9" s="5"/>
      <c r="L9" s="6">
        <v>12118</v>
      </c>
      <c r="M9" s="5"/>
      <c r="N9" s="5"/>
      <c r="O9" s="2"/>
      <c r="Q9" s="1"/>
    </row>
    <row r="10" spans="1:16" ht="11.25">
      <c r="A10" s="8"/>
      <c r="B10" s="3"/>
      <c r="C10" s="5"/>
      <c r="D10" s="23"/>
      <c r="E10" s="23"/>
      <c r="F10" s="23"/>
      <c r="G10" s="5"/>
      <c r="H10" s="6"/>
      <c r="I10" s="6"/>
      <c r="J10" s="6"/>
      <c r="K10" s="5"/>
      <c r="L10" s="5"/>
      <c r="M10" s="5"/>
      <c r="N10" s="5"/>
      <c r="O10" s="3"/>
      <c r="P10" s="3"/>
    </row>
    <row r="11" spans="1:16" ht="11.25">
      <c r="A11" s="3" t="s">
        <v>21</v>
      </c>
      <c r="B11" s="3" t="s">
        <v>24</v>
      </c>
      <c r="C11" s="5" t="s">
        <v>52</v>
      </c>
      <c r="D11" s="23">
        <v>7963</v>
      </c>
      <c r="E11" s="23" t="s">
        <v>7</v>
      </c>
      <c r="F11" s="23">
        <v>260140</v>
      </c>
      <c r="G11" s="6" t="s">
        <v>52</v>
      </c>
      <c r="H11" s="6">
        <v>2779</v>
      </c>
      <c r="I11" s="6" t="s">
        <v>7</v>
      </c>
      <c r="J11" s="6">
        <v>175267</v>
      </c>
      <c r="K11" s="6"/>
      <c r="L11" s="6">
        <v>10742</v>
      </c>
      <c r="M11" s="5" t="s">
        <v>7</v>
      </c>
      <c r="N11" s="6">
        <v>435407</v>
      </c>
      <c r="O11" s="3"/>
      <c r="P11" s="3"/>
    </row>
    <row r="12" spans="1:16" ht="11.25">
      <c r="A12" s="3" t="s">
        <v>20</v>
      </c>
      <c r="B12" s="3" t="s">
        <v>23</v>
      </c>
      <c r="C12" s="5"/>
      <c r="D12" s="23">
        <v>8073</v>
      </c>
      <c r="E12" s="23"/>
      <c r="F12" s="23"/>
      <c r="G12" s="5"/>
      <c r="H12" s="6">
        <v>2824</v>
      </c>
      <c r="I12" s="6"/>
      <c r="J12" s="6"/>
      <c r="K12" s="5"/>
      <c r="L12" s="6">
        <v>10897</v>
      </c>
      <c r="M12" s="5"/>
      <c r="N12" s="5"/>
      <c r="O12" s="3"/>
      <c r="P12" s="3"/>
    </row>
    <row r="13" spans="1:16" ht="11.25">
      <c r="A13" s="8"/>
      <c r="B13" s="3"/>
      <c r="C13" s="5"/>
      <c r="D13" s="23"/>
      <c r="E13" s="23"/>
      <c r="F13" s="23"/>
      <c r="G13" s="5"/>
      <c r="H13" s="6"/>
      <c r="I13" s="6"/>
      <c r="J13" s="6"/>
      <c r="K13" s="5"/>
      <c r="L13" s="5"/>
      <c r="M13" s="5"/>
      <c r="N13" s="5"/>
      <c r="O13" s="3"/>
      <c r="P13" s="3"/>
    </row>
    <row r="14" spans="1:16" ht="11.25">
      <c r="A14" s="8"/>
      <c r="B14" s="3" t="s">
        <v>17</v>
      </c>
      <c r="C14" s="5" t="s">
        <v>52</v>
      </c>
      <c r="D14" s="23">
        <v>628</v>
      </c>
      <c r="E14" s="23" t="s">
        <v>7</v>
      </c>
      <c r="F14" s="23">
        <v>235705</v>
      </c>
      <c r="G14" s="6" t="s">
        <v>52</v>
      </c>
      <c r="H14" s="6">
        <v>2466</v>
      </c>
      <c r="I14" s="6" t="s">
        <v>7</v>
      </c>
      <c r="J14" s="6">
        <v>971008</v>
      </c>
      <c r="K14" s="6" t="s">
        <v>52</v>
      </c>
      <c r="L14" s="6">
        <v>3094</v>
      </c>
      <c r="M14" s="5" t="s">
        <v>7</v>
      </c>
      <c r="N14" s="6">
        <v>1206713</v>
      </c>
      <c r="O14" s="3"/>
      <c r="P14" s="3"/>
    </row>
    <row r="15" spans="1:16" ht="11.25">
      <c r="A15" s="8"/>
      <c r="B15" s="3"/>
      <c r="C15" s="5"/>
      <c r="D15" s="23">
        <v>630</v>
      </c>
      <c r="E15" s="23"/>
      <c r="F15" s="23"/>
      <c r="G15" s="5"/>
      <c r="H15" s="6">
        <v>2487</v>
      </c>
      <c r="I15" s="6"/>
      <c r="J15" s="6"/>
      <c r="K15" s="5"/>
      <c r="L15" s="6">
        <v>3117</v>
      </c>
      <c r="M15" s="5"/>
      <c r="N15" s="5"/>
      <c r="O15" s="3"/>
      <c r="P15" s="3"/>
    </row>
    <row r="16" spans="1:16" ht="11.25">
      <c r="A16" s="8"/>
      <c r="B16" s="3"/>
      <c r="C16" s="5"/>
      <c r="D16" s="23"/>
      <c r="E16" s="23"/>
      <c r="F16" s="23"/>
      <c r="G16" s="5"/>
      <c r="H16" s="6"/>
      <c r="I16" s="6"/>
      <c r="J16" s="6"/>
      <c r="K16" s="5"/>
      <c r="L16" s="5"/>
      <c r="M16" s="5"/>
      <c r="N16" s="5"/>
      <c r="O16" s="3"/>
      <c r="P16" s="3"/>
    </row>
    <row r="17" spans="1:16" ht="11.25">
      <c r="A17" s="3"/>
      <c r="B17" s="400" t="s">
        <v>11</v>
      </c>
      <c r="C17" s="5" t="s">
        <v>52</v>
      </c>
      <c r="D17" s="23">
        <v>15057</v>
      </c>
      <c r="E17" s="401" t="s">
        <v>7</v>
      </c>
      <c r="F17" s="401">
        <v>775610</v>
      </c>
      <c r="G17" s="6" t="s">
        <v>52</v>
      </c>
      <c r="H17" s="6">
        <v>10782</v>
      </c>
      <c r="I17" s="403" t="s">
        <v>7</v>
      </c>
      <c r="J17" s="403">
        <v>1466861</v>
      </c>
      <c r="K17" s="6" t="s">
        <v>52</v>
      </c>
      <c r="L17" s="6">
        <v>25839</v>
      </c>
      <c r="M17" s="5" t="s">
        <v>7</v>
      </c>
      <c r="N17" s="6">
        <v>2242471</v>
      </c>
      <c r="O17" s="3"/>
      <c r="P17" s="3"/>
    </row>
    <row r="18" spans="1:16" ht="11.25">
      <c r="A18" s="3"/>
      <c r="B18" s="400"/>
      <c r="C18" s="5"/>
      <c r="D18" s="23">
        <v>15199</v>
      </c>
      <c r="E18" s="401"/>
      <c r="F18" s="401"/>
      <c r="G18" s="6"/>
      <c r="H18" s="6">
        <v>10933</v>
      </c>
      <c r="I18" s="403"/>
      <c r="J18" s="403"/>
      <c r="K18" s="6"/>
      <c r="L18" s="6">
        <v>26132</v>
      </c>
      <c r="M18" s="5"/>
      <c r="N18" s="5"/>
      <c r="O18" s="3"/>
      <c r="P18" s="3"/>
    </row>
    <row r="19" spans="1:16" ht="11.25">
      <c r="A19" s="3"/>
      <c r="B19" s="3"/>
      <c r="C19" s="5"/>
      <c r="D19" s="23"/>
      <c r="E19" s="23"/>
      <c r="F19" s="23"/>
      <c r="G19" s="5"/>
      <c r="H19" s="6"/>
      <c r="I19" s="6"/>
      <c r="J19" s="6"/>
      <c r="K19" s="5"/>
      <c r="L19" s="5"/>
      <c r="M19" s="5"/>
      <c r="N19" s="5"/>
      <c r="O19" s="3"/>
      <c r="P19" s="5"/>
    </row>
    <row r="20" spans="1:16" ht="11.25">
      <c r="A20" s="3" t="s">
        <v>13</v>
      </c>
      <c r="B20" s="3"/>
      <c r="C20" s="5"/>
      <c r="D20" s="23" t="s">
        <v>7</v>
      </c>
      <c r="E20" s="23" t="s">
        <v>7</v>
      </c>
      <c r="F20" s="23">
        <v>7501194</v>
      </c>
      <c r="G20" s="6"/>
      <c r="H20" s="6" t="s">
        <v>7</v>
      </c>
      <c r="I20" s="6" t="s">
        <v>7</v>
      </c>
      <c r="J20" s="6">
        <v>7905174</v>
      </c>
      <c r="K20" s="6"/>
      <c r="L20" s="5" t="s">
        <v>7</v>
      </c>
      <c r="M20" s="5" t="s">
        <v>7</v>
      </c>
      <c r="N20" s="6">
        <v>15406368</v>
      </c>
      <c r="O20" s="3"/>
      <c r="P20" s="3"/>
    </row>
    <row r="21" spans="1:16" ht="11.25">
      <c r="A21" s="3" t="s">
        <v>25</v>
      </c>
      <c r="B21" s="3"/>
      <c r="C21" s="5"/>
      <c r="D21" s="3"/>
      <c r="E21" s="3"/>
      <c r="F21" s="3"/>
      <c r="G21" s="5"/>
      <c r="H21" s="3"/>
      <c r="I21" s="3"/>
      <c r="J21" s="3"/>
      <c r="K21" s="5"/>
      <c r="L21" s="3"/>
      <c r="M21" s="3"/>
      <c r="N21" s="3"/>
      <c r="O21" s="3"/>
      <c r="P21" s="3"/>
    </row>
    <row r="22" spans="1:16" ht="11.25">
      <c r="A22" s="3" t="s">
        <v>26</v>
      </c>
      <c r="B22" s="3"/>
      <c r="C22" s="5"/>
      <c r="D22" s="3"/>
      <c r="E22" s="3"/>
      <c r="F22" s="3"/>
      <c r="G22" s="5"/>
      <c r="H22" s="3"/>
      <c r="I22" s="3"/>
      <c r="J22" s="3"/>
      <c r="K22" s="5"/>
      <c r="L22" s="3"/>
      <c r="M22" s="3"/>
      <c r="N22" s="3"/>
      <c r="O22" s="3"/>
      <c r="P22" s="3"/>
    </row>
  </sheetData>
  <mergeCells count="14">
    <mergeCell ref="J17:J18"/>
    <mergeCell ref="C3:D4"/>
    <mergeCell ref="G3:H4"/>
    <mergeCell ref="K3:L4"/>
    <mergeCell ref="F17:F18"/>
    <mergeCell ref="I17:I18"/>
    <mergeCell ref="D2:F2"/>
    <mergeCell ref="A2:B4"/>
    <mergeCell ref="K2:N2"/>
    <mergeCell ref="G2:J2"/>
    <mergeCell ref="A6:B6"/>
    <mergeCell ref="A7:B7"/>
    <mergeCell ref="B17:B18"/>
    <mergeCell ref="E17:E18"/>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申告所得税１</dc:title>
  <dc:subject/>
  <dc:creator>国税庁</dc:creator>
  <cp:keywords/>
  <dc:description/>
  <cp:lastModifiedBy>国税庁</cp:lastModifiedBy>
  <cp:lastPrinted>2008-06-19T01:50:07Z</cp:lastPrinted>
  <dcterms:created xsi:type="dcterms:W3CDTF">2003-07-09T01:05:10Z</dcterms:created>
  <dcterms:modified xsi:type="dcterms:W3CDTF">2008-06-19T01:52:39Z</dcterms:modified>
  <cp:category/>
  <cp:version/>
  <cp:contentType/>
  <cp:contentStatus/>
</cp:coreProperties>
</file>