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80" windowWidth="14660" windowHeight="8720" activeTab="0"/>
  </bookViews>
  <sheets>
    <sheet name="1(1)課税状況" sheetId="1" r:id="rId1"/>
    <sheet name="1(2)課税状況の累年比較 " sheetId="2" r:id="rId2"/>
    <sheet name="1(3)県別課税状況" sheetId="3" r:id="rId3"/>
    <sheet name="2(1)製成数量及び手持高" sheetId="4" r:id="rId4"/>
    <sheet name="2(2)製成数量の累年比較" sheetId="5" r:id="rId5"/>
  </sheets>
  <definedNames/>
  <calcPr calcMode="manual" fullCalcOnLoad="1"/>
</workbook>
</file>

<file path=xl/sharedStrings.xml><?xml version="1.0" encoding="utf-8"?>
<sst xmlns="http://schemas.openxmlformats.org/spreadsheetml/2006/main" count="374" uniqueCount="117">
  <si>
    <t>計</t>
  </si>
  <si>
    <t>酒税法</t>
  </si>
  <si>
    <t>数　　量</t>
  </si>
  <si>
    <t>税　　額</t>
  </si>
  <si>
    <t>千円</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</si>
  <si>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</si>
  <si>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</si>
  <si>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</si>
  <si>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</si>
  <si>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</si>
  <si>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</si>
  <si>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</si>
  <si>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</si>
  <si>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</si>
  <si>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</si>
  <si>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</si>
  <si>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</si>
  <si>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</si>
  <si>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</si>
  <si>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粉末酒</t>
  </si>
  <si>
    <t>その他の雑酒</t>
  </si>
  <si>
    <t>（注）　１　「特定税率適用」欄は、酒税法第22条３項（アルコール分が13度未満のもの（発泡性を有するものに限る。）に対する税率）該当のものを掲げた。</t>
  </si>
  <si>
    <t>区           分</t>
  </si>
  <si>
    <t>災　害　減　免　法
（第７条第１項）</t>
  </si>
  <si>
    <t>輸出免税
数　　量</t>
  </si>
  <si>
    <t>㎘</t>
  </si>
  <si>
    <t>　　　　２　「酒税法第30条第１項、第２項及び第３項」欄は、酒類製造者がその製造場から移出した酒類を、当該製造場に戻し入れた場合の酒税額の控除等を掲げた。</t>
  </si>
  <si>
    <t>課　税　実　数</t>
  </si>
  <si>
    <t>免　　　　　除</t>
  </si>
  <si>
    <t>一 般 税 率 適 用</t>
  </si>
  <si>
    <t>特 定 税 率 適 用</t>
  </si>
  <si>
    <t>第30条第１項、
第２項及び第３項　</t>
  </si>
  <si>
    <t>未納税
移出数量</t>
  </si>
  <si>
    <t>しょうちゅう</t>
  </si>
  <si>
    <t>果 実 酒 類</t>
  </si>
  <si>
    <t>ウイスキー類</t>
  </si>
  <si>
    <t>スピリッツ類</t>
  </si>
  <si>
    <t>雑　　　　酒</t>
  </si>
  <si>
    <t>合　　　　　　　　　計</t>
  </si>
  <si>
    <r>
      <t>用語の説明：</t>
    </r>
    <r>
      <rPr>
        <sz val="9"/>
        <rFont val="ＭＳ ゴシック"/>
        <family val="3"/>
      </rPr>
      <t>未納税移出</t>
    </r>
    <r>
      <rPr>
        <sz val="9"/>
        <rFont val="ＭＳ 明朝"/>
        <family val="1"/>
      </rPr>
      <t>とは、酒類の製造者から移出するとき酒税の免除を受けて移出するものをいう。</t>
    </r>
  </si>
  <si>
    <t>年　　度</t>
  </si>
  <si>
    <t>清　　　　酒</t>
  </si>
  <si>
    <t>しょうちゅう</t>
  </si>
  <si>
    <t>数　量</t>
  </si>
  <si>
    <t>税　額</t>
  </si>
  <si>
    <t>ビ　ー　ル</t>
  </si>
  <si>
    <t>そ　の　他</t>
  </si>
  <si>
    <t>果実酒類</t>
  </si>
  <si>
    <t>小計</t>
  </si>
  <si>
    <t>数量</t>
  </si>
  <si>
    <t>税額</t>
  </si>
  <si>
    <t>総計</t>
  </si>
  <si>
    <t>ウイスキー類</t>
  </si>
  <si>
    <t>スピリッツ類</t>
  </si>
  <si>
    <t>雑酒</t>
  </si>
  <si>
    <t>合計</t>
  </si>
  <si>
    <t>乙　　　類</t>
  </si>
  <si>
    <t>甲　　　類</t>
  </si>
  <si>
    <t>課税</t>
  </si>
  <si>
    <t>控除</t>
  </si>
  <si>
    <t>８－１　課税状況</t>
  </si>
  <si>
    <t>(1)　課税状況</t>
  </si>
  <si>
    <t>(2)　課税状況の累年比較</t>
  </si>
  <si>
    <t>平成13年度</t>
  </si>
  <si>
    <t>平成14年度</t>
  </si>
  <si>
    <t>平成15年度</t>
  </si>
  <si>
    <t>平成16年度</t>
  </si>
  <si>
    <t>調査対象等：平成17年４月１日から平成18年３月31日までの間に製造場から移出された酒類について、平成18年４月30日までの申告又は処理による課税事績を示したものである。</t>
  </si>
  <si>
    <t>平成17年度</t>
  </si>
  <si>
    <t>(3)　都道府県別課税状況</t>
  </si>
  <si>
    <t>数量</t>
  </si>
  <si>
    <t>千葉県計</t>
  </si>
  <si>
    <t>東京都計</t>
  </si>
  <si>
    <t>神奈川県計</t>
  </si>
  <si>
    <t>山梨県計</t>
  </si>
  <si>
    <t>X</t>
  </si>
  <si>
    <t>－</t>
  </si>
  <si>
    <t>都道府県名</t>
  </si>
  <si>
    <t>千円</t>
  </si>
  <si>
    <t>８－２　製成数量</t>
  </si>
  <si>
    <t>(1)　製成数量</t>
  </si>
  <si>
    <t>区　　　　　分</t>
  </si>
  <si>
    <t>製　　　成　　　数　　　量　　　等</t>
  </si>
  <si>
    <t xml:space="preserve">
手持数量
平成18年３
月31日現在</t>
  </si>
  <si>
    <t>製　　　成
①</t>
  </si>
  <si>
    <t>アルコール
等　混　和
②</t>
  </si>
  <si>
    <t>しょうちゅうの品目別アルコール分等変更　　　　　　　　　　　　　　　　　　　　　　　　　　　　　　　　　　　　　　　　　　　　　　　　　　　　　　　　　　　　　　　③</t>
  </si>
  <si>
    <t>用途変更等
④</t>
  </si>
  <si>
    <t>計
①＋②＋
③－④</t>
  </si>
  <si>
    <t>㎘</t>
  </si>
  <si>
    <t>しょうちゅう</t>
  </si>
  <si>
    <t>乙類</t>
  </si>
  <si>
    <t>果 実 酒 類</t>
  </si>
  <si>
    <t>甘味果実酒</t>
  </si>
  <si>
    <t>ウイスキー類</t>
  </si>
  <si>
    <t>ブランデー</t>
  </si>
  <si>
    <t>雑　　　　酒</t>
  </si>
  <si>
    <t>粉末酒</t>
  </si>
  <si>
    <t>その他の雑酒</t>
  </si>
  <si>
    <t>合　　　　　　　　　計</t>
  </si>
  <si>
    <t>　調査期間：平成17年４月１日から平成18年３月31日</t>
  </si>
  <si>
    <t>　（注）　１　犯則分は含まない。</t>
  </si>
  <si>
    <t>　　　　　２　（　）書はアルコール分20度に換算した数量を示す。</t>
  </si>
  <si>
    <t>(2)　製成数量の累年比較</t>
  </si>
  <si>
    <t>年　　　　　度</t>
  </si>
  <si>
    <t>清酒</t>
  </si>
  <si>
    <t>果　実　酒　類</t>
  </si>
  <si>
    <t>雑　　　酒</t>
  </si>
  <si>
    <t>合　　計</t>
  </si>
  <si>
    <t>甲　　類</t>
  </si>
  <si>
    <t>乙　　類</t>
  </si>
  <si>
    <t>果　実　酒</t>
  </si>
  <si>
    <t>平成13年度</t>
  </si>
  <si>
    <t>平成14年度</t>
  </si>
  <si>
    <t>平成15年度</t>
  </si>
  <si>
    <t>平成16年度</t>
  </si>
  <si>
    <t>平成17年度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</si>
</sst>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_ * #,##0;_ * \-#,##0;_ * &quot;-&quot;;_ @_ "/>
    <numFmt numFmtId="179" formatCode="\(###,##0\)"/>
    <numFmt numFmtId="180" formatCode="&quot;平成&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medium"/>
    </border>
    <border>
      <left style="hair"/>
      <right style="thin"/>
      <top>
        <color indexed="63"/>
      </top>
      <bottom style="medium"/>
    </border>
    <border>
      <left style="thin"/>
      <right style="thin"/>
      <top style="thin"/>
      <bottom style="hair">
        <color indexed="55"/>
      </bottom>
    </border>
    <border>
      <left style="thin"/>
      <right style="thin"/>
      <top style="hair">
        <color indexed="55"/>
      </top>
      <bottom style="hair">
        <color indexed="55"/>
      </bottom>
    </border>
    <border>
      <left style="thin"/>
      <right style="thin"/>
      <top style="hair">
        <color indexed="55"/>
      </top>
      <bottom style="thin"/>
    </border>
    <border>
      <left style="thin"/>
      <right style="thin"/>
      <top style="hair">
        <color indexed="55"/>
      </top>
      <bottom style="double"/>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color indexed="63"/>
      </left>
      <right style="hair"/>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thin"/>
      <right style="hair"/>
      <top>
        <color indexed="63"/>
      </top>
      <bottom style="thin"/>
    </border>
    <border>
      <left style="hair"/>
      <right style="thin"/>
      <top>
        <color indexed="63"/>
      </top>
      <bottom style="thin"/>
    </border>
    <border>
      <left style="thin">
        <color indexed="55"/>
      </left>
      <right style="hair"/>
      <top>
        <color indexed="63"/>
      </top>
      <bottom style="thin"/>
    </border>
    <border>
      <left style="thin">
        <color indexed="55"/>
      </left>
      <right style="thin"/>
      <top>
        <color indexed="63"/>
      </top>
      <bottom style="thin"/>
    </border>
    <border>
      <left style="hair"/>
      <right style="medium"/>
      <top>
        <color indexed="63"/>
      </top>
      <bottom style="thin"/>
    </border>
    <border>
      <left style="thin"/>
      <right style="hair"/>
      <top style="thin"/>
      <bottom style="thin"/>
    </border>
    <border>
      <left style="hair"/>
      <right style="thin"/>
      <top style="thin"/>
      <bottom style="thin"/>
    </border>
    <border>
      <left style="thin">
        <color indexed="55"/>
      </left>
      <right style="hair"/>
      <top style="thin"/>
      <bottom style="thin"/>
    </border>
    <border>
      <left style="thin">
        <color indexed="55"/>
      </left>
      <right style="thin"/>
      <top style="thin"/>
      <bottom style="thin"/>
    </border>
    <border>
      <left style="hair"/>
      <right style="medium"/>
      <top style="thin"/>
      <bottom style="thin"/>
    </border>
    <border>
      <left style="thin"/>
      <right style="hair"/>
      <top style="thin"/>
      <bottom style="hair">
        <color indexed="55"/>
      </bottom>
    </border>
    <border>
      <left style="hair"/>
      <right style="thin"/>
      <top style="thin"/>
      <bottom style="hair">
        <color indexed="55"/>
      </bottom>
    </border>
    <border>
      <left style="thin">
        <color indexed="55"/>
      </left>
      <right style="hair"/>
      <top style="thin"/>
      <bottom style="hair">
        <color indexed="55"/>
      </bottom>
    </border>
    <border>
      <left style="thin">
        <color indexed="55"/>
      </left>
      <right style="thin"/>
      <top style="thin"/>
      <bottom style="hair">
        <color indexed="55"/>
      </bottom>
    </border>
    <border>
      <left style="hair"/>
      <right style="medium"/>
      <top style="thin"/>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color indexed="55"/>
      </left>
      <right style="thin"/>
      <top style="hair">
        <color indexed="55"/>
      </top>
      <bottom style="hair">
        <color indexed="55"/>
      </bottom>
    </border>
    <border>
      <left style="hair"/>
      <right style="medium"/>
      <top style="hair">
        <color indexed="55"/>
      </top>
      <bottom style="hair">
        <color indexed="55"/>
      </bottom>
    </border>
    <border>
      <left style="thin"/>
      <right style="hair"/>
      <top style="hair">
        <color indexed="55"/>
      </top>
      <bottom style="thin"/>
    </border>
    <border>
      <left style="hair"/>
      <right style="thin"/>
      <top style="hair">
        <color indexed="55"/>
      </top>
      <bottom style="thin"/>
    </border>
    <border>
      <left style="thin">
        <color indexed="55"/>
      </left>
      <right style="hair"/>
      <top style="hair">
        <color indexed="55"/>
      </top>
      <bottom style="thin"/>
    </border>
    <border>
      <left style="thin">
        <color indexed="55"/>
      </left>
      <right style="thin"/>
      <top style="hair">
        <color indexed="55"/>
      </top>
      <bottom style="thin"/>
    </border>
    <border>
      <left style="hair"/>
      <right style="medium"/>
      <top style="hair">
        <color indexed="55"/>
      </top>
      <bottom style="thin"/>
    </border>
    <border>
      <left style="thin"/>
      <right style="hair"/>
      <top style="hair">
        <color indexed="55"/>
      </top>
      <bottom style="double"/>
    </border>
    <border>
      <left style="hair"/>
      <right style="thin"/>
      <top style="hair">
        <color indexed="55"/>
      </top>
      <bottom style="double"/>
    </border>
    <border>
      <left style="thin">
        <color indexed="55"/>
      </left>
      <right style="hair"/>
      <top style="hair">
        <color indexed="55"/>
      </top>
      <bottom style="double"/>
    </border>
    <border>
      <left style="thin">
        <color indexed="55"/>
      </left>
      <right style="thin"/>
      <top style="hair">
        <color indexed="55"/>
      </top>
      <bottom style="double"/>
    </border>
    <border>
      <left style="hair"/>
      <right style="medium"/>
      <top style="hair">
        <color indexed="55"/>
      </top>
      <bottom style="double"/>
    </border>
    <border>
      <left style="thin">
        <color indexed="55"/>
      </left>
      <right style="hair"/>
      <top>
        <color indexed="63"/>
      </top>
      <bottom style="medium"/>
    </border>
    <border>
      <left style="thin">
        <color indexed="55"/>
      </left>
      <right style="thin"/>
      <top>
        <color indexed="63"/>
      </top>
      <bottom style="medium"/>
    </border>
    <border>
      <left style="hair"/>
      <right style="medium"/>
      <top>
        <color indexed="63"/>
      </top>
      <bottom style="medium"/>
    </border>
    <border>
      <left style="thin"/>
      <right style="thin"/>
      <top style="thin"/>
      <bottom>
        <color indexed="63"/>
      </bottom>
    </border>
    <border>
      <left style="thin"/>
      <right style="thin"/>
      <top>
        <color indexed="63"/>
      </top>
      <bottom style="dotted">
        <color indexed="55"/>
      </bottom>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left style="thin">
        <color indexed="55"/>
      </left>
      <right style="thin"/>
      <top style="thin"/>
      <bottom style="dotted">
        <color indexed="55"/>
      </bottom>
    </border>
    <border>
      <left style="thin"/>
      <right style="medium"/>
      <top style="thin"/>
      <bottom style="dotted">
        <color indexed="55"/>
      </bottom>
    </border>
    <border>
      <left style="thin"/>
      <right style="medium"/>
      <top style="thin"/>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thin"/>
      <top style="thin"/>
      <bottom style="thin"/>
    </border>
    <border>
      <left style="thin"/>
      <right style="medium"/>
      <top style="thin"/>
      <bottom style="thin"/>
    </border>
    <border>
      <left style="thin"/>
      <right style="medium"/>
      <top style="hair">
        <color indexed="55"/>
      </top>
      <bottom style="double"/>
    </border>
    <border>
      <left style="thin"/>
      <right style="thin"/>
      <top>
        <color indexed="63"/>
      </top>
      <bottom style="medium"/>
    </border>
    <border diagonalUp="1">
      <left style="thin"/>
      <right style="thin"/>
      <top>
        <color indexed="63"/>
      </top>
      <bottom style="dotted">
        <color indexed="55"/>
      </bottom>
      <diagonal style="hair"/>
    </border>
    <border diagonalUp="1">
      <left style="thin"/>
      <right style="thin"/>
      <top style="thin"/>
      <bottom style="dotted">
        <color indexed="55"/>
      </bottom>
      <diagonal style="hair"/>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hair"/>
      <right style="medium"/>
      <top>
        <color indexed="63"/>
      </top>
      <bottom>
        <color indexed="63"/>
      </bottom>
    </border>
    <border>
      <left style="medium"/>
      <right style="thin"/>
      <top>
        <color indexed="63"/>
      </top>
      <bottom style="medium"/>
    </border>
    <border>
      <left style="medium"/>
      <right style="thin"/>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hair"/>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style="thin"/>
    </border>
    <border>
      <left style="medium"/>
      <right style="thin"/>
      <top>
        <color indexed="63"/>
      </top>
      <bottom style="hair"/>
    </border>
    <border>
      <left style="medium"/>
      <right style="thin"/>
      <top style="hair"/>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hair"/>
      <bottom style="double"/>
    </border>
    <border>
      <left style="thin"/>
      <right style="thin"/>
      <top style="medium"/>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29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0" fontId="2" fillId="0" borderId="13" xfId="0" applyFont="1" applyBorder="1" applyAlignment="1">
      <alignment horizontal="center" vertical="top"/>
    </xf>
    <xf numFmtId="0" fontId="2" fillId="0" borderId="16" xfId="0" applyFont="1" applyBorder="1" applyAlignment="1">
      <alignment horizontal="center" vertical="top"/>
    </xf>
    <xf numFmtId="177" fontId="6" fillId="33" borderId="17" xfId="0" applyNumberFormat="1" applyFont="1" applyFill="1" applyBorder="1" applyAlignment="1">
      <alignment horizontal="right" vertical="center"/>
    </xf>
    <xf numFmtId="177" fontId="6" fillId="34" borderId="18" xfId="0" applyNumberFormat="1" applyFont="1" applyFill="1" applyBorder="1" applyAlignment="1">
      <alignment horizontal="right" vertical="center"/>
    </xf>
    <xf numFmtId="0" fontId="7" fillId="0" borderId="0" xfId="0" applyFont="1" applyFill="1" applyBorder="1" applyAlignment="1">
      <alignment/>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2" fillId="0" borderId="20" xfId="0" applyFont="1" applyBorder="1" applyAlignment="1">
      <alignment horizontal="lef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28" xfId="0" applyFont="1" applyBorder="1" applyAlignment="1">
      <alignment horizontal="center" vertical="top"/>
    </xf>
    <xf numFmtId="0" fontId="8" fillId="0" borderId="11"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29" xfId="0" applyFont="1" applyFill="1" applyBorder="1" applyAlignment="1">
      <alignment horizontal="right" vertical="top"/>
    </xf>
    <xf numFmtId="0" fontId="8" fillId="34" borderId="11"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3" xfId="0" applyFont="1" applyFill="1" applyBorder="1" applyAlignment="1">
      <alignment horizontal="right"/>
    </xf>
    <xf numFmtId="0" fontId="8" fillId="0" borderId="42" xfId="0" applyFont="1" applyFill="1" applyBorder="1" applyAlignment="1">
      <alignment horizontal="center" vertical="center"/>
    </xf>
    <xf numFmtId="0" fontId="8" fillId="34" borderId="15" xfId="0" applyFont="1" applyFill="1" applyBorder="1" applyAlignment="1">
      <alignment horizontal="right"/>
    </xf>
    <xf numFmtId="0" fontId="8" fillId="34" borderId="14" xfId="0" applyFont="1" applyFill="1" applyBorder="1" applyAlignment="1">
      <alignment horizontal="right"/>
    </xf>
    <xf numFmtId="0" fontId="8" fillId="0" borderId="43" xfId="0" applyFont="1" applyFill="1" applyBorder="1" applyAlignment="1">
      <alignment horizontal="distributed" vertical="center"/>
    </xf>
    <xf numFmtId="0" fontId="8" fillId="34" borderId="16" xfId="0" applyFont="1" applyFill="1" applyBorder="1" applyAlignment="1">
      <alignment horizontal="right"/>
    </xf>
    <xf numFmtId="0" fontId="8" fillId="35" borderId="28" xfId="0" applyFont="1" applyFill="1" applyBorder="1" applyAlignment="1">
      <alignment horizontal="distributed" vertical="center"/>
    </xf>
    <xf numFmtId="177" fontId="6" fillId="34" borderId="44" xfId="0" applyNumberFormat="1" applyFont="1" applyFill="1" applyBorder="1" applyAlignment="1">
      <alignment horizontal="right" vertical="center"/>
    </xf>
    <xf numFmtId="0" fontId="6" fillId="0" borderId="45" xfId="0" applyFont="1" applyBorder="1" applyAlignment="1">
      <alignment horizontal="distributed" vertical="center"/>
    </xf>
    <xf numFmtId="0" fontId="2" fillId="36" borderId="46" xfId="0" applyFont="1" applyFill="1" applyBorder="1" applyAlignment="1">
      <alignment horizontal="distributed"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47" xfId="0" applyNumberFormat="1" applyFont="1" applyFill="1" applyBorder="1" applyAlignment="1">
      <alignment horizontal="right" vertical="center"/>
    </xf>
    <xf numFmtId="0" fontId="2" fillId="0" borderId="48" xfId="0" applyFont="1" applyBorder="1" applyAlignment="1">
      <alignment horizontal="distributed" vertical="center"/>
    </xf>
    <xf numFmtId="0" fontId="2" fillId="36" borderId="49" xfId="0" applyFont="1" applyFill="1" applyBorder="1" applyAlignment="1">
      <alignment horizontal="distributed" vertical="center"/>
    </xf>
    <xf numFmtId="177" fontId="2" fillId="33" borderId="30" xfId="0" applyNumberFormat="1" applyFont="1" applyFill="1" applyBorder="1" applyAlignment="1">
      <alignment horizontal="right" vertical="center"/>
    </xf>
    <xf numFmtId="177" fontId="2" fillId="34" borderId="31"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0" borderId="51" xfId="0" applyFont="1" applyBorder="1" applyAlignment="1">
      <alignment horizontal="distributed" vertical="center"/>
    </xf>
    <xf numFmtId="0" fontId="2" fillId="36" borderId="52" xfId="0" applyFont="1" applyFill="1" applyBorder="1" applyAlignment="1">
      <alignment horizontal="distributed" vertical="center"/>
    </xf>
    <xf numFmtId="177" fontId="2" fillId="33"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177" fontId="2" fillId="34" borderId="55" xfId="0" applyNumberFormat="1" applyFont="1" applyFill="1" applyBorder="1" applyAlignment="1">
      <alignment horizontal="right" vertical="center"/>
    </xf>
    <xf numFmtId="0" fontId="2" fillId="0" borderId="56" xfId="0" applyFont="1" applyBorder="1" applyAlignment="1">
      <alignment horizontal="distributed" vertical="center"/>
    </xf>
    <xf numFmtId="178" fontId="2" fillId="33" borderId="57" xfId="0" applyNumberFormat="1" applyFont="1" applyFill="1" applyBorder="1" applyAlignment="1">
      <alignment horizontal="right" vertical="center"/>
    </xf>
    <xf numFmtId="178" fontId="2" fillId="34" borderId="58" xfId="0" applyNumberFormat="1" applyFont="1" applyFill="1" applyBorder="1" applyAlignment="1">
      <alignment horizontal="right" vertical="center"/>
    </xf>
    <xf numFmtId="178" fontId="2" fillId="33" borderId="59" xfId="0" applyNumberFormat="1" applyFont="1" applyFill="1" applyBorder="1" applyAlignment="1">
      <alignment horizontal="right" vertical="center"/>
    </xf>
    <xf numFmtId="178" fontId="2" fillId="34" borderId="60" xfId="0" applyNumberFormat="1" applyFont="1" applyFill="1" applyBorder="1" applyAlignment="1">
      <alignment horizontal="right" vertical="center"/>
    </xf>
    <xf numFmtId="178"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4"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4"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2" fillId="34"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2" fillId="34"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4"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2" fillId="34" borderId="75" xfId="0" applyNumberFormat="1" applyFont="1" applyFill="1" applyBorder="1" applyAlignment="1">
      <alignment horizontal="right" vertical="center"/>
    </xf>
    <xf numFmtId="178" fontId="2" fillId="33" borderId="76" xfId="0" applyNumberFormat="1" applyFont="1" applyFill="1" applyBorder="1" applyAlignment="1">
      <alignment horizontal="right" vertical="center"/>
    </xf>
    <xf numFmtId="178" fontId="6" fillId="33" borderId="77" xfId="0" applyNumberFormat="1" applyFont="1" applyFill="1" applyBorder="1" applyAlignment="1">
      <alignment horizontal="right" vertical="center"/>
    </xf>
    <xf numFmtId="178" fontId="6" fillId="34" borderId="78" xfId="0" applyNumberFormat="1" applyFont="1" applyFill="1" applyBorder="1" applyAlignment="1">
      <alignment horizontal="right" vertical="center"/>
    </xf>
    <xf numFmtId="178" fontId="6" fillId="33" borderId="79" xfId="0" applyNumberFormat="1" applyFont="1" applyFill="1" applyBorder="1" applyAlignment="1">
      <alignment horizontal="right" vertical="center"/>
    </xf>
    <xf numFmtId="178" fontId="6" fillId="34" borderId="80" xfId="0" applyNumberFormat="1" applyFont="1" applyFill="1" applyBorder="1" applyAlignment="1">
      <alignment horizontal="right" vertical="center"/>
    </xf>
    <xf numFmtId="178" fontId="6" fillId="33" borderId="81" xfId="0" applyNumberFormat="1" applyFont="1" applyFill="1" applyBorder="1" applyAlignment="1">
      <alignment horizontal="right" vertical="center"/>
    </xf>
    <xf numFmtId="178" fontId="6" fillId="33" borderId="82" xfId="0" applyNumberFormat="1" applyFont="1" applyFill="1" applyBorder="1" applyAlignment="1">
      <alignment horizontal="right" vertical="center"/>
    </xf>
    <xf numFmtId="178" fontId="6" fillId="34" borderId="83" xfId="0" applyNumberFormat="1" applyFont="1" applyFill="1" applyBorder="1" applyAlignment="1">
      <alignment horizontal="right" vertical="center"/>
    </xf>
    <xf numFmtId="178" fontId="6" fillId="33" borderId="84" xfId="0" applyNumberFormat="1" applyFont="1" applyFill="1" applyBorder="1" applyAlignment="1">
      <alignment horizontal="right" vertical="center"/>
    </xf>
    <xf numFmtId="178" fontId="6" fillId="34" borderId="85" xfId="0" applyNumberFormat="1" applyFont="1" applyFill="1" applyBorder="1" applyAlignment="1">
      <alignment horizontal="right" vertical="center"/>
    </xf>
    <xf numFmtId="178" fontId="6" fillId="33" borderId="86" xfId="0" applyNumberFormat="1" applyFont="1" applyFill="1" applyBorder="1" applyAlignment="1">
      <alignment horizontal="right" vertical="center"/>
    </xf>
    <xf numFmtId="178" fontId="6" fillId="33" borderId="17" xfId="0" applyNumberFormat="1" applyFont="1" applyFill="1" applyBorder="1" applyAlignment="1">
      <alignment horizontal="right" vertical="center"/>
    </xf>
    <xf numFmtId="178" fontId="6" fillId="34" borderId="18" xfId="0" applyNumberFormat="1" applyFont="1" applyFill="1" applyBorder="1" applyAlignment="1">
      <alignment horizontal="right" vertical="center"/>
    </xf>
    <xf numFmtId="178" fontId="6" fillId="33" borderId="87" xfId="0" applyNumberFormat="1" applyFont="1" applyFill="1" applyBorder="1" applyAlignment="1">
      <alignment horizontal="right" vertical="center"/>
    </xf>
    <xf numFmtId="178" fontId="6" fillId="34" borderId="88" xfId="0" applyNumberFormat="1" applyFont="1" applyFill="1" applyBorder="1" applyAlignment="1">
      <alignment horizontal="right" vertical="center"/>
    </xf>
    <xf numFmtId="178" fontId="6" fillId="33" borderId="89" xfId="0" applyNumberFormat="1" applyFont="1" applyFill="1" applyBorder="1" applyAlignment="1">
      <alignment horizontal="right" vertical="center"/>
    </xf>
    <xf numFmtId="0" fontId="8" fillId="33" borderId="90" xfId="0" applyFont="1" applyFill="1" applyBorder="1" applyAlignment="1">
      <alignment horizontal="right"/>
    </xf>
    <xf numFmtId="0" fontId="8" fillId="33" borderId="11" xfId="0" applyFont="1" applyFill="1" applyBorder="1" applyAlignment="1">
      <alignment horizontal="right"/>
    </xf>
    <xf numFmtId="0" fontId="8" fillId="33" borderId="43" xfId="0" applyFont="1" applyFill="1" applyBorder="1" applyAlignment="1">
      <alignment horizontal="right"/>
    </xf>
    <xf numFmtId="179" fontId="2" fillId="33" borderId="91"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179" fontId="2" fillId="33" borderId="98" xfId="0" applyNumberFormat="1" applyFont="1" applyFill="1" applyBorder="1" applyAlignment="1">
      <alignment horizontal="right" vertical="center"/>
    </xf>
    <xf numFmtId="179" fontId="2" fillId="33" borderId="99"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20"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6" fillId="33" borderId="21" xfId="0" applyNumberFormat="1" applyFont="1" applyFill="1" applyBorder="1" applyAlignment="1">
      <alignment horizontal="right" vertical="center"/>
    </xf>
    <xf numFmtId="41" fontId="6" fillId="33" borderId="80"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6" fillId="33" borderId="22" xfId="0" applyNumberFormat="1" applyFont="1" applyFill="1" applyBorder="1" applyAlignment="1">
      <alignment horizontal="right" vertical="center"/>
    </xf>
    <xf numFmtId="41" fontId="6" fillId="33" borderId="85" xfId="0" applyNumberFormat="1" applyFont="1" applyFill="1" applyBorder="1" applyAlignment="1">
      <alignment horizontal="right" vertical="center"/>
    </xf>
    <xf numFmtId="41" fontId="6" fillId="33" borderId="105" xfId="0" applyNumberFormat="1" applyFont="1" applyFill="1" applyBorder="1" applyAlignment="1">
      <alignment horizontal="right" vertical="center"/>
    </xf>
    <xf numFmtId="41" fontId="6" fillId="33" borderId="106" xfId="0" applyNumberFormat="1" applyFont="1" applyFill="1" applyBorder="1" applyAlignment="1">
      <alignment horizontal="right" vertical="center"/>
    </xf>
    <xf numFmtId="41" fontId="6" fillId="33" borderId="88" xfId="0" applyNumberFormat="1" applyFont="1" applyFill="1" applyBorder="1" applyAlignment="1">
      <alignment horizontal="right" vertical="center"/>
    </xf>
    <xf numFmtId="41" fontId="6" fillId="33" borderId="12" xfId="0" applyNumberFormat="1" applyFont="1" applyFill="1" applyBorder="1" applyAlignment="1">
      <alignment horizontal="right" vertical="center"/>
    </xf>
    <xf numFmtId="0" fontId="2" fillId="37" borderId="0" xfId="0" applyFont="1" applyFill="1" applyAlignment="1">
      <alignment horizontal="left" vertical="center"/>
    </xf>
    <xf numFmtId="0" fontId="8" fillId="37" borderId="28" xfId="0" applyFont="1" applyFill="1" applyBorder="1" applyAlignment="1">
      <alignment horizontal="center" vertical="center"/>
    </xf>
    <xf numFmtId="0" fontId="8" fillId="37" borderId="11" xfId="0" applyFont="1" applyFill="1" applyBorder="1" applyAlignment="1">
      <alignment horizontal="center" vertical="center"/>
    </xf>
    <xf numFmtId="0" fontId="8" fillId="37" borderId="90" xfId="0" applyFont="1" applyFill="1" applyBorder="1" applyAlignment="1">
      <alignment horizontal="right"/>
    </xf>
    <xf numFmtId="179" fontId="2" fillId="37" borderId="107" xfId="0" applyNumberFormat="1" applyFont="1" applyFill="1" applyBorder="1" applyAlignment="1">
      <alignment horizontal="right" vertical="center"/>
    </xf>
    <xf numFmtId="179" fontId="2" fillId="37" borderId="108" xfId="0" applyNumberFormat="1" applyFont="1" applyFill="1" applyBorder="1" applyAlignment="1">
      <alignment horizontal="right" vertical="center"/>
    </xf>
    <xf numFmtId="0" fontId="2" fillId="37" borderId="68" xfId="0" applyFont="1" applyFill="1" applyBorder="1" applyAlignment="1">
      <alignment horizontal="distributed" vertical="center"/>
    </xf>
    <xf numFmtId="0" fontId="2" fillId="37" borderId="73" xfId="0" applyFont="1" applyFill="1" applyBorder="1" applyAlignment="1">
      <alignment horizontal="distributed" vertical="center"/>
    </xf>
    <xf numFmtId="0" fontId="6" fillId="37" borderId="78" xfId="0" applyFont="1" applyFill="1" applyBorder="1" applyAlignment="1">
      <alignment horizontal="distributed" vertical="center"/>
    </xf>
    <xf numFmtId="0" fontId="6" fillId="37" borderId="0" xfId="0" applyFont="1" applyFill="1" applyAlignment="1">
      <alignment horizontal="left" vertical="center"/>
    </xf>
    <xf numFmtId="0" fontId="6" fillId="37" borderId="83" xfId="0" applyFont="1" applyFill="1" applyBorder="1" applyAlignment="1">
      <alignment horizontal="distributed" vertical="center"/>
    </xf>
    <xf numFmtId="0" fontId="2" fillId="37" borderId="0" xfId="0" applyFont="1" applyFill="1" applyAlignment="1">
      <alignment horizontal="left" vertical="top"/>
    </xf>
    <xf numFmtId="0" fontId="8" fillId="33" borderId="14" xfId="0" applyFont="1" applyFill="1" applyBorder="1" applyAlignment="1">
      <alignment horizontal="right"/>
    </xf>
    <xf numFmtId="176" fontId="2" fillId="33" borderId="109"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7" fontId="2" fillId="33" borderId="40"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176" fontId="2" fillId="33" borderId="48" xfId="0" applyNumberFormat="1" applyFont="1" applyFill="1" applyBorder="1" applyAlignment="1">
      <alignment horizontal="right" vertical="center"/>
    </xf>
    <xf numFmtId="176" fontId="2" fillId="33" borderId="111"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0" fontId="2" fillId="37" borderId="13"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0" xfId="0" applyNumberFormat="1" applyFont="1" applyFill="1" applyBorder="1" applyAlignment="1">
      <alignment horizontal="center" vertical="center"/>
    </xf>
    <xf numFmtId="0" fontId="2" fillId="37" borderId="0" xfId="0" applyFont="1" applyFill="1" applyBorder="1" applyAlignment="1">
      <alignment horizontal="lef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top"/>
    </xf>
    <xf numFmtId="0" fontId="2" fillId="0" borderId="123" xfId="0" applyFont="1" applyBorder="1" applyAlignment="1">
      <alignment horizontal="center" vertical="top" wrapText="1"/>
    </xf>
    <xf numFmtId="0" fontId="2" fillId="0" borderId="123" xfId="0" applyFont="1" applyBorder="1" applyAlignment="1">
      <alignment horizontal="center" vertical="top"/>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26" xfId="0" applyFont="1" applyBorder="1" applyAlignment="1">
      <alignment horizontal="distributed" vertical="center" wrapText="1"/>
    </xf>
    <xf numFmtId="0" fontId="2" fillId="0" borderId="126" xfId="0" applyFont="1" applyBorder="1" applyAlignment="1">
      <alignment horizontal="distributed" vertical="center" wrapText="1"/>
    </xf>
    <xf numFmtId="0" fontId="6" fillId="0" borderId="127" xfId="0" applyFont="1" applyBorder="1" applyAlignment="1">
      <alignment horizontal="center" vertical="center"/>
    </xf>
    <xf numFmtId="0" fontId="6" fillId="0" borderId="106" xfId="0" applyFont="1" applyBorder="1" applyAlignment="1">
      <alignment horizontal="center" vertical="center"/>
    </xf>
    <xf numFmtId="0" fontId="2" fillId="0" borderId="128" xfId="0" applyFont="1" applyBorder="1" applyAlignment="1">
      <alignment horizontal="distributed" vertical="center"/>
    </xf>
    <xf numFmtId="0" fontId="2" fillId="0" borderId="103"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top"/>
    </xf>
    <xf numFmtId="0" fontId="2" fillId="0" borderId="138" xfId="0" applyFont="1" applyBorder="1" applyAlignment="1">
      <alignment horizontal="center" vertical="top"/>
    </xf>
    <xf numFmtId="0" fontId="2" fillId="0" borderId="118" xfId="0" applyFont="1" applyBorder="1" applyAlignment="1">
      <alignment horizontal="center" vertical="center" wrapText="1"/>
    </xf>
    <xf numFmtId="0" fontId="2" fillId="0" borderId="139" xfId="0" applyFont="1" applyBorder="1" applyAlignment="1">
      <alignment horizontal="distributed" vertical="center" indent="5"/>
    </xf>
    <xf numFmtId="0" fontId="2" fillId="0" borderId="140" xfId="0" applyFont="1" applyBorder="1" applyAlignment="1">
      <alignment horizontal="distributed" vertical="center" indent="5"/>
    </xf>
    <xf numFmtId="0" fontId="2" fillId="0" borderId="141" xfId="0" applyFont="1" applyBorder="1" applyAlignment="1">
      <alignment horizontal="distributed" vertical="center" indent="5"/>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0" xfId="0" applyFont="1" applyFill="1" applyBorder="1" applyAlignment="1">
      <alignment horizontal="left"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0" xfId="0" applyFont="1" applyFill="1" applyBorder="1" applyAlignment="1">
      <alignment horizontal="left" vertical="top"/>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7" fillId="0" borderId="0" xfId="0" applyFont="1" applyFill="1" applyBorder="1" applyAlignment="1">
      <alignment/>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0" fillId="0" borderId="152" xfId="0" applyBorder="1" applyAlignment="1">
      <alignment horizontal="distributed" vertical="center"/>
    </xf>
    <xf numFmtId="0" fontId="0" fillId="0" borderId="153" xfId="0" applyBorder="1" applyAlignment="1">
      <alignment horizontal="distributed" vertical="center"/>
    </xf>
    <xf numFmtId="0" fontId="2" fillId="0" borderId="103" xfId="0" applyFont="1" applyBorder="1" applyAlignment="1">
      <alignment horizontal="distributed"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2" fillId="0" borderId="156" xfId="0" applyFont="1" applyBorder="1" applyAlignment="1">
      <alignment horizontal="distributed" vertical="center"/>
    </xf>
    <xf numFmtId="0" fontId="0" fillId="0" borderId="156" xfId="0"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6" xfId="0" applyFont="1" applyBorder="1" applyAlignment="1">
      <alignment horizontal="distributed" vertical="top"/>
    </xf>
    <xf numFmtId="0" fontId="2" fillId="0" borderId="103" xfId="0" applyFont="1" applyBorder="1" applyAlignment="1">
      <alignment horizontal="distributed" vertical="top"/>
    </xf>
    <xf numFmtId="0" fontId="0" fillId="0" borderId="152" xfId="0" applyBorder="1" applyAlignment="1">
      <alignment horizontal="distributed" vertical="center"/>
    </xf>
    <xf numFmtId="0" fontId="0" fillId="0" borderId="153" xfId="0" applyBorder="1" applyAlignment="1">
      <alignment horizontal="distributed" vertical="center"/>
    </xf>
    <xf numFmtId="0" fontId="2" fillId="0" borderId="154" xfId="0" applyFont="1" applyBorder="1" applyAlignment="1">
      <alignment horizontal="center" vertical="top"/>
    </xf>
    <xf numFmtId="0" fontId="2" fillId="0" borderId="155" xfId="0" applyFont="1" applyBorder="1" applyAlignment="1">
      <alignment horizontal="center" vertical="top"/>
    </xf>
    <xf numFmtId="0" fontId="2" fillId="0" borderId="144" xfId="0" applyFont="1" applyBorder="1" applyAlignment="1">
      <alignment horizontal="distributed" vertical="top"/>
    </xf>
    <xf numFmtId="0" fontId="2" fillId="0" borderId="157" xfId="0" applyFont="1" applyBorder="1" applyAlignment="1">
      <alignment horizontal="distributed" vertical="top"/>
    </xf>
    <xf numFmtId="0" fontId="2" fillId="0" borderId="145" xfId="0" applyFont="1" applyBorder="1" applyAlignment="1">
      <alignment horizontal="distributed" vertical="top"/>
    </xf>
    <xf numFmtId="0" fontId="2" fillId="0" borderId="158" xfId="0" applyFont="1" applyBorder="1" applyAlignment="1">
      <alignment horizontal="center" vertical="top"/>
    </xf>
    <xf numFmtId="0" fontId="2" fillId="0" borderId="144" xfId="0" applyFont="1" applyBorder="1" applyAlignment="1">
      <alignment horizontal="distributed" vertical="center"/>
    </xf>
    <xf numFmtId="0" fontId="2" fillId="0" borderId="157" xfId="0" applyFont="1" applyBorder="1" applyAlignment="1">
      <alignment horizontal="distributed" vertical="center"/>
    </xf>
    <xf numFmtId="0" fontId="0" fillId="0" borderId="157" xfId="0" applyBorder="1" applyAlignment="1">
      <alignment horizontal="distributed"/>
    </xf>
    <xf numFmtId="0" fontId="0" fillId="0" borderId="145" xfId="0" applyBorder="1" applyAlignment="1">
      <alignment horizontal="distributed"/>
    </xf>
    <xf numFmtId="0" fontId="5" fillId="37" borderId="0" xfId="0" applyFont="1" applyFill="1" applyAlignment="1">
      <alignment horizontal="center" vertical="center"/>
    </xf>
    <xf numFmtId="0" fontId="2" fillId="37" borderId="142" xfId="0" applyFont="1" applyFill="1" applyBorder="1" applyAlignment="1">
      <alignment horizontal="center" vertical="center"/>
    </xf>
    <xf numFmtId="0" fontId="2" fillId="37" borderId="134" xfId="0" applyFont="1" applyFill="1" applyBorder="1" applyAlignment="1">
      <alignment horizontal="center" vertical="center"/>
    </xf>
    <xf numFmtId="0" fontId="2" fillId="37" borderId="143" xfId="0" applyFont="1" applyFill="1" applyBorder="1" applyAlignment="1">
      <alignment horizontal="center" vertical="center"/>
    </xf>
    <xf numFmtId="0" fontId="2" fillId="37" borderId="136" xfId="0" applyFont="1" applyFill="1" applyBorder="1" applyAlignment="1">
      <alignment horizontal="center" vertical="center"/>
    </xf>
    <xf numFmtId="0" fontId="2" fillId="37" borderId="156" xfId="0" applyFont="1" applyFill="1" applyBorder="1" applyAlignment="1">
      <alignment horizontal="center" vertical="center"/>
    </xf>
    <xf numFmtId="0" fontId="2" fillId="37" borderId="149" xfId="0" applyFont="1" applyFill="1" applyBorder="1" applyAlignment="1">
      <alignment horizontal="center" vertical="center" wrapText="1"/>
    </xf>
    <xf numFmtId="0" fontId="0" fillId="37" borderId="150" xfId="0" applyFill="1" applyBorder="1" applyAlignment="1">
      <alignment horizontal="center" vertical="center" wrapText="1"/>
    </xf>
    <xf numFmtId="0" fontId="2" fillId="37" borderId="122" xfId="0" applyFont="1" applyFill="1" applyBorder="1" applyAlignment="1">
      <alignment horizontal="center" vertical="center" wrapText="1"/>
    </xf>
    <xf numFmtId="0" fontId="0" fillId="37" borderId="122" xfId="0" applyFill="1" applyBorder="1" applyAlignment="1">
      <alignment horizontal="center" vertical="center" wrapText="1"/>
    </xf>
    <xf numFmtId="0" fontId="2" fillId="37" borderId="159" xfId="0" applyFont="1" applyFill="1" applyBorder="1" applyAlignment="1">
      <alignment horizontal="distributed" vertical="center"/>
    </xf>
    <xf numFmtId="0" fontId="2" fillId="37" borderId="123" xfId="0" applyFont="1" applyFill="1" applyBorder="1" applyAlignment="1">
      <alignment horizontal="distributed" vertical="center"/>
    </xf>
    <xf numFmtId="0" fontId="2" fillId="37" borderId="160" xfId="0" applyFont="1" applyFill="1" applyBorder="1" applyAlignment="1">
      <alignment horizontal="distributed" vertical="center"/>
    </xf>
    <xf numFmtId="0" fontId="2" fillId="37" borderId="161" xfId="0" applyFont="1" applyFill="1" applyBorder="1" applyAlignment="1">
      <alignment horizontal="distributed" vertical="center"/>
    </xf>
    <xf numFmtId="0" fontId="2" fillId="37" borderId="129" xfId="0" applyFont="1" applyFill="1" applyBorder="1" applyAlignment="1">
      <alignment horizontal="distributed" vertical="center"/>
    </xf>
    <xf numFmtId="0" fontId="2" fillId="37" borderId="162" xfId="0" applyFont="1" applyFill="1" applyBorder="1" applyAlignment="1">
      <alignment horizontal="distributed" vertical="center"/>
    </xf>
    <xf numFmtId="0" fontId="2" fillId="37" borderId="131" xfId="0" applyFont="1" applyFill="1" applyBorder="1" applyAlignment="1">
      <alignment horizontal="distributed" vertical="center"/>
    </xf>
    <xf numFmtId="0" fontId="2" fillId="37" borderId="163" xfId="0" applyFont="1" applyFill="1" applyBorder="1" applyAlignment="1">
      <alignment horizontal="distributed" vertical="center"/>
    </xf>
    <xf numFmtId="0" fontId="2" fillId="37" borderId="164" xfId="0" applyFont="1" applyFill="1" applyBorder="1" applyAlignment="1">
      <alignment horizontal="left" vertical="center"/>
    </xf>
    <xf numFmtId="0" fontId="2" fillId="37" borderId="165" xfId="0" applyFont="1" applyFill="1" applyBorder="1" applyAlignment="1">
      <alignment horizontal="left" vertical="center"/>
    </xf>
    <xf numFmtId="0" fontId="2" fillId="37" borderId="166" xfId="0" applyFont="1" applyFill="1" applyBorder="1" applyAlignment="1">
      <alignment horizontal="left" vertical="center"/>
    </xf>
    <xf numFmtId="0" fontId="2" fillId="37" borderId="128" xfId="0" applyFont="1" applyFill="1" applyBorder="1" applyAlignment="1">
      <alignment horizontal="distributed" vertical="center"/>
    </xf>
    <xf numFmtId="0" fontId="2" fillId="37" borderId="103" xfId="0" applyFont="1" applyFill="1" applyBorder="1" applyAlignment="1">
      <alignment horizontal="distributed" vertical="center"/>
    </xf>
    <xf numFmtId="0" fontId="2" fillId="37" borderId="167" xfId="0" applyFont="1" applyFill="1" applyBorder="1" applyAlignment="1">
      <alignment horizontal="left" vertical="center"/>
    </xf>
    <xf numFmtId="0" fontId="6" fillId="37" borderId="127" xfId="0" applyFont="1" applyFill="1" applyBorder="1" applyAlignment="1">
      <alignment horizontal="center" vertical="center"/>
    </xf>
    <xf numFmtId="0" fontId="6" fillId="37" borderId="106" xfId="0" applyFont="1" applyFill="1" applyBorder="1" applyAlignment="1">
      <alignment horizontal="center" vertical="center"/>
    </xf>
    <xf numFmtId="0" fontId="2" fillId="37" borderId="168" xfId="0" applyFont="1" applyFill="1" applyBorder="1" applyAlignment="1">
      <alignment horizontal="center" vertical="center"/>
    </xf>
    <xf numFmtId="0" fontId="2" fillId="37" borderId="122" xfId="0" applyFont="1" applyFill="1" applyBorder="1" applyAlignment="1">
      <alignment horizontal="center" vertical="center"/>
    </xf>
    <xf numFmtId="0" fontId="2" fillId="37" borderId="168" xfId="0" applyFont="1" applyFill="1" applyBorder="1" applyAlignment="1">
      <alignment horizontal="distributed" vertical="center"/>
    </xf>
    <xf numFmtId="0" fontId="2" fillId="37" borderId="122" xfId="0" applyFont="1" applyFill="1" applyBorder="1" applyAlignment="1">
      <alignment horizontal="distributed" vertical="center"/>
    </xf>
    <xf numFmtId="0" fontId="2" fillId="37" borderId="144" xfId="0" applyFont="1" applyFill="1" applyBorder="1" applyAlignment="1">
      <alignment horizontal="distributed" vertical="center"/>
    </xf>
    <xf numFmtId="0" fontId="2" fillId="37" borderId="145" xfId="0" applyFont="1" applyFill="1" applyBorder="1" applyAlignment="1">
      <alignment horizontal="distributed" vertical="center"/>
    </xf>
    <xf numFmtId="0" fontId="2" fillId="37" borderId="149" xfId="0" applyFont="1" applyFill="1" applyBorder="1" applyAlignment="1">
      <alignment horizontal="center" vertical="center"/>
    </xf>
    <xf numFmtId="0" fontId="2" fillId="37" borderId="150" xfId="0" applyFont="1" applyFill="1" applyBorder="1" applyAlignment="1">
      <alignment horizontal="center" vertical="center"/>
    </xf>
    <xf numFmtId="0" fontId="2" fillId="37" borderId="169" xfId="0" applyFont="1" applyFill="1" applyBorder="1" applyAlignment="1">
      <alignment horizontal="distributed" vertical="center"/>
    </xf>
    <xf numFmtId="0" fontId="2" fillId="37" borderId="170" xfId="0" applyFont="1" applyFill="1" applyBorder="1" applyAlignment="1">
      <alignment horizontal="distributed" vertical="center"/>
    </xf>
    <xf numFmtId="180" fontId="2" fillId="37" borderId="46" xfId="0" applyNumberFormat="1" applyFont="1" applyFill="1" applyBorder="1" applyAlignment="1">
      <alignment horizontal="distributed" vertical="center"/>
    </xf>
    <xf numFmtId="180" fontId="2" fillId="37" borderId="171" xfId="0" applyNumberFormat="1" applyFont="1" applyFill="1" applyBorder="1" applyAlignment="1">
      <alignment horizontal="distributed" vertical="center"/>
    </xf>
    <xf numFmtId="0" fontId="2" fillId="37" borderId="49" xfId="0" applyFont="1" applyFill="1" applyBorder="1" applyAlignment="1">
      <alignment horizontal="distributed" vertical="center"/>
    </xf>
    <xf numFmtId="0" fontId="2" fillId="37" borderId="172"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xdr:row>
      <xdr:rowOff>47625</xdr:rowOff>
    </xdr:from>
    <xdr:to>
      <xdr:col>8</xdr:col>
      <xdr:colOff>314325</xdr:colOff>
      <xdr:row>4</xdr:row>
      <xdr:rowOff>266700</xdr:rowOff>
    </xdr:to>
    <xdr:sp>
      <xdr:nvSpPr>
        <xdr:cNvPr id="1" name="AutoShape 6"/>
        <xdr:cNvSpPr>
          <a:spLocks/>
        </xdr:cNvSpPr>
      </xdr:nvSpPr>
      <xdr:spPr>
        <a:xfrm>
          <a:off x="6534150"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504825</xdr:colOff>
      <xdr:row>4</xdr:row>
      <xdr:rowOff>38100</xdr:rowOff>
    </xdr:from>
    <xdr:to>
      <xdr:col>9</xdr:col>
      <xdr:colOff>533400</xdr:colOff>
      <xdr:row>4</xdr:row>
      <xdr:rowOff>257175</xdr:rowOff>
    </xdr:to>
    <xdr:sp>
      <xdr:nvSpPr>
        <xdr:cNvPr id="2" name="AutoShape 7"/>
        <xdr:cNvSpPr>
          <a:spLocks/>
        </xdr:cNvSpPr>
      </xdr:nvSpPr>
      <xdr:spPr>
        <a:xfrm>
          <a:off x="7562850"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4</xdr:row>
      <xdr:rowOff>342900</xdr:rowOff>
    </xdr:from>
    <xdr:to>
      <xdr:col>7</xdr:col>
      <xdr:colOff>790575</xdr:colOff>
      <xdr:row>4</xdr:row>
      <xdr:rowOff>581025</xdr:rowOff>
    </xdr:to>
    <xdr:sp>
      <xdr:nvSpPr>
        <xdr:cNvPr id="1" name="AutoShape 1"/>
        <xdr:cNvSpPr>
          <a:spLocks/>
        </xdr:cNvSpPr>
      </xdr:nvSpPr>
      <xdr:spPr>
        <a:xfrm>
          <a:off x="56769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4</xdr:row>
      <xdr:rowOff>333375</xdr:rowOff>
    </xdr:from>
    <xdr:to>
      <xdr:col>6</xdr:col>
      <xdr:colOff>628650</xdr:colOff>
      <xdr:row>4</xdr:row>
      <xdr:rowOff>581025</xdr:rowOff>
    </xdr:to>
    <xdr:sp>
      <xdr:nvSpPr>
        <xdr:cNvPr id="2" name="AutoShape 2"/>
        <xdr:cNvSpPr>
          <a:spLocks/>
        </xdr:cNvSpPr>
      </xdr:nvSpPr>
      <xdr:spPr>
        <a:xfrm>
          <a:off x="492442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76"/>
  <sheetViews>
    <sheetView showGridLines="0" tabSelected="1" zoomScalePageLayoutView="0" workbookViewId="0" topLeftCell="A1">
      <selection activeCell="A1" sqref="A1:P1"/>
    </sheetView>
  </sheetViews>
  <sheetFormatPr defaultColWidth="5.875" defaultRowHeight="13.5"/>
  <cols>
    <col min="1" max="1" width="10.625" style="1" customWidth="1"/>
    <col min="2" max="2" width="12.625" style="1" customWidth="1"/>
    <col min="3" max="3" width="8.625" style="1" customWidth="1"/>
    <col min="4" max="4" width="11.125" style="1" bestFit="1" customWidth="1"/>
    <col min="5" max="5" width="8.625" style="1" customWidth="1"/>
    <col min="6" max="6" width="10.625" style="1" customWidth="1"/>
    <col min="7" max="7" width="8.625" style="1" customWidth="1"/>
    <col min="8" max="8" width="11.125" style="1" bestFit="1" customWidth="1"/>
    <col min="9" max="10" width="10.625" style="1" customWidth="1"/>
    <col min="11" max="12" width="8.625" style="1" customWidth="1"/>
    <col min="13" max="13" width="10.625" style="1" customWidth="1"/>
    <col min="14" max="14" width="11.125" style="1" bestFit="1" customWidth="1"/>
    <col min="15" max="16" width="10.625" style="1" customWidth="1"/>
    <col min="17" max="16384" width="5.875" style="1" customWidth="1"/>
  </cols>
  <sheetData>
    <row r="1" spans="1:16" ht="15">
      <c r="A1" s="180" t="s">
        <v>60</v>
      </c>
      <c r="B1" s="180"/>
      <c r="C1" s="180"/>
      <c r="D1" s="180"/>
      <c r="E1" s="180"/>
      <c r="F1" s="180"/>
      <c r="G1" s="180"/>
      <c r="H1" s="180"/>
      <c r="I1" s="180"/>
      <c r="J1" s="180"/>
      <c r="K1" s="180"/>
      <c r="L1" s="180"/>
      <c r="M1" s="180"/>
      <c r="N1" s="180"/>
      <c r="O1" s="180"/>
      <c r="P1" s="180"/>
    </row>
    <row r="2" spans="1:8" ht="11.25" thickBot="1">
      <c r="A2" s="181" t="s">
        <v>61</v>
      </c>
      <c r="B2" s="181"/>
      <c r="C2" s="181"/>
      <c r="D2" s="181"/>
      <c r="E2" s="181"/>
      <c r="F2" s="181"/>
      <c r="G2" s="181"/>
      <c r="H2" s="181"/>
    </row>
    <row r="3" spans="1:16" ht="18" customHeight="1">
      <c r="A3" s="213" t="s">
        <v>22</v>
      </c>
      <c r="B3" s="204"/>
      <c r="C3" s="210" t="s">
        <v>58</v>
      </c>
      <c r="D3" s="211"/>
      <c r="E3" s="211"/>
      <c r="F3" s="211"/>
      <c r="G3" s="211"/>
      <c r="H3" s="211"/>
      <c r="I3" s="210" t="s">
        <v>59</v>
      </c>
      <c r="J3" s="211"/>
      <c r="K3" s="211"/>
      <c r="L3" s="212"/>
      <c r="M3" s="203" t="s">
        <v>27</v>
      </c>
      <c r="N3" s="204"/>
      <c r="O3" s="207" t="s">
        <v>28</v>
      </c>
      <c r="P3" s="208"/>
    </row>
    <row r="4" spans="1:16" ht="13.5" customHeight="1">
      <c r="A4" s="214"/>
      <c r="B4" s="206"/>
      <c r="C4" s="184" t="s">
        <v>29</v>
      </c>
      <c r="D4" s="191"/>
      <c r="E4" s="184" t="s">
        <v>30</v>
      </c>
      <c r="F4" s="191"/>
      <c r="G4" s="184" t="s">
        <v>0</v>
      </c>
      <c r="H4" s="185"/>
      <c r="I4" s="188" t="s">
        <v>1</v>
      </c>
      <c r="J4" s="188"/>
      <c r="K4" s="209" t="s">
        <v>23</v>
      </c>
      <c r="L4" s="191"/>
      <c r="M4" s="205"/>
      <c r="N4" s="206"/>
      <c r="O4" s="193" t="s">
        <v>32</v>
      </c>
      <c r="P4" s="194" t="s">
        <v>24</v>
      </c>
    </row>
    <row r="5" spans="1:16" ht="22.5" customHeight="1">
      <c r="A5" s="214"/>
      <c r="B5" s="206"/>
      <c r="C5" s="186"/>
      <c r="D5" s="192"/>
      <c r="E5" s="186"/>
      <c r="F5" s="192"/>
      <c r="G5" s="186"/>
      <c r="H5" s="187"/>
      <c r="I5" s="189" t="s">
        <v>31</v>
      </c>
      <c r="J5" s="190"/>
      <c r="K5" s="186"/>
      <c r="L5" s="192"/>
      <c r="M5" s="184"/>
      <c r="N5" s="191"/>
      <c r="O5" s="193"/>
      <c r="P5" s="194"/>
    </row>
    <row r="6" spans="1:16" ht="17.25" customHeight="1">
      <c r="A6" s="214"/>
      <c r="B6" s="206"/>
      <c r="C6" s="33" t="s">
        <v>2</v>
      </c>
      <c r="D6" s="34" t="s">
        <v>3</v>
      </c>
      <c r="E6" s="33" t="s">
        <v>2</v>
      </c>
      <c r="F6" s="34" t="s">
        <v>3</v>
      </c>
      <c r="G6" s="33" t="s">
        <v>2</v>
      </c>
      <c r="H6" s="35" t="s">
        <v>3</v>
      </c>
      <c r="I6" s="33" t="s">
        <v>2</v>
      </c>
      <c r="J6" s="34" t="s">
        <v>3</v>
      </c>
      <c r="K6" s="33" t="s">
        <v>2</v>
      </c>
      <c r="L6" s="34" t="s">
        <v>3</v>
      </c>
      <c r="M6" s="36" t="s">
        <v>2</v>
      </c>
      <c r="N6" s="37" t="s">
        <v>3</v>
      </c>
      <c r="O6" s="193"/>
      <c r="P6" s="194"/>
    </row>
    <row r="7" spans="1:16" s="45" customFormat="1" ht="9.75">
      <c r="A7" s="38"/>
      <c r="B7" s="39"/>
      <c r="C7" s="40" t="s">
        <v>89</v>
      </c>
      <c r="D7" s="41" t="s">
        <v>4</v>
      </c>
      <c r="E7" s="40" t="s">
        <v>89</v>
      </c>
      <c r="F7" s="41" t="s">
        <v>4</v>
      </c>
      <c r="G7" s="40" t="s">
        <v>25</v>
      </c>
      <c r="H7" s="41" t="s">
        <v>4</v>
      </c>
      <c r="I7" s="40" t="s">
        <v>89</v>
      </c>
      <c r="J7" s="41" t="s">
        <v>4</v>
      </c>
      <c r="K7" s="40" t="s">
        <v>25</v>
      </c>
      <c r="L7" s="41" t="s">
        <v>4</v>
      </c>
      <c r="M7" s="42" t="s">
        <v>25</v>
      </c>
      <c r="N7" s="43" t="s">
        <v>4</v>
      </c>
      <c r="O7" s="40" t="s">
        <v>25</v>
      </c>
      <c r="P7" s="44" t="s">
        <v>25</v>
      </c>
    </row>
    <row r="8" spans="1:16" ht="21" customHeight="1">
      <c r="A8" s="182" t="s">
        <v>5</v>
      </c>
      <c r="B8" s="183"/>
      <c r="C8" s="82">
        <v>41303</v>
      </c>
      <c r="D8" s="83">
        <v>5054098</v>
      </c>
      <c r="E8" s="82">
        <v>0</v>
      </c>
      <c r="F8" s="83">
        <v>0</v>
      </c>
      <c r="G8" s="82">
        <v>41303</v>
      </c>
      <c r="H8" s="83">
        <v>5054098</v>
      </c>
      <c r="I8" s="82">
        <v>2037</v>
      </c>
      <c r="J8" s="83">
        <v>257785</v>
      </c>
      <c r="K8" s="82">
        <v>0</v>
      </c>
      <c r="L8" s="83">
        <v>30</v>
      </c>
      <c r="M8" s="84">
        <v>39265</v>
      </c>
      <c r="N8" s="85">
        <v>4796284</v>
      </c>
      <c r="O8" s="82">
        <v>8383</v>
      </c>
      <c r="P8" s="86">
        <v>617</v>
      </c>
    </row>
    <row r="9" spans="1:16" ht="21" customHeight="1">
      <c r="A9" s="197" t="s">
        <v>6</v>
      </c>
      <c r="B9" s="198"/>
      <c r="C9" s="87">
        <v>41215</v>
      </c>
      <c r="D9" s="88">
        <v>3181919</v>
      </c>
      <c r="E9" s="87">
        <v>0</v>
      </c>
      <c r="F9" s="88">
        <v>0</v>
      </c>
      <c r="G9" s="87">
        <v>41215</v>
      </c>
      <c r="H9" s="88">
        <v>3181919</v>
      </c>
      <c r="I9" s="87">
        <v>1053</v>
      </c>
      <c r="J9" s="88">
        <v>82485</v>
      </c>
      <c r="K9" s="87">
        <v>0</v>
      </c>
      <c r="L9" s="88">
        <v>2</v>
      </c>
      <c r="M9" s="89">
        <v>40162</v>
      </c>
      <c r="N9" s="90">
        <v>3099433</v>
      </c>
      <c r="O9" s="87">
        <v>5262</v>
      </c>
      <c r="P9" s="91">
        <v>219</v>
      </c>
    </row>
    <row r="10" spans="1:16" ht="21" customHeight="1">
      <c r="A10" s="199" t="s">
        <v>33</v>
      </c>
      <c r="B10" s="28" t="s">
        <v>7</v>
      </c>
      <c r="C10" s="92">
        <v>190156</v>
      </c>
      <c r="D10" s="93">
        <v>44816767</v>
      </c>
      <c r="E10" s="92">
        <v>1603</v>
      </c>
      <c r="F10" s="93">
        <v>127246</v>
      </c>
      <c r="G10" s="92">
        <v>191759</v>
      </c>
      <c r="H10" s="93">
        <v>44944013</v>
      </c>
      <c r="I10" s="92">
        <v>3659</v>
      </c>
      <c r="J10" s="93">
        <v>936038</v>
      </c>
      <c r="K10" s="92">
        <v>0</v>
      </c>
      <c r="L10" s="93">
        <v>76</v>
      </c>
      <c r="M10" s="94">
        <v>188101</v>
      </c>
      <c r="N10" s="95">
        <v>44007899</v>
      </c>
      <c r="O10" s="92">
        <v>14228</v>
      </c>
      <c r="P10" s="96">
        <v>38</v>
      </c>
    </row>
    <row r="11" spans="1:16" ht="21" customHeight="1">
      <c r="A11" s="200"/>
      <c r="B11" s="29" t="s">
        <v>8</v>
      </c>
      <c r="C11" s="97">
        <v>17261</v>
      </c>
      <c r="D11" s="98">
        <v>4017646</v>
      </c>
      <c r="E11" s="97">
        <v>0</v>
      </c>
      <c r="F11" s="98">
        <v>4</v>
      </c>
      <c r="G11" s="97">
        <v>17261</v>
      </c>
      <c r="H11" s="98">
        <v>4017650</v>
      </c>
      <c r="I11" s="97">
        <v>714</v>
      </c>
      <c r="J11" s="98">
        <v>165464</v>
      </c>
      <c r="K11" s="97">
        <v>0</v>
      </c>
      <c r="L11" s="98">
        <v>53</v>
      </c>
      <c r="M11" s="99">
        <v>16548</v>
      </c>
      <c r="N11" s="100">
        <v>3852132</v>
      </c>
      <c r="O11" s="97">
        <v>4304</v>
      </c>
      <c r="P11" s="101">
        <v>276</v>
      </c>
    </row>
    <row r="12" spans="1:16" s="3" customFormat="1" ht="21" customHeight="1">
      <c r="A12" s="201"/>
      <c r="B12" s="30" t="s">
        <v>0</v>
      </c>
      <c r="C12" s="102">
        <v>207418</v>
      </c>
      <c r="D12" s="103">
        <v>48834413</v>
      </c>
      <c r="E12" s="102">
        <v>1603</v>
      </c>
      <c r="F12" s="103">
        <v>127251</v>
      </c>
      <c r="G12" s="102">
        <v>209021</v>
      </c>
      <c r="H12" s="103">
        <v>48961664</v>
      </c>
      <c r="I12" s="102">
        <v>4372</v>
      </c>
      <c r="J12" s="103">
        <v>1101503</v>
      </c>
      <c r="K12" s="102">
        <v>1</v>
      </c>
      <c r="L12" s="103">
        <v>129</v>
      </c>
      <c r="M12" s="104">
        <v>204649</v>
      </c>
      <c r="N12" s="105">
        <v>47860032</v>
      </c>
      <c r="O12" s="102">
        <v>18531</v>
      </c>
      <c r="P12" s="106">
        <v>314</v>
      </c>
    </row>
    <row r="13" spans="1:16" ht="21" customHeight="1">
      <c r="A13" s="197" t="s">
        <v>9</v>
      </c>
      <c r="B13" s="198"/>
      <c r="C13" s="87">
        <v>49390</v>
      </c>
      <c r="D13" s="88">
        <v>1035536</v>
      </c>
      <c r="E13" s="87">
        <v>0</v>
      </c>
      <c r="F13" s="88">
        <v>0</v>
      </c>
      <c r="G13" s="87">
        <v>49390</v>
      </c>
      <c r="H13" s="88">
        <v>1035536</v>
      </c>
      <c r="I13" s="87">
        <v>1775</v>
      </c>
      <c r="J13" s="88">
        <v>38656</v>
      </c>
      <c r="K13" s="87">
        <v>0</v>
      </c>
      <c r="L13" s="88">
        <v>2</v>
      </c>
      <c r="M13" s="89">
        <v>47614</v>
      </c>
      <c r="N13" s="90">
        <v>996877</v>
      </c>
      <c r="O13" s="87">
        <v>23002</v>
      </c>
      <c r="P13" s="91">
        <v>276</v>
      </c>
    </row>
    <row r="14" spans="1:16" ht="21" customHeight="1">
      <c r="A14" s="197" t="s">
        <v>10</v>
      </c>
      <c r="B14" s="198"/>
      <c r="C14" s="87">
        <v>692399</v>
      </c>
      <c r="D14" s="88">
        <v>153649738</v>
      </c>
      <c r="E14" s="87">
        <v>0</v>
      </c>
      <c r="F14" s="88">
        <v>0</v>
      </c>
      <c r="G14" s="87">
        <v>692399</v>
      </c>
      <c r="H14" s="88">
        <v>153649738</v>
      </c>
      <c r="I14" s="87">
        <v>32837</v>
      </c>
      <c r="J14" s="88">
        <v>7289405</v>
      </c>
      <c r="K14" s="87">
        <v>0</v>
      </c>
      <c r="L14" s="88">
        <v>0</v>
      </c>
      <c r="M14" s="89">
        <v>659561</v>
      </c>
      <c r="N14" s="90">
        <v>146360332</v>
      </c>
      <c r="O14" s="87">
        <v>85418</v>
      </c>
      <c r="P14" s="91">
        <v>2740</v>
      </c>
    </row>
    <row r="15" spans="1:16" ht="21" customHeight="1">
      <c r="A15" s="199" t="s">
        <v>34</v>
      </c>
      <c r="B15" s="28" t="s">
        <v>11</v>
      </c>
      <c r="C15" s="92">
        <v>53438</v>
      </c>
      <c r="D15" s="93">
        <v>3668211</v>
      </c>
      <c r="E15" s="92">
        <v>5770</v>
      </c>
      <c r="F15" s="93">
        <v>272367</v>
      </c>
      <c r="G15" s="92">
        <v>59208</v>
      </c>
      <c r="H15" s="93">
        <v>3940578</v>
      </c>
      <c r="I15" s="92">
        <v>2426</v>
      </c>
      <c r="J15" s="93">
        <v>150447</v>
      </c>
      <c r="K15" s="92">
        <v>0</v>
      </c>
      <c r="L15" s="93">
        <v>3</v>
      </c>
      <c r="M15" s="94">
        <v>56780</v>
      </c>
      <c r="N15" s="95">
        <v>3790129</v>
      </c>
      <c r="O15" s="92">
        <v>19534</v>
      </c>
      <c r="P15" s="96">
        <v>50</v>
      </c>
    </row>
    <row r="16" spans="1:16" ht="21" customHeight="1">
      <c r="A16" s="200"/>
      <c r="B16" s="29" t="s">
        <v>12</v>
      </c>
      <c r="C16" s="97">
        <v>888</v>
      </c>
      <c r="D16" s="98">
        <v>106818</v>
      </c>
      <c r="E16" s="97">
        <v>37</v>
      </c>
      <c r="F16" s="98">
        <v>3059</v>
      </c>
      <c r="G16" s="97">
        <v>925</v>
      </c>
      <c r="H16" s="98">
        <v>109877</v>
      </c>
      <c r="I16" s="97">
        <v>23</v>
      </c>
      <c r="J16" s="98">
        <v>2942</v>
      </c>
      <c r="K16" s="97">
        <v>0</v>
      </c>
      <c r="L16" s="98">
        <v>1</v>
      </c>
      <c r="M16" s="99">
        <v>903</v>
      </c>
      <c r="N16" s="100">
        <v>106933</v>
      </c>
      <c r="O16" s="97">
        <v>244</v>
      </c>
      <c r="P16" s="101">
        <v>7</v>
      </c>
    </row>
    <row r="17" spans="1:16" s="3" customFormat="1" ht="21" customHeight="1">
      <c r="A17" s="201"/>
      <c r="B17" s="30" t="s">
        <v>0</v>
      </c>
      <c r="C17" s="102">
        <v>54327</v>
      </c>
      <c r="D17" s="103">
        <v>3775027</v>
      </c>
      <c r="E17" s="102">
        <v>5807</v>
      </c>
      <c r="F17" s="103">
        <v>275427</v>
      </c>
      <c r="G17" s="102">
        <v>60134</v>
      </c>
      <c r="H17" s="103">
        <v>4050454</v>
      </c>
      <c r="I17" s="102">
        <v>2450</v>
      </c>
      <c r="J17" s="103">
        <v>153389</v>
      </c>
      <c r="K17" s="102">
        <v>0</v>
      </c>
      <c r="L17" s="103">
        <v>4</v>
      </c>
      <c r="M17" s="104">
        <v>57684</v>
      </c>
      <c r="N17" s="105">
        <v>3897060</v>
      </c>
      <c r="O17" s="102">
        <v>19779</v>
      </c>
      <c r="P17" s="106">
        <v>57</v>
      </c>
    </row>
    <row r="18" spans="1:16" ht="21" customHeight="1">
      <c r="A18" s="199" t="s">
        <v>35</v>
      </c>
      <c r="B18" s="28" t="s">
        <v>13</v>
      </c>
      <c r="C18" s="92">
        <v>24307</v>
      </c>
      <c r="D18" s="93">
        <v>8751860</v>
      </c>
      <c r="E18" s="92">
        <v>249</v>
      </c>
      <c r="F18" s="93">
        <v>22950</v>
      </c>
      <c r="G18" s="92">
        <v>24556</v>
      </c>
      <c r="H18" s="93">
        <v>8774810</v>
      </c>
      <c r="I18" s="92">
        <v>160</v>
      </c>
      <c r="J18" s="93">
        <v>56869</v>
      </c>
      <c r="K18" s="92">
        <v>0</v>
      </c>
      <c r="L18" s="93">
        <v>12</v>
      </c>
      <c r="M18" s="94">
        <v>24396</v>
      </c>
      <c r="N18" s="95">
        <v>8717929</v>
      </c>
      <c r="O18" s="92">
        <v>41097</v>
      </c>
      <c r="P18" s="96">
        <v>238</v>
      </c>
    </row>
    <row r="19" spans="1:16" ht="21" customHeight="1">
      <c r="A19" s="200"/>
      <c r="B19" s="29" t="s">
        <v>14</v>
      </c>
      <c r="C19" s="97">
        <v>1782</v>
      </c>
      <c r="D19" s="98">
        <v>702582</v>
      </c>
      <c r="E19" s="97">
        <v>0</v>
      </c>
      <c r="F19" s="98">
        <v>0</v>
      </c>
      <c r="G19" s="97">
        <v>1782</v>
      </c>
      <c r="H19" s="98">
        <v>702582</v>
      </c>
      <c r="I19" s="97">
        <v>83</v>
      </c>
      <c r="J19" s="98">
        <v>31877</v>
      </c>
      <c r="K19" s="97">
        <v>0</v>
      </c>
      <c r="L19" s="98">
        <v>0</v>
      </c>
      <c r="M19" s="99">
        <v>1698</v>
      </c>
      <c r="N19" s="100">
        <v>670706</v>
      </c>
      <c r="O19" s="97">
        <v>639</v>
      </c>
      <c r="P19" s="101">
        <v>36</v>
      </c>
    </row>
    <row r="20" spans="1:16" s="3" customFormat="1" ht="21" customHeight="1">
      <c r="A20" s="201"/>
      <c r="B20" s="30" t="s">
        <v>0</v>
      </c>
      <c r="C20" s="102">
        <v>26089</v>
      </c>
      <c r="D20" s="103">
        <v>9454443</v>
      </c>
      <c r="E20" s="102">
        <v>249</v>
      </c>
      <c r="F20" s="103">
        <v>22950</v>
      </c>
      <c r="G20" s="102">
        <v>26338</v>
      </c>
      <c r="H20" s="103">
        <v>9477393</v>
      </c>
      <c r="I20" s="102">
        <v>243</v>
      </c>
      <c r="J20" s="103">
        <v>88746</v>
      </c>
      <c r="K20" s="102">
        <v>0</v>
      </c>
      <c r="L20" s="103">
        <v>12</v>
      </c>
      <c r="M20" s="104">
        <v>26096</v>
      </c>
      <c r="N20" s="105">
        <v>9388635</v>
      </c>
      <c r="O20" s="102">
        <v>41736</v>
      </c>
      <c r="P20" s="106">
        <v>274</v>
      </c>
    </row>
    <row r="21" spans="1:16" ht="21" customHeight="1">
      <c r="A21" s="199" t="s">
        <v>36</v>
      </c>
      <c r="B21" s="28" t="s">
        <v>15</v>
      </c>
      <c r="C21" s="92">
        <v>3914</v>
      </c>
      <c r="D21" s="93">
        <v>1027034</v>
      </c>
      <c r="E21" s="92">
        <v>19087</v>
      </c>
      <c r="F21" s="93">
        <v>1515405</v>
      </c>
      <c r="G21" s="92">
        <v>23001</v>
      </c>
      <c r="H21" s="93">
        <v>2542439</v>
      </c>
      <c r="I21" s="92">
        <v>558</v>
      </c>
      <c r="J21" s="93">
        <v>57341</v>
      </c>
      <c r="K21" s="92">
        <v>0</v>
      </c>
      <c r="L21" s="93">
        <v>1</v>
      </c>
      <c r="M21" s="94">
        <v>22443</v>
      </c>
      <c r="N21" s="95">
        <v>2485097</v>
      </c>
      <c r="O21" s="92">
        <v>26924</v>
      </c>
      <c r="P21" s="96">
        <v>1729</v>
      </c>
    </row>
    <row r="22" spans="1:16" ht="21" customHeight="1">
      <c r="A22" s="200"/>
      <c r="B22" s="32" t="s">
        <v>16</v>
      </c>
      <c r="C22" s="97">
        <v>35</v>
      </c>
      <c r="D22" s="98">
        <v>16492</v>
      </c>
      <c r="E22" s="97">
        <v>0</v>
      </c>
      <c r="F22" s="98">
        <v>0</v>
      </c>
      <c r="G22" s="97">
        <v>35</v>
      </c>
      <c r="H22" s="98">
        <v>16492</v>
      </c>
      <c r="I22" s="97">
        <v>4</v>
      </c>
      <c r="J22" s="98">
        <v>1684</v>
      </c>
      <c r="K22" s="97">
        <v>0</v>
      </c>
      <c r="L22" s="98">
        <v>1</v>
      </c>
      <c r="M22" s="99">
        <v>31</v>
      </c>
      <c r="N22" s="100">
        <v>14808</v>
      </c>
      <c r="O22" s="97">
        <v>52137</v>
      </c>
      <c r="P22" s="101">
        <v>36</v>
      </c>
    </row>
    <row r="23" spans="1:16" s="3" customFormat="1" ht="21" customHeight="1">
      <c r="A23" s="201"/>
      <c r="B23" s="30" t="s">
        <v>0</v>
      </c>
      <c r="C23" s="102">
        <v>3949</v>
      </c>
      <c r="D23" s="103">
        <v>1043528</v>
      </c>
      <c r="E23" s="102">
        <v>19087</v>
      </c>
      <c r="F23" s="103">
        <v>1515405</v>
      </c>
      <c r="G23" s="102">
        <v>23036</v>
      </c>
      <c r="H23" s="103">
        <v>2558933</v>
      </c>
      <c r="I23" s="102">
        <v>562</v>
      </c>
      <c r="J23" s="103">
        <v>59025</v>
      </c>
      <c r="K23" s="102">
        <v>0</v>
      </c>
      <c r="L23" s="103">
        <v>2</v>
      </c>
      <c r="M23" s="104">
        <v>22474</v>
      </c>
      <c r="N23" s="105">
        <v>2499907</v>
      </c>
      <c r="O23" s="102">
        <v>79062</v>
      </c>
      <c r="P23" s="106">
        <v>1764</v>
      </c>
    </row>
    <row r="24" spans="1:16" ht="21" customHeight="1">
      <c r="A24" s="197" t="s">
        <v>17</v>
      </c>
      <c r="B24" s="198"/>
      <c r="C24" s="87">
        <v>13494</v>
      </c>
      <c r="D24" s="88">
        <v>2067138</v>
      </c>
      <c r="E24" s="87">
        <v>166006</v>
      </c>
      <c r="F24" s="88">
        <v>13179550</v>
      </c>
      <c r="G24" s="87">
        <v>179500</v>
      </c>
      <c r="H24" s="88">
        <v>15246688</v>
      </c>
      <c r="I24" s="87">
        <v>38263</v>
      </c>
      <c r="J24" s="88">
        <v>3069599</v>
      </c>
      <c r="K24" s="87">
        <v>0</v>
      </c>
      <c r="L24" s="88">
        <v>45</v>
      </c>
      <c r="M24" s="89">
        <v>141237</v>
      </c>
      <c r="N24" s="90">
        <v>12177044</v>
      </c>
      <c r="O24" s="87">
        <v>87194</v>
      </c>
      <c r="P24" s="91">
        <v>539</v>
      </c>
    </row>
    <row r="25" spans="1:16" ht="21" customHeight="1">
      <c r="A25" s="199" t="s">
        <v>37</v>
      </c>
      <c r="B25" s="28" t="s">
        <v>18</v>
      </c>
      <c r="C25" s="92">
        <v>256252</v>
      </c>
      <c r="D25" s="93">
        <v>34407387</v>
      </c>
      <c r="E25" s="92">
        <v>0</v>
      </c>
      <c r="F25" s="93">
        <v>0</v>
      </c>
      <c r="G25" s="92">
        <v>256252</v>
      </c>
      <c r="H25" s="93">
        <v>34407387</v>
      </c>
      <c r="I25" s="92">
        <v>15269</v>
      </c>
      <c r="J25" s="93">
        <v>2050498</v>
      </c>
      <c r="K25" s="92">
        <v>0</v>
      </c>
      <c r="L25" s="93">
        <v>0</v>
      </c>
      <c r="M25" s="94">
        <v>240983</v>
      </c>
      <c r="N25" s="95">
        <v>32356889</v>
      </c>
      <c r="O25" s="92">
        <v>107262</v>
      </c>
      <c r="P25" s="96">
        <v>77</v>
      </c>
    </row>
    <row r="26" spans="1:16" ht="21" customHeight="1">
      <c r="A26" s="200"/>
      <c r="B26" s="29" t="s">
        <v>19</v>
      </c>
      <c r="C26" s="97">
        <v>0</v>
      </c>
      <c r="D26" s="98">
        <v>0</v>
      </c>
      <c r="E26" s="97">
        <v>0</v>
      </c>
      <c r="F26" s="98">
        <v>0</v>
      </c>
      <c r="G26" s="97">
        <v>0</v>
      </c>
      <c r="H26" s="98">
        <v>0</v>
      </c>
      <c r="I26" s="97">
        <v>0</v>
      </c>
      <c r="J26" s="98">
        <v>0</v>
      </c>
      <c r="K26" s="97">
        <v>0</v>
      </c>
      <c r="L26" s="98">
        <v>0</v>
      </c>
      <c r="M26" s="99">
        <v>0</v>
      </c>
      <c r="N26" s="100">
        <v>0</v>
      </c>
      <c r="O26" s="97">
        <v>0</v>
      </c>
      <c r="P26" s="101">
        <v>0</v>
      </c>
    </row>
    <row r="27" spans="1:16" ht="21" customHeight="1">
      <c r="A27" s="200"/>
      <c r="B27" s="29" t="s">
        <v>20</v>
      </c>
      <c r="C27" s="97">
        <v>651</v>
      </c>
      <c r="D27" s="98">
        <v>86057</v>
      </c>
      <c r="E27" s="97">
        <v>194717</v>
      </c>
      <c r="F27" s="98">
        <v>13463569</v>
      </c>
      <c r="G27" s="97">
        <v>195368</v>
      </c>
      <c r="H27" s="98">
        <v>13549626</v>
      </c>
      <c r="I27" s="97">
        <v>18768</v>
      </c>
      <c r="J27" s="98">
        <v>1322157</v>
      </c>
      <c r="K27" s="97">
        <v>0</v>
      </c>
      <c r="L27" s="98">
        <v>2</v>
      </c>
      <c r="M27" s="99">
        <v>176600</v>
      </c>
      <c r="N27" s="100">
        <v>12227467</v>
      </c>
      <c r="O27" s="97">
        <v>29440</v>
      </c>
      <c r="P27" s="101">
        <v>7</v>
      </c>
    </row>
    <row r="28" spans="1:16" s="3" customFormat="1" ht="21" customHeight="1" thickBot="1">
      <c r="A28" s="202"/>
      <c r="B28" s="31" t="s">
        <v>0</v>
      </c>
      <c r="C28" s="107">
        <v>256902</v>
      </c>
      <c r="D28" s="108">
        <v>34493444</v>
      </c>
      <c r="E28" s="107">
        <v>194717</v>
      </c>
      <c r="F28" s="108">
        <v>13463569</v>
      </c>
      <c r="G28" s="107">
        <v>451619</v>
      </c>
      <c r="H28" s="108">
        <v>47957013</v>
      </c>
      <c r="I28" s="107">
        <v>34037</v>
      </c>
      <c r="J28" s="108">
        <v>3372654</v>
      </c>
      <c r="K28" s="107">
        <v>0</v>
      </c>
      <c r="L28" s="108">
        <v>2</v>
      </c>
      <c r="M28" s="109">
        <v>417582</v>
      </c>
      <c r="N28" s="110">
        <v>44584356</v>
      </c>
      <c r="O28" s="107">
        <v>136702</v>
      </c>
      <c r="P28" s="111">
        <v>84</v>
      </c>
    </row>
    <row r="29" spans="1:16" s="3" customFormat="1" ht="21" customHeight="1" thickBot="1" thickTop="1">
      <c r="A29" s="195" t="s">
        <v>38</v>
      </c>
      <c r="B29" s="196"/>
      <c r="C29" s="112">
        <v>1386484</v>
      </c>
      <c r="D29" s="113">
        <v>262589284</v>
      </c>
      <c r="E29" s="112">
        <v>387471</v>
      </c>
      <c r="F29" s="113">
        <v>28584151</v>
      </c>
      <c r="G29" s="112">
        <v>1773955</v>
      </c>
      <c r="H29" s="113">
        <v>291173435</v>
      </c>
      <c r="I29" s="112">
        <v>117631</v>
      </c>
      <c r="J29" s="113">
        <v>15513248</v>
      </c>
      <c r="K29" s="112">
        <v>1</v>
      </c>
      <c r="L29" s="113">
        <v>228</v>
      </c>
      <c r="M29" s="114">
        <v>1656323</v>
      </c>
      <c r="N29" s="115">
        <v>275659961</v>
      </c>
      <c r="O29" s="112">
        <v>505069</v>
      </c>
      <c r="P29" s="116">
        <v>6883</v>
      </c>
    </row>
    <row r="30" spans="1:16" ht="12.75" customHeight="1">
      <c r="A30" s="1" t="s">
        <v>67</v>
      </c>
      <c r="B30" s="5"/>
      <c r="C30" s="5"/>
      <c r="D30" s="5"/>
      <c r="E30" s="5"/>
      <c r="F30" s="5"/>
      <c r="G30" s="5"/>
      <c r="H30" s="5"/>
      <c r="I30" s="5"/>
      <c r="J30" s="5"/>
      <c r="K30" s="5"/>
      <c r="L30" s="5"/>
      <c r="M30" s="5"/>
      <c r="N30" s="5"/>
      <c r="O30" s="5"/>
      <c r="P30" s="5"/>
    </row>
    <row r="31" spans="1:9" ht="12.75" customHeight="1">
      <c r="A31" s="1" t="s">
        <v>39</v>
      </c>
      <c r="B31" s="6"/>
      <c r="C31" s="6"/>
      <c r="D31" s="6"/>
      <c r="E31" s="6"/>
      <c r="F31" s="6"/>
      <c r="G31" s="6"/>
      <c r="H31" s="6"/>
      <c r="I31" s="4"/>
    </row>
    <row r="32" spans="1:16" ht="12.75" customHeight="1">
      <c r="A32" s="1" t="s">
        <v>21</v>
      </c>
      <c r="B32" s="7"/>
      <c r="C32" s="7"/>
      <c r="D32" s="7"/>
      <c r="E32" s="7"/>
      <c r="F32" s="7"/>
      <c r="G32" s="7"/>
      <c r="H32" s="7"/>
      <c r="I32" s="7"/>
      <c r="J32" s="7"/>
      <c r="K32" s="7"/>
      <c r="L32" s="7"/>
      <c r="M32" s="7"/>
      <c r="N32" s="7"/>
      <c r="O32" s="7"/>
      <c r="P32" s="7"/>
    </row>
    <row r="33" spans="1:16" ht="12.75" customHeight="1">
      <c r="A33" s="1" t="s">
        <v>26</v>
      </c>
      <c r="B33" s="7"/>
      <c r="C33" s="7"/>
      <c r="D33" s="7"/>
      <c r="E33" s="7"/>
      <c r="F33" s="7"/>
      <c r="G33" s="7"/>
      <c r="H33" s="7"/>
      <c r="I33" s="7"/>
      <c r="J33" s="7"/>
      <c r="K33" s="7"/>
      <c r="L33" s="7"/>
      <c r="M33" s="7"/>
      <c r="N33" s="7"/>
      <c r="O33" s="7"/>
      <c r="P33" s="7"/>
    </row>
    <row r="44" ht="10.5">
      <c r="I44" s="4"/>
    </row>
    <row r="45" ht="10.5">
      <c r="I45" s="4"/>
    </row>
    <row r="46" ht="10.5">
      <c r="I46" s="4"/>
    </row>
    <row r="47" ht="10.5">
      <c r="I47" s="4"/>
    </row>
    <row r="48" ht="10.5">
      <c r="I48" s="4"/>
    </row>
    <row r="49" ht="10.5">
      <c r="I49" s="4"/>
    </row>
    <row r="50" ht="10.5">
      <c r="I50" s="4"/>
    </row>
    <row r="51" ht="10.5">
      <c r="I51" s="4"/>
    </row>
    <row r="52" ht="10.5">
      <c r="I52" s="4"/>
    </row>
    <row r="53" ht="10.5">
      <c r="I53" s="4"/>
    </row>
    <row r="54" ht="10.5">
      <c r="I54" s="4"/>
    </row>
    <row r="55" ht="10.5">
      <c r="I55" s="4"/>
    </row>
    <row r="56" ht="10.5">
      <c r="I56" s="4"/>
    </row>
    <row r="57" ht="10.5">
      <c r="I57" s="4"/>
    </row>
    <row r="58" ht="10.5">
      <c r="I58" s="4"/>
    </row>
    <row r="59" ht="10.5">
      <c r="I59" s="4"/>
    </row>
    <row r="60" ht="10.5">
      <c r="I60" s="4"/>
    </row>
    <row r="61" ht="10.5">
      <c r="I61" s="4"/>
    </row>
    <row r="62" ht="10.5">
      <c r="B62" s="2"/>
    </row>
    <row r="63" ht="10.5">
      <c r="B63" s="2"/>
    </row>
    <row r="64" ht="10.5">
      <c r="B64" s="2"/>
    </row>
    <row r="65" ht="10.5">
      <c r="B65" s="2"/>
    </row>
    <row r="66" ht="10.5">
      <c r="B66" s="2"/>
    </row>
    <row r="72" spans="9:13" ht="10.5">
      <c r="I72" s="2"/>
      <c r="J72" s="2"/>
      <c r="K72" s="2"/>
      <c r="L72" s="2"/>
      <c r="M72" s="2"/>
    </row>
    <row r="73" spans="9:13" ht="10.5">
      <c r="I73" s="2"/>
      <c r="J73" s="2"/>
      <c r="K73" s="2"/>
      <c r="L73" s="2"/>
      <c r="M73" s="2"/>
    </row>
    <row r="74" spans="9:13" ht="10.5">
      <c r="I74" s="2"/>
      <c r="J74" s="2"/>
      <c r="K74" s="2"/>
      <c r="L74" s="2"/>
      <c r="M74" s="2"/>
    </row>
    <row r="75" spans="9:13" ht="10.5">
      <c r="I75" s="2"/>
      <c r="J75" s="2"/>
      <c r="K75" s="2"/>
      <c r="L75" s="2"/>
      <c r="M75" s="2"/>
    </row>
    <row r="76" spans="9:13" ht="10.5">
      <c r="I76" s="2"/>
      <c r="J76" s="2"/>
      <c r="K76" s="2"/>
      <c r="L76" s="2"/>
      <c r="M76" s="2"/>
    </row>
  </sheetData>
  <sheetProtection/>
  <mergeCells count="26">
    <mergeCell ref="A13:B13"/>
    <mergeCell ref="A9:B9"/>
    <mergeCell ref="A3:B6"/>
    <mergeCell ref="M3:N5"/>
    <mergeCell ref="O3:P3"/>
    <mergeCell ref="K4:L5"/>
    <mergeCell ref="I3:L3"/>
    <mergeCell ref="C3:H3"/>
    <mergeCell ref="A10:A12"/>
    <mergeCell ref="A29:B29"/>
    <mergeCell ref="A14:B14"/>
    <mergeCell ref="A24:B24"/>
    <mergeCell ref="A21:A23"/>
    <mergeCell ref="A25:A28"/>
    <mergeCell ref="A18:A20"/>
    <mergeCell ref="A15:A17"/>
    <mergeCell ref="A1:P1"/>
    <mergeCell ref="A2:H2"/>
    <mergeCell ref="A8:B8"/>
    <mergeCell ref="G4:H5"/>
    <mergeCell ref="I4:J4"/>
    <mergeCell ref="I5:J5"/>
    <mergeCell ref="C4:D5"/>
    <mergeCell ref="E4:F5"/>
    <mergeCell ref="O4:O6"/>
    <mergeCell ref="P4:P6"/>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Footer>&amp;R&amp;10東京国税局
酒税１
（H17)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1.75390625" style="8" bestFit="1" customWidth="1"/>
    <col min="14" max="16" width="10.625" style="8" customWidth="1"/>
    <col min="17" max="16384" width="12.625" style="8" customWidth="1"/>
  </cols>
  <sheetData>
    <row r="1" ht="16.5" customHeight="1" thickBot="1">
      <c r="A1" s="8" t="s">
        <v>62</v>
      </c>
    </row>
    <row r="2" spans="1:13" ht="21" customHeight="1">
      <c r="A2" s="219" t="s">
        <v>40</v>
      </c>
      <c r="B2" s="216" t="s">
        <v>41</v>
      </c>
      <c r="C2" s="217"/>
      <c r="D2" s="216" t="s">
        <v>6</v>
      </c>
      <c r="E2" s="217"/>
      <c r="F2" s="216" t="s">
        <v>42</v>
      </c>
      <c r="G2" s="217"/>
      <c r="H2" s="216" t="s">
        <v>45</v>
      </c>
      <c r="I2" s="217"/>
      <c r="J2" s="216" t="s">
        <v>46</v>
      </c>
      <c r="K2" s="217"/>
      <c r="L2" s="216" t="s">
        <v>0</v>
      </c>
      <c r="M2" s="221"/>
    </row>
    <row r="3" spans="1:13" ht="21" customHeight="1">
      <c r="A3" s="220"/>
      <c r="B3" s="16" t="s">
        <v>43</v>
      </c>
      <c r="C3" s="17" t="s">
        <v>44</v>
      </c>
      <c r="D3" s="16" t="s">
        <v>43</v>
      </c>
      <c r="E3" s="11" t="s">
        <v>44</v>
      </c>
      <c r="F3" s="16" t="s">
        <v>43</v>
      </c>
      <c r="G3" s="17" t="s">
        <v>44</v>
      </c>
      <c r="H3" s="16" t="s">
        <v>43</v>
      </c>
      <c r="I3" s="17" t="s">
        <v>44</v>
      </c>
      <c r="J3" s="16" t="s">
        <v>43</v>
      </c>
      <c r="K3" s="17" t="s">
        <v>44</v>
      </c>
      <c r="L3" s="16" t="s">
        <v>43</v>
      </c>
      <c r="M3" s="18" t="s">
        <v>44</v>
      </c>
    </row>
    <row r="4" spans="1:13" s="12" customFormat="1" ht="14.25" customHeight="1">
      <c r="A4" s="59"/>
      <c r="B4" s="58" t="s">
        <v>25</v>
      </c>
      <c r="C4" s="61" t="s">
        <v>78</v>
      </c>
      <c r="D4" s="58" t="s">
        <v>25</v>
      </c>
      <c r="E4" s="61" t="s">
        <v>78</v>
      </c>
      <c r="F4" s="58" t="s">
        <v>25</v>
      </c>
      <c r="G4" s="61" t="s">
        <v>78</v>
      </c>
      <c r="H4" s="58" t="s">
        <v>25</v>
      </c>
      <c r="I4" s="61" t="s">
        <v>78</v>
      </c>
      <c r="J4" s="58" t="s">
        <v>25</v>
      </c>
      <c r="K4" s="61" t="s">
        <v>78</v>
      </c>
      <c r="L4" s="58" t="s">
        <v>25</v>
      </c>
      <c r="M4" s="60" t="s">
        <v>78</v>
      </c>
    </row>
    <row r="5" spans="1:13" ht="30" customHeight="1">
      <c r="A5" s="54" t="s">
        <v>63</v>
      </c>
      <c r="B5" s="55">
        <v>37268</v>
      </c>
      <c r="C5" s="56">
        <v>4580376</v>
      </c>
      <c r="D5" s="55">
        <v>29889</v>
      </c>
      <c r="E5" s="56">
        <v>2042178</v>
      </c>
      <c r="F5" s="55">
        <v>172546</v>
      </c>
      <c r="G5" s="56">
        <v>41444448</v>
      </c>
      <c r="H5" s="55">
        <v>669878</v>
      </c>
      <c r="I5" s="56">
        <v>148712772</v>
      </c>
      <c r="J5" s="55">
        <v>621474</v>
      </c>
      <c r="K5" s="56">
        <v>66681996</v>
      </c>
      <c r="L5" s="55">
        <v>1531055</v>
      </c>
      <c r="M5" s="57">
        <v>263461766</v>
      </c>
    </row>
    <row r="6" spans="1:13" ht="30" customHeight="1">
      <c r="A6" s="52" t="s">
        <v>64</v>
      </c>
      <c r="B6" s="46">
        <v>37410</v>
      </c>
      <c r="C6" s="47">
        <v>4587561</v>
      </c>
      <c r="D6" s="46">
        <v>31126</v>
      </c>
      <c r="E6" s="47">
        <v>2103144</v>
      </c>
      <c r="F6" s="46">
        <v>173078</v>
      </c>
      <c r="G6" s="47">
        <v>41453272</v>
      </c>
      <c r="H6" s="46">
        <v>635249</v>
      </c>
      <c r="I6" s="47">
        <v>141025459</v>
      </c>
      <c r="J6" s="46">
        <v>710264</v>
      </c>
      <c r="K6" s="47">
        <v>74519596</v>
      </c>
      <c r="L6" s="46">
        <v>1587129</v>
      </c>
      <c r="M6" s="48">
        <v>263689033</v>
      </c>
    </row>
    <row r="7" spans="1:13" ht="30" customHeight="1">
      <c r="A7" s="52" t="s">
        <v>65</v>
      </c>
      <c r="B7" s="46">
        <v>39828</v>
      </c>
      <c r="C7" s="47">
        <v>4887707</v>
      </c>
      <c r="D7" s="46">
        <v>37605</v>
      </c>
      <c r="E7" s="47">
        <v>2920493</v>
      </c>
      <c r="F7" s="46">
        <v>207334</v>
      </c>
      <c r="G7" s="47">
        <v>48843930</v>
      </c>
      <c r="H7" s="46">
        <v>673299</v>
      </c>
      <c r="I7" s="47">
        <v>149410028</v>
      </c>
      <c r="J7" s="46">
        <v>696271</v>
      </c>
      <c r="K7" s="47">
        <v>81248548</v>
      </c>
      <c r="L7" s="46">
        <v>1654335</v>
      </c>
      <c r="M7" s="48">
        <v>287310708</v>
      </c>
    </row>
    <row r="8" spans="1:13" ht="30" customHeight="1">
      <c r="A8" s="52" t="s">
        <v>66</v>
      </c>
      <c r="B8" s="46">
        <v>38260</v>
      </c>
      <c r="C8" s="47">
        <v>4699914</v>
      </c>
      <c r="D8" s="46">
        <v>43132</v>
      </c>
      <c r="E8" s="47">
        <v>3358331</v>
      </c>
      <c r="F8" s="46">
        <v>202268</v>
      </c>
      <c r="G8" s="47">
        <v>47388045</v>
      </c>
      <c r="H8" s="46">
        <v>675123</v>
      </c>
      <c r="I8" s="47">
        <v>149819809</v>
      </c>
      <c r="J8" s="46">
        <v>742311</v>
      </c>
      <c r="K8" s="47">
        <v>82115803</v>
      </c>
      <c r="L8" s="46">
        <v>1701095</v>
      </c>
      <c r="M8" s="48">
        <v>287381902</v>
      </c>
    </row>
    <row r="9" spans="1:13" ht="30" customHeight="1" thickBot="1">
      <c r="A9" s="53" t="s">
        <v>68</v>
      </c>
      <c r="B9" s="49">
        <v>39265</v>
      </c>
      <c r="C9" s="50">
        <v>4796284</v>
      </c>
      <c r="D9" s="49">
        <v>40162</v>
      </c>
      <c r="E9" s="50">
        <v>3099433</v>
      </c>
      <c r="F9" s="49">
        <v>204649</v>
      </c>
      <c r="G9" s="50">
        <v>47860032</v>
      </c>
      <c r="H9" s="49">
        <v>659561</v>
      </c>
      <c r="I9" s="50">
        <v>146360332</v>
      </c>
      <c r="J9" s="49">
        <v>712687</v>
      </c>
      <c r="K9" s="50">
        <v>73453879</v>
      </c>
      <c r="L9" s="49">
        <v>1656323</v>
      </c>
      <c r="M9" s="51">
        <v>275659961</v>
      </c>
    </row>
    <row r="13" spans="1:8" ht="12.75">
      <c r="A13" s="1"/>
      <c r="B13" s="25"/>
      <c r="C13" s="222"/>
      <c r="D13" s="222"/>
      <c r="E13" s="25"/>
      <c r="F13"/>
      <c r="G13"/>
      <c r="H13"/>
    </row>
    <row r="14" spans="1:14" ht="10.5">
      <c r="A14" s="1"/>
      <c r="B14" s="26"/>
      <c r="C14" s="218"/>
      <c r="D14" s="218"/>
      <c r="E14" s="26"/>
      <c r="F14" s="1"/>
      <c r="G14" s="1"/>
      <c r="H14" s="1"/>
      <c r="I14" s="1"/>
      <c r="J14" s="1"/>
      <c r="K14" s="1"/>
      <c r="L14" s="1"/>
      <c r="M14" s="1"/>
      <c r="N14" s="1"/>
    </row>
    <row r="15" spans="1:14" ht="10.5">
      <c r="A15" s="1"/>
      <c r="B15" s="26"/>
      <c r="C15" s="218"/>
      <c r="D15" s="218"/>
      <c r="E15" s="26"/>
      <c r="F15" s="1"/>
      <c r="G15" s="1"/>
      <c r="H15" s="1"/>
      <c r="I15" s="1"/>
      <c r="J15" s="1"/>
      <c r="K15" s="1"/>
      <c r="L15" s="1"/>
      <c r="M15" s="1"/>
      <c r="N15" s="1"/>
    </row>
    <row r="16" spans="1:13" ht="10.5">
      <c r="A16" s="1"/>
      <c r="B16" s="26"/>
      <c r="C16" s="218"/>
      <c r="D16" s="218"/>
      <c r="E16" s="26"/>
      <c r="F16" s="1"/>
      <c r="G16" s="1"/>
      <c r="H16" s="1"/>
      <c r="M16" s="2"/>
    </row>
    <row r="17" spans="2:13" ht="10.5">
      <c r="B17" s="26"/>
      <c r="C17" s="215"/>
      <c r="D17" s="215"/>
      <c r="E17" s="27"/>
      <c r="M17" s="2"/>
    </row>
    <row r="18" spans="2:13" ht="10.5">
      <c r="B18" s="26"/>
      <c r="C18" s="218"/>
      <c r="D18" s="218"/>
      <c r="E18" s="26"/>
      <c r="M18" s="2"/>
    </row>
    <row r="19" spans="2:13" ht="10.5">
      <c r="B19" s="26"/>
      <c r="C19" s="215"/>
      <c r="D19" s="215"/>
      <c r="E19" s="26"/>
      <c r="M19" s="2"/>
    </row>
    <row r="20" spans="2:13" ht="10.5">
      <c r="B20" s="26"/>
      <c r="C20" s="218"/>
      <c r="D20" s="218"/>
      <c r="E20" s="26"/>
      <c r="M20" s="2"/>
    </row>
    <row r="21" spans="2:5" ht="10.5">
      <c r="B21" s="26"/>
      <c r="C21" s="218"/>
      <c r="D21" s="218"/>
      <c r="E21" s="26"/>
    </row>
    <row r="22" spans="2:5" ht="10.5">
      <c r="B22" s="26"/>
      <c r="C22" s="218"/>
      <c r="D22" s="218"/>
      <c r="E22" s="26"/>
    </row>
    <row r="23" spans="2:5" ht="10.5">
      <c r="B23" s="26"/>
      <c r="C23" s="218"/>
      <c r="D23" s="218"/>
      <c r="E23" s="26"/>
    </row>
    <row r="24" spans="2:5" ht="10.5">
      <c r="B24" s="26"/>
      <c r="C24" s="215"/>
      <c r="D24" s="215"/>
      <c r="E24" s="26"/>
    </row>
    <row r="25" spans="2:5" ht="10.5">
      <c r="B25" s="26"/>
      <c r="C25" s="215"/>
      <c r="D25" s="215"/>
      <c r="E25" s="26"/>
    </row>
  </sheetData>
  <sheetProtection/>
  <mergeCells count="20">
    <mergeCell ref="C23:D23"/>
    <mergeCell ref="C13:D13"/>
    <mergeCell ref="C14:D14"/>
    <mergeCell ref="C15:D15"/>
    <mergeCell ref="A2:A3"/>
    <mergeCell ref="L2:M2"/>
    <mergeCell ref="B2:C2"/>
    <mergeCell ref="D2:E2"/>
    <mergeCell ref="F2:G2"/>
    <mergeCell ref="C22:D22"/>
    <mergeCell ref="C24:D24"/>
    <mergeCell ref="C25:D25"/>
    <mergeCell ref="H2:I2"/>
    <mergeCell ref="J2:K2"/>
    <mergeCell ref="C16:D16"/>
    <mergeCell ref="C17:D17"/>
    <mergeCell ref="C18:D18"/>
    <mergeCell ref="C19:D19"/>
    <mergeCell ref="C20:D20"/>
    <mergeCell ref="C21:D21"/>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&amp;R&amp;10東京国税局
酒税１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32"/>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69</v>
      </c>
    </row>
    <row r="2" spans="1:14" ht="13.5" customHeight="1">
      <c r="A2" s="233" t="s">
        <v>77</v>
      </c>
      <c r="B2" s="226" t="s">
        <v>5</v>
      </c>
      <c r="C2" s="227"/>
      <c r="D2" s="226" t="s">
        <v>6</v>
      </c>
      <c r="E2" s="227"/>
      <c r="F2" s="249" t="s">
        <v>42</v>
      </c>
      <c r="G2" s="250"/>
      <c r="H2" s="250"/>
      <c r="I2" s="250"/>
      <c r="J2" s="250"/>
      <c r="K2" s="251"/>
      <c r="L2" s="226" t="s">
        <v>9</v>
      </c>
      <c r="M2" s="227"/>
      <c r="N2" s="223" t="s">
        <v>77</v>
      </c>
    </row>
    <row r="3" spans="1:14" ht="13.5" customHeight="1">
      <c r="A3" s="234"/>
      <c r="B3" s="245"/>
      <c r="C3" s="246"/>
      <c r="D3" s="245"/>
      <c r="E3" s="246"/>
      <c r="F3" s="247" t="s">
        <v>57</v>
      </c>
      <c r="G3" s="248"/>
      <c r="H3" s="247" t="s">
        <v>56</v>
      </c>
      <c r="I3" s="252"/>
      <c r="J3" s="244" t="s">
        <v>48</v>
      </c>
      <c r="K3" s="244"/>
      <c r="L3" s="245"/>
      <c r="M3" s="246"/>
      <c r="N3" s="224"/>
    </row>
    <row r="4" spans="1:14" ht="13.5" customHeight="1">
      <c r="A4" s="234"/>
      <c r="B4" s="19" t="s">
        <v>49</v>
      </c>
      <c r="C4" s="20" t="s">
        <v>50</v>
      </c>
      <c r="D4" s="19" t="s">
        <v>49</v>
      </c>
      <c r="E4" s="20" t="s">
        <v>50</v>
      </c>
      <c r="F4" s="19" t="s">
        <v>49</v>
      </c>
      <c r="G4" s="20" t="s">
        <v>50</v>
      </c>
      <c r="H4" s="21" t="s">
        <v>49</v>
      </c>
      <c r="I4" s="22" t="s">
        <v>50</v>
      </c>
      <c r="J4" s="19" t="s">
        <v>49</v>
      </c>
      <c r="K4" s="20" t="s">
        <v>50</v>
      </c>
      <c r="L4" s="19" t="s">
        <v>49</v>
      </c>
      <c r="M4" s="20" t="s">
        <v>50</v>
      </c>
      <c r="N4" s="224"/>
    </row>
    <row r="5" spans="1:14" s="15" customFormat="1" ht="13.5" customHeight="1">
      <c r="A5" s="64"/>
      <c r="B5" s="58" t="s">
        <v>25</v>
      </c>
      <c r="C5" s="61" t="s">
        <v>4</v>
      </c>
      <c r="D5" s="58" t="s">
        <v>25</v>
      </c>
      <c r="E5" s="61" t="s">
        <v>4</v>
      </c>
      <c r="F5" s="58" t="s">
        <v>25</v>
      </c>
      <c r="G5" s="61" t="s">
        <v>4</v>
      </c>
      <c r="H5" s="58" t="s">
        <v>25</v>
      </c>
      <c r="I5" s="63" t="s">
        <v>4</v>
      </c>
      <c r="J5" s="58" t="s">
        <v>25</v>
      </c>
      <c r="K5" s="61" t="s">
        <v>4</v>
      </c>
      <c r="L5" s="58" t="s">
        <v>25</v>
      </c>
      <c r="M5" s="61" t="s">
        <v>4</v>
      </c>
      <c r="N5" s="62"/>
    </row>
    <row r="6" spans="1:14" s="8" customFormat="1" ht="21" customHeight="1">
      <c r="A6" s="67" t="s">
        <v>71</v>
      </c>
      <c r="B6" s="68">
        <v>21164</v>
      </c>
      <c r="C6" s="69">
        <v>2615913</v>
      </c>
      <c r="D6" s="68">
        <v>23775</v>
      </c>
      <c r="E6" s="69">
        <v>1833693</v>
      </c>
      <c r="F6" s="68" t="s">
        <v>75</v>
      </c>
      <c r="G6" s="69" t="s">
        <v>75</v>
      </c>
      <c r="H6" s="68" t="s">
        <v>75</v>
      </c>
      <c r="I6" s="70" t="s">
        <v>75</v>
      </c>
      <c r="J6" s="68">
        <v>157259</v>
      </c>
      <c r="K6" s="69">
        <v>36515035</v>
      </c>
      <c r="L6" s="68">
        <v>41452</v>
      </c>
      <c r="M6" s="69">
        <v>872787</v>
      </c>
      <c r="N6" s="71" t="str">
        <f>IF(A6="","",A6)</f>
        <v>千葉県計</v>
      </c>
    </row>
    <row r="7" spans="1:14" s="8" customFormat="1" ht="21" customHeight="1">
      <c r="A7" s="72" t="s">
        <v>72</v>
      </c>
      <c r="B7" s="73">
        <v>2647</v>
      </c>
      <c r="C7" s="74">
        <v>313961</v>
      </c>
      <c r="D7" s="73">
        <v>1</v>
      </c>
      <c r="E7" s="74">
        <v>50</v>
      </c>
      <c r="F7" s="73" t="s">
        <v>75</v>
      </c>
      <c r="G7" s="74" t="s">
        <v>75</v>
      </c>
      <c r="H7" s="73" t="s">
        <v>75</v>
      </c>
      <c r="I7" s="75" t="s">
        <v>75</v>
      </c>
      <c r="J7" s="73">
        <v>620</v>
      </c>
      <c r="K7" s="74">
        <v>114530</v>
      </c>
      <c r="L7" s="73" t="s">
        <v>75</v>
      </c>
      <c r="M7" s="74" t="s">
        <v>75</v>
      </c>
      <c r="N7" s="76" t="str">
        <f>IF(A7="","",A7)</f>
        <v>東京都計</v>
      </c>
    </row>
    <row r="8" spans="1:14" s="8" customFormat="1" ht="21" customHeight="1">
      <c r="A8" s="72" t="s">
        <v>73</v>
      </c>
      <c r="B8" s="73">
        <v>3107</v>
      </c>
      <c r="C8" s="74">
        <v>356785</v>
      </c>
      <c r="D8" s="73">
        <v>14857</v>
      </c>
      <c r="E8" s="74">
        <v>1146602</v>
      </c>
      <c r="F8" s="73" t="s">
        <v>75</v>
      </c>
      <c r="G8" s="74" t="s">
        <v>75</v>
      </c>
      <c r="H8" s="73" t="s">
        <v>75</v>
      </c>
      <c r="I8" s="75" t="s">
        <v>75</v>
      </c>
      <c r="J8" s="73">
        <v>45511</v>
      </c>
      <c r="K8" s="74">
        <v>10912411</v>
      </c>
      <c r="L8" s="73" t="s">
        <v>75</v>
      </c>
      <c r="M8" s="74" t="s">
        <v>75</v>
      </c>
      <c r="N8" s="76" t="str">
        <f>IF(A8="","",A8)</f>
        <v>神奈川県計</v>
      </c>
    </row>
    <row r="9" spans="1:14" s="8" customFormat="1" ht="21" customHeight="1" thickBot="1">
      <c r="A9" s="77" t="s">
        <v>74</v>
      </c>
      <c r="B9" s="78">
        <v>12347</v>
      </c>
      <c r="C9" s="79">
        <v>1509625</v>
      </c>
      <c r="D9" s="78">
        <v>1529</v>
      </c>
      <c r="E9" s="79">
        <v>119088</v>
      </c>
      <c r="F9" s="78" t="s">
        <v>75</v>
      </c>
      <c r="G9" s="79" t="s">
        <v>75</v>
      </c>
      <c r="H9" s="78" t="s">
        <v>75</v>
      </c>
      <c r="I9" s="80" t="s">
        <v>75</v>
      </c>
      <c r="J9" s="78">
        <v>1259</v>
      </c>
      <c r="K9" s="79">
        <v>318026</v>
      </c>
      <c r="L9" s="78" t="s">
        <v>75</v>
      </c>
      <c r="M9" s="79" t="s">
        <v>75</v>
      </c>
      <c r="N9" s="81" t="str">
        <f>IF(A9="","",A9)</f>
        <v>山梨県計</v>
      </c>
    </row>
    <row r="10" spans="1:14" s="14" customFormat="1" ht="21" customHeight="1" thickBot="1" thickTop="1">
      <c r="A10" s="66" t="s">
        <v>51</v>
      </c>
      <c r="B10" s="23">
        <v>39265</v>
      </c>
      <c r="C10" s="24">
        <v>4796284</v>
      </c>
      <c r="D10" s="23">
        <v>40162</v>
      </c>
      <c r="E10" s="24">
        <v>3099433</v>
      </c>
      <c r="F10" s="23">
        <v>188101</v>
      </c>
      <c r="G10" s="24">
        <v>44007899</v>
      </c>
      <c r="H10" s="23">
        <v>16548</v>
      </c>
      <c r="I10" s="65">
        <v>3852132</v>
      </c>
      <c r="J10" s="23">
        <v>204649</v>
      </c>
      <c r="K10" s="24">
        <v>47860032</v>
      </c>
      <c r="L10" s="23">
        <v>47614</v>
      </c>
      <c r="M10" s="24">
        <v>996877</v>
      </c>
      <c r="N10" s="13" t="s">
        <v>51</v>
      </c>
    </row>
    <row r="11" spans="2:21" ht="11.25" thickBot="1">
      <c r="B11" s="2"/>
      <c r="C11" s="2"/>
      <c r="D11" s="2"/>
      <c r="E11" s="2"/>
      <c r="F11" s="2"/>
      <c r="G11" s="2"/>
      <c r="H11" s="10"/>
      <c r="I11" s="10"/>
      <c r="J11" s="2"/>
      <c r="K11" s="2"/>
      <c r="L11" s="2"/>
      <c r="M11" s="2"/>
      <c r="N11" s="2"/>
      <c r="O11" s="2"/>
      <c r="P11" s="2"/>
      <c r="Q11" s="2"/>
      <c r="R11" s="2"/>
      <c r="S11" s="2"/>
      <c r="T11" s="2"/>
      <c r="U11" s="2"/>
    </row>
    <row r="12" spans="1:16" ht="13.5" customHeight="1">
      <c r="A12" s="233" t="s">
        <v>77</v>
      </c>
      <c r="B12" s="226" t="s">
        <v>10</v>
      </c>
      <c r="C12" s="227"/>
      <c r="D12" s="243" t="s">
        <v>47</v>
      </c>
      <c r="E12" s="243"/>
      <c r="F12" s="243"/>
      <c r="G12" s="243"/>
      <c r="H12" s="243"/>
      <c r="I12" s="243"/>
      <c r="J12" s="253" t="s">
        <v>52</v>
      </c>
      <c r="K12" s="254"/>
      <c r="L12" s="254"/>
      <c r="M12" s="255"/>
      <c r="N12" s="255"/>
      <c r="O12" s="256"/>
      <c r="P12" s="223" t="s">
        <v>77</v>
      </c>
    </row>
    <row r="13" spans="1:16" ht="11.25" customHeight="1">
      <c r="A13" s="234"/>
      <c r="B13" s="241"/>
      <c r="C13" s="242"/>
      <c r="D13" s="244" t="s">
        <v>11</v>
      </c>
      <c r="E13" s="244"/>
      <c r="F13" s="231" t="s">
        <v>12</v>
      </c>
      <c r="G13" s="232"/>
      <c r="H13" s="244" t="s">
        <v>48</v>
      </c>
      <c r="I13" s="244"/>
      <c r="J13" s="231" t="s">
        <v>13</v>
      </c>
      <c r="K13" s="232"/>
      <c r="L13" s="231" t="s">
        <v>14</v>
      </c>
      <c r="M13" s="232"/>
      <c r="N13" s="230" t="s">
        <v>48</v>
      </c>
      <c r="O13" s="230"/>
      <c r="P13" s="224"/>
    </row>
    <row r="14" spans="1:16" ht="13.5" customHeight="1">
      <c r="A14" s="234"/>
      <c r="B14" s="19" t="s">
        <v>49</v>
      </c>
      <c r="C14" s="20" t="s">
        <v>50</v>
      </c>
      <c r="D14" s="19" t="s">
        <v>49</v>
      </c>
      <c r="E14" s="20" t="s">
        <v>50</v>
      </c>
      <c r="F14" s="19" t="s">
        <v>49</v>
      </c>
      <c r="G14" s="20" t="s">
        <v>50</v>
      </c>
      <c r="H14" s="19" t="s">
        <v>49</v>
      </c>
      <c r="I14" s="20" t="s">
        <v>50</v>
      </c>
      <c r="J14" s="19" t="s">
        <v>49</v>
      </c>
      <c r="K14" s="20" t="s">
        <v>50</v>
      </c>
      <c r="L14" s="19" t="s">
        <v>49</v>
      </c>
      <c r="M14" s="20" t="s">
        <v>50</v>
      </c>
      <c r="N14" s="19" t="s">
        <v>49</v>
      </c>
      <c r="O14" s="20" t="s">
        <v>50</v>
      </c>
      <c r="P14" s="225"/>
    </row>
    <row r="15" spans="1:16" s="15" customFormat="1" ht="13.5" customHeight="1">
      <c r="A15" s="64"/>
      <c r="B15" s="58" t="s">
        <v>25</v>
      </c>
      <c r="C15" s="61" t="s">
        <v>4</v>
      </c>
      <c r="D15" s="58" t="s">
        <v>25</v>
      </c>
      <c r="E15" s="61" t="s">
        <v>4</v>
      </c>
      <c r="F15" s="58" t="s">
        <v>25</v>
      </c>
      <c r="G15" s="61" t="s">
        <v>4</v>
      </c>
      <c r="H15" s="58" t="s">
        <v>25</v>
      </c>
      <c r="I15" s="61" t="s">
        <v>4</v>
      </c>
      <c r="J15" s="58" t="s">
        <v>25</v>
      </c>
      <c r="K15" s="61" t="s">
        <v>4</v>
      </c>
      <c r="L15" s="58" t="s">
        <v>25</v>
      </c>
      <c r="M15" s="61" t="s">
        <v>4</v>
      </c>
      <c r="N15" s="58" t="s">
        <v>25</v>
      </c>
      <c r="O15" s="61" t="s">
        <v>4</v>
      </c>
      <c r="P15" s="62"/>
    </row>
    <row r="16" spans="1:16" s="8" customFormat="1" ht="21" customHeight="1">
      <c r="A16" s="67" t="str">
        <f>IF(A6="","",A6)</f>
        <v>千葉県計</v>
      </c>
      <c r="B16" s="68">
        <v>180411</v>
      </c>
      <c r="C16" s="69">
        <v>40042530</v>
      </c>
      <c r="D16" s="68" t="s">
        <v>75</v>
      </c>
      <c r="E16" s="69" t="s">
        <v>75</v>
      </c>
      <c r="F16" s="68" t="s">
        <v>75</v>
      </c>
      <c r="G16" s="69" t="s">
        <v>75</v>
      </c>
      <c r="H16" s="68">
        <v>4352</v>
      </c>
      <c r="I16" s="69">
        <v>248799</v>
      </c>
      <c r="J16" s="68" t="s">
        <v>75</v>
      </c>
      <c r="K16" s="69" t="s">
        <v>75</v>
      </c>
      <c r="L16" s="68" t="s">
        <v>75</v>
      </c>
      <c r="M16" s="69" t="s">
        <v>75</v>
      </c>
      <c r="N16" s="68">
        <v>18812</v>
      </c>
      <c r="O16" s="69">
        <v>6734814</v>
      </c>
      <c r="P16" s="71" t="str">
        <f>IF(A16="","",A16)</f>
        <v>千葉県計</v>
      </c>
    </row>
    <row r="17" spans="1:16" s="8" customFormat="1" ht="21" customHeight="1">
      <c r="A17" s="72" t="str">
        <f>IF(A7="","",A7)</f>
        <v>東京都計</v>
      </c>
      <c r="B17" s="73">
        <v>80543</v>
      </c>
      <c r="C17" s="74">
        <v>17861468</v>
      </c>
      <c r="D17" s="73">
        <v>2</v>
      </c>
      <c r="E17" s="74">
        <v>115</v>
      </c>
      <c r="F17" s="73">
        <v>0</v>
      </c>
      <c r="G17" s="74">
        <v>1</v>
      </c>
      <c r="H17" s="73">
        <v>2</v>
      </c>
      <c r="I17" s="74">
        <v>115</v>
      </c>
      <c r="J17" s="73">
        <v>0</v>
      </c>
      <c r="K17" s="74">
        <v>6</v>
      </c>
      <c r="L17" s="73">
        <v>0</v>
      </c>
      <c r="M17" s="74">
        <v>2</v>
      </c>
      <c r="N17" s="73">
        <v>0</v>
      </c>
      <c r="O17" s="74">
        <v>8</v>
      </c>
      <c r="P17" s="76" t="str">
        <f>IF(A17="","",A17)</f>
        <v>東京都計</v>
      </c>
    </row>
    <row r="18" spans="1:16" s="8" customFormat="1" ht="21" customHeight="1">
      <c r="A18" s="72" t="str">
        <f>IF(A8="","",A8)</f>
        <v>神奈川県計</v>
      </c>
      <c r="B18" s="73">
        <v>398261</v>
      </c>
      <c r="C18" s="74">
        <v>88394848</v>
      </c>
      <c r="D18" s="73" t="s">
        <v>75</v>
      </c>
      <c r="E18" s="74" t="s">
        <v>75</v>
      </c>
      <c r="F18" s="73" t="s">
        <v>75</v>
      </c>
      <c r="G18" s="74" t="s">
        <v>75</v>
      </c>
      <c r="H18" s="73">
        <v>25608</v>
      </c>
      <c r="I18" s="74">
        <v>1777888</v>
      </c>
      <c r="J18" s="73">
        <v>6503</v>
      </c>
      <c r="K18" s="74">
        <v>2343371</v>
      </c>
      <c r="L18" s="73">
        <v>739</v>
      </c>
      <c r="M18" s="74">
        <v>293464</v>
      </c>
      <c r="N18" s="73">
        <v>7243</v>
      </c>
      <c r="O18" s="74">
        <v>2636835</v>
      </c>
      <c r="P18" s="76" t="str">
        <f>IF(A18="","",A18)</f>
        <v>神奈川県計</v>
      </c>
    </row>
    <row r="19" spans="1:16" s="8" customFormat="1" ht="21" customHeight="1" thickBot="1">
      <c r="A19" s="77" t="str">
        <f>IF(A9="","",A9)</f>
        <v>山梨県計</v>
      </c>
      <c r="B19" s="78">
        <v>346</v>
      </c>
      <c r="C19" s="79">
        <v>61486</v>
      </c>
      <c r="D19" s="78">
        <v>27476</v>
      </c>
      <c r="E19" s="79">
        <v>1841876</v>
      </c>
      <c r="F19" s="78">
        <v>246</v>
      </c>
      <c r="G19" s="79">
        <v>28383</v>
      </c>
      <c r="H19" s="78">
        <v>27722</v>
      </c>
      <c r="I19" s="79">
        <v>1870258</v>
      </c>
      <c r="J19" s="78" t="s">
        <v>75</v>
      </c>
      <c r="K19" s="79" t="s">
        <v>75</v>
      </c>
      <c r="L19" s="78" t="s">
        <v>75</v>
      </c>
      <c r="M19" s="79" t="s">
        <v>75</v>
      </c>
      <c r="N19" s="78">
        <v>41</v>
      </c>
      <c r="O19" s="79">
        <v>16978</v>
      </c>
      <c r="P19" s="81" t="str">
        <f>IF(A19="","",A19)</f>
        <v>山梨県計</v>
      </c>
    </row>
    <row r="20" spans="1:16" s="14" customFormat="1" ht="21" customHeight="1" thickBot="1" thickTop="1">
      <c r="A20" s="66" t="s">
        <v>51</v>
      </c>
      <c r="B20" s="23">
        <v>659561</v>
      </c>
      <c r="C20" s="24">
        <v>146360332</v>
      </c>
      <c r="D20" s="23">
        <v>56780</v>
      </c>
      <c r="E20" s="24">
        <v>3790129</v>
      </c>
      <c r="F20" s="23">
        <v>903</v>
      </c>
      <c r="G20" s="24">
        <v>106933</v>
      </c>
      <c r="H20" s="23">
        <v>57684</v>
      </c>
      <c r="I20" s="24">
        <v>3897060</v>
      </c>
      <c r="J20" s="23">
        <v>24396</v>
      </c>
      <c r="K20" s="24">
        <v>8717929</v>
      </c>
      <c r="L20" s="23">
        <v>1698</v>
      </c>
      <c r="M20" s="24">
        <v>670706</v>
      </c>
      <c r="N20" s="23">
        <v>26096</v>
      </c>
      <c r="O20" s="24">
        <v>9388635</v>
      </c>
      <c r="P20" s="13" t="s">
        <v>51</v>
      </c>
    </row>
    <row r="21" ht="11.25" thickBot="1"/>
    <row r="22" spans="1:16" ht="13.5" customHeight="1">
      <c r="A22" s="233" t="s">
        <v>77</v>
      </c>
      <c r="B22" s="203" t="s">
        <v>53</v>
      </c>
      <c r="C22" s="204"/>
      <c r="D22" s="203" t="s">
        <v>17</v>
      </c>
      <c r="E22" s="204"/>
      <c r="F22" s="239" t="s">
        <v>54</v>
      </c>
      <c r="G22" s="239"/>
      <c r="H22" s="240"/>
      <c r="I22" s="240"/>
      <c r="J22" s="240"/>
      <c r="K22" s="240"/>
      <c r="L22" s="240"/>
      <c r="M22" s="240"/>
      <c r="N22" s="226" t="s">
        <v>55</v>
      </c>
      <c r="O22" s="227"/>
      <c r="P22" s="223" t="s">
        <v>77</v>
      </c>
    </row>
    <row r="23" spans="1:16" ht="13.5" customHeight="1">
      <c r="A23" s="234"/>
      <c r="B23" s="235"/>
      <c r="C23" s="236"/>
      <c r="D23" s="237"/>
      <c r="E23" s="238"/>
      <c r="F23" s="230" t="s">
        <v>18</v>
      </c>
      <c r="G23" s="230"/>
      <c r="H23" s="230" t="s">
        <v>19</v>
      </c>
      <c r="I23" s="230"/>
      <c r="J23" s="231" t="s">
        <v>20</v>
      </c>
      <c r="K23" s="232"/>
      <c r="L23" s="230" t="s">
        <v>48</v>
      </c>
      <c r="M23" s="230"/>
      <c r="N23" s="228"/>
      <c r="O23" s="229"/>
      <c r="P23" s="224"/>
    </row>
    <row r="24" spans="1:16" ht="13.5" customHeight="1">
      <c r="A24" s="234"/>
      <c r="B24" s="19" t="s">
        <v>49</v>
      </c>
      <c r="C24" s="22" t="s">
        <v>50</v>
      </c>
      <c r="D24" s="19" t="s">
        <v>70</v>
      </c>
      <c r="E24" s="20" t="s">
        <v>50</v>
      </c>
      <c r="F24" s="19" t="s">
        <v>49</v>
      </c>
      <c r="G24" s="20" t="s">
        <v>50</v>
      </c>
      <c r="H24" s="19" t="s">
        <v>49</v>
      </c>
      <c r="I24" s="20" t="s">
        <v>50</v>
      </c>
      <c r="J24" s="19" t="s">
        <v>49</v>
      </c>
      <c r="K24" s="20" t="s">
        <v>50</v>
      </c>
      <c r="L24" s="19" t="s">
        <v>49</v>
      </c>
      <c r="M24" s="20" t="s">
        <v>50</v>
      </c>
      <c r="N24" s="19" t="s">
        <v>49</v>
      </c>
      <c r="O24" s="20" t="s">
        <v>50</v>
      </c>
      <c r="P24" s="225"/>
    </row>
    <row r="25" spans="1:16" ht="13.5" customHeight="1">
      <c r="A25" s="64"/>
      <c r="B25" s="58" t="s">
        <v>25</v>
      </c>
      <c r="C25" s="63" t="s">
        <v>4</v>
      </c>
      <c r="D25" s="58" t="s">
        <v>25</v>
      </c>
      <c r="E25" s="61" t="s">
        <v>4</v>
      </c>
      <c r="F25" s="58" t="s">
        <v>25</v>
      </c>
      <c r="G25" s="61" t="s">
        <v>4</v>
      </c>
      <c r="H25" s="58" t="s">
        <v>25</v>
      </c>
      <c r="I25" s="61" t="s">
        <v>4</v>
      </c>
      <c r="J25" s="58" t="s">
        <v>25</v>
      </c>
      <c r="K25" s="61" t="s">
        <v>4</v>
      </c>
      <c r="L25" s="58" t="s">
        <v>25</v>
      </c>
      <c r="M25" s="61" t="s">
        <v>4</v>
      </c>
      <c r="N25" s="58" t="s">
        <v>25</v>
      </c>
      <c r="O25" s="61" t="s">
        <v>4</v>
      </c>
      <c r="P25" s="62"/>
    </row>
    <row r="26" spans="1:16" ht="21" customHeight="1">
      <c r="A26" s="67" t="str">
        <f>IF(A16="","",A16)</f>
        <v>千葉県計</v>
      </c>
      <c r="B26" s="68">
        <v>5434</v>
      </c>
      <c r="C26" s="70">
        <v>933014</v>
      </c>
      <c r="D26" s="68">
        <v>50792</v>
      </c>
      <c r="E26" s="69">
        <v>4531314</v>
      </c>
      <c r="F26" s="68" t="s">
        <v>75</v>
      </c>
      <c r="G26" s="69" t="s">
        <v>75</v>
      </c>
      <c r="H26" s="68" t="s">
        <v>76</v>
      </c>
      <c r="I26" s="69" t="s">
        <v>76</v>
      </c>
      <c r="J26" s="68" t="s">
        <v>75</v>
      </c>
      <c r="K26" s="69" t="s">
        <v>75</v>
      </c>
      <c r="L26" s="68">
        <v>119714</v>
      </c>
      <c r="M26" s="69">
        <v>10522209</v>
      </c>
      <c r="N26" s="68">
        <v>623166</v>
      </c>
      <c r="O26" s="69">
        <v>104850109</v>
      </c>
      <c r="P26" s="71" t="str">
        <f>IF(A26="","",A26)</f>
        <v>千葉県計</v>
      </c>
    </row>
    <row r="27" spans="1:16" ht="21" customHeight="1">
      <c r="A27" s="72" t="str">
        <f>IF(A17="","",A17)</f>
        <v>東京都計</v>
      </c>
      <c r="B27" s="73" t="s">
        <v>75</v>
      </c>
      <c r="C27" s="75" t="s">
        <v>75</v>
      </c>
      <c r="D27" s="73">
        <v>20166</v>
      </c>
      <c r="E27" s="74">
        <v>1602035</v>
      </c>
      <c r="F27" s="73">
        <v>41998</v>
      </c>
      <c r="G27" s="74">
        <v>5638705</v>
      </c>
      <c r="H27" s="73" t="s">
        <v>76</v>
      </c>
      <c r="I27" s="74" t="s">
        <v>76</v>
      </c>
      <c r="J27" s="73">
        <v>20216</v>
      </c>
      <c r="K27" s="74">
        <v>1397841</v>
      </c>
      <c r="L27" s="73">
        <v>62214</v>
      </c>
      <c r="M27" s="74">
        <v>7036546</v>
      </c>
      <c r="N27" s="73">
        <v>168523</v>
      </c>
      <c r="O27" s="74">
        <v>27111538</v>
      </c>
      <c r="P27" s="76" t="str">
        <f>IF(A27="","",A27)</f>
        <v>東京都計</v>
      </c>
    </row>
    <row r="28" spans="1:16" ht="21" customHeight="1">
      <c r="A28" s="72" t="str">
        <f>IF(A18="","",A18)</f>
        <v>神奈川県計</v>
      </c>
      <c r="B28" s="73" t="s">
        <v>75</v>
      </c>
      <c r="C28" s="75" t="s">
        <v>75</v>
      </c>
      <c r="D28" s="73">
        <v>69910</v>
      </c>
      <c r="E28" s="74">
        <v>5963337</v>
      </c>
      <c r="F28" s="73" t="s">
        <v>75</v>
      </c>
      <c r="G28" s="74" t="s">
        <v>75</v>
      </c>
      <c r="H28" s="73" t="s">
        <v>76</v>
      </c>
      <c r="I28" s="74" t="s">
        <v>76</v>
      </c>
      <c r="J28" s="73" t="s">
        <v>75</v>
      </c>
      <c r="K28" s="74" t="s">
        <v>75</v>
      </c>
      <c r="L28" s="73">
        <v>235619</v>
      </c>
      <c r="M28" s="74">
        <v>27021737</v>
      </c>
      <c r="N28" s="73">
        <v>820987</v>
      </c>
      <c r="O28" s="74">
        <v>139717085</v>
      </c>
      <c r="P28" s="76" t="str">
        <f>IF(A28="","",A28)</f>
        <v>神奈川県計</v>
      </c>
    </row>
    <row r="29" spans="1:16" ht="21" customHeight="1" thickBot="1">
      <c r="A29" s="77" t="str">
        <f>IF(A19="","",A19)</f>
        <v>山梨県計</v>
      </c>
      <c r="B29" s="78" t="s">
        <v>75</v>
      </c>
      <c r="C29" s="80" t="s">
        <v>75</v>
      </c>
      <c r="D29" s="78">
        <v>369</v>
      </c>
      <c r="E29" s="79">
        <v>80358</v>
      </c>
      <c r="F29" s="78" t="s">
        <v>75</v>
      </c>
      <c r="G29" s="79" t="s">
        <v>75</v>
      </c>
      <c r="H29" s="78" t="s">
        <v>76</v>
      </c>
      <c r="I29" s="79" t="s">
        <v>76</v>
      </c>
      <c r="J29" s="78" t="s">
        <v>75</v>
      </c>
      <c r="K29" s="79" t="s">
        <v>75</v>
      </c>
      <c r="L29" s="78">
        <v>35</v>
      </c>
      <c r="M29" s="79">
        <v>3864</v>
      </c>
      <c r="N29" s="78">
        <v>43647</v>
      </c>
      <c r="O29" s="79">
        <v>3981229</v>
      </c>
      <c r="P29" s="81" t="str">
        <f>IF(A29="","",A29)</f>
        <v>山梨県計</v>
      </c>
    </row>
    <row r="30" spans="1:16" ht="21" customHeight="1" thickBot="1" thickTop="1">
      <c r="A30" s="66" t="s">
        <v>51</v>
      </c>
      <c r="B30" s="23">
        <v>22474</v>
      </c>
      <c r="C30" s="65">
        <v>2499907</v>
      </c>
      <c r="D30" s="23">
        <v>141237</v>
      </c>
      <c r="E30" s="24">
        <v>12177044</v>
      </c>
      <c r="F30" s="23">
        <v>240983</v>
      </c>
      <c r="G30" s="24">
        <v>32356889</v>
      </c>
      <c r="H30" s="23" t="s">
        <v>76</v>
      </c>
      <c r="I30" s="24" t="s">
        <v>76</v>
      </c>
      <c r="J30" s="23">
        <v>176600</v>
      </c>
      <c r="K30" s="24">
        <v>12227467</v>
      </c>
      <c r="L30" s="23">
        <v>417582</v>
      </c>
      <c r="M30" s="24">
        <v>44584356</v>
      </c>
      <c r="N30" s="23">
        <v>1656323</v>
      </c>
      <c r="O30" s="24">
        <v>275659961</v>
      </c>
      <c r="P30" s="13" t="s">
        <v>51</v>
      </c>
    </row>
    <row r="31" spans="2:6" ht="10.5">
      <c r="B31" s="26"/>
      <c r="C31" s="26"/>
      <c r="D31" s="26"/>
      <c r="E31" s="26"/>
      <c r="F31" s="26"/>
    </row>
    <row r="32" spans="2:6" ht="10.5">
      <c r="B32" s="26"/>
      <c r="C32" s="26"/>
      <c r="D32" s="26"/>
      <c r="E32" s="26"/>
      <c r="F32" s="26"/>
    </row>
  </sheetData>
  <sheetProtection/>
  <mergeCells count="30">
    <mergeCell ref="B2:C3"/>
    <mergeCell ref="D2:E3"/>
    <mergeCell ref="N2:N4"/>
    <mergeCell ref="L2:M3"/>
    <mergeCell ref="J3:K3"/>
    <mergeCell ref="F3:G3"/>
    <mergeCell ref="F2:K2"/>
    <mergeCell ref="A2:A4"/>
    <mergeCell ref="A12:A14"/>
    <mergeCell ref="H3:I3"/>
    <mergeCell ref="J12:O12"/>
    <mergeCell ref="J13:K13"/>
    <mergeCell ref="L13:M13"/>
    <mergeCell ref="A22:A24"/>
    <mergeCell ref="B22:C23"/>
    <mergeCell ref="D22:E23"/>
    <mergeCell ref="F22:M22"/>
    <mergeCell ref="B12:C13"/>
    <mergeCell ref="D12:I12"/>
    <mergeCell ref="D13:E13"/>
    <mergeCell ref="F13:G13"/>
    <mergeCell ref="H13:I13"/>
    <mergeCell ref="P12:P14"/>
    <mergeCell ref="P22:P24"/>
    <mergeCell ref="N22:O23"/>
    <mergeCell ref="F23:G23"/>
    <mergeCell ref="H23:I23"/>
    <mergeCell ref="J23:K23"/>
    <mergeCell ref="L23:M23"/>
    <mergeCell ref="N13:O13"/>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headerFooter alignWithMargins="0">
    <oddFooter>&amp;R&amp;10東京国税局
酒税１
（H17)</oddFooter>
  </headerFooter>
  <rowBreaks count="1" manualBreakCount="1">
    <brk id="30" max="21"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A1" sqref="A1:H1"/>
    </sheetView>
  </sheetViews>
  <sheetFormatPr defaultColWidth="10.625" defaultRowHeight="13.5"/>
  <cols>
    <col min="1" max="6" width="10.625" style="147" customWidth="1"/>
    <col min="7" max="7" width="10.00390625" style="147" bestFit="1" customWidth="1"/>
    <col min="8" max="8" width="11.00390625" style="147" customWidth="1"/>
    <col min="9" max="16384" width="10.625" style="147" customWidth="1"/>
  </cols>
  <sheetData>
    <row r="1" spans="1:8" ht="15">
      <c r="A1" s="257" t="s">
        <v>79</v>
      </c>
      <c r="B1" s="257"/>
      <c r="C1" s="257"/>
      <c r="D1" s="257"/>
      <c r="E1" s="257"/>
      <c r="F1" s="257"/>
      <c r="G1" s="257"/>
      <c r="H1" s="257"/>
    </row>
    <row r="2" ht="12" customHeight="1" thickBot="1">
      <c r="A2" s="147" t="s">
        <v>80</v>
      </c>
    </row>
    <row r="3" spans="1:8" ht="13.5" customHeight="1">
      <c r="A3" s="258" t="s">
        <v>81</v>
      </c>
      <c r="B3" s="259"/>
      <c r="C3" s="262" t="s">
        <v>82</v>
      </c>
      <c r="D3" s="262"/>
      <c r="E3" s="262"/>
      <c r="F3" s="262"/>
      <c r="G3" s="262"/>
      <c r="H3" s="263" t="s">
        <v>83</v>
      </c>
    </row>
    <row r="4" spans="1:8" ht="11.25" customHeight="1">
      <c r="A4" s="260"/>
      <c r="B4" s="261"/>
      <c r="C4" s="265" t="s">
        <v>84</v>
      </c>
      <c r="D4" s="265" t="s">
        <v>85</v>
      </c>
      <c r="E4" s="265" t="s">
        <v>86</v>
      </c>
      <c r="F4" s="265" t="s">
        <v>87</v>
      </c>
      <c r="G4" s="265" t="s">
        <v>88</v>
      </c>
      <c r="H4" s="264"/>
    </row>
    <row r="5" spans="1:8" ht="49.5" customHeight="1">
      <c r="A5" s="260"/>
      <c r="B5" s="261"/>
      <c r="C5" s="266"/>
      <c r="D5" s="266"/>
      <c r="E5" s="266"/>
      <c r="F5" s="266"/>
      <c r="G5" s="265"/>
      <c r="H5" s="264"/>
    </row>
    <row r="6" spans="1:8" ht="13.5" customHeight="1">
      <c r="A6" s="148"/>
      <c r="B6" s="149"/>
      <c r="C6" s="117" t="s">
        <v>89</v>
      </c>
      <c r="D6" s="150" t="s">
        <v>25</v>
      </c>
      <c r="E6" s="150" t="s">
        <v>25</v>
      </c>
      <c r="F6" s="150" t="s">
        <v>25</v>
      </c>
      <c r="G6" s="118" t="s">
        <v>25</v>
      </c>
      <c r="H6" s="119" t="s">
        <v>25</v>
      </c>
    </row>
    <row r="7" spans="1:8" ht="18" customHeight="1">
      <c r="A7" s="267" t="s">
        <v>5</v>
      </c>
      <c r="B7" s="268"/>
      <c r="C7" s="120">
        <v>23160</v>
      </c>
      <c r="D7" s="151"/>
      <c r="E7" s="151"/>
      <c r="F7" s="151"/>
      <c r="G7" s="121">
        <v>23131</v>
      </c>
      <c r="H7" s="122">
        <v>14207</v>
      </c>
    </row>
    <row r="8" spans="1:8" ht="28.5" customHeight="1">
      <c r="A8" s="269"/>
      <c r="B8" s="270"/>
      <c r="C8" s="123">
        <v>22183</v>
      </c>
      <c r="D8" s="123">
        <v>19</v>
      </c>
      <c r="E8" s="123">
        <v>0</v>
      </c>
      <c r="F8" s="123">
        <v>98</v>
      </c>
      <c r="G8" s="124">
        <v>22105</v>
      </c>
      <c r="H8" s="125">
        <v>14849</v>
      </c>
    </row>
    <row r="9" spans="1:8" ht="18" customHeight="1">
      <c r="A9" s="271" t="s">
        <v>6</v>
      </c>
      <c r="B9" s="272"/>
      <c r="C9" s="126">
        <v>26968</v>
      </c>
      <c r="D9" s="152"/>
      <c r="E9" s="152"/>
      <c r="F9" s="152"/>
      <c r="G9" s="127">
        <v>26967</v>
      </c>
      <c r="H9" s="128">
        <v>1560</v>
      </c>
    </row>
    <row r="10" spans="1:8" ht="28.5" customHeight="1">
      <c r="A10" s="273"/>
      <c r="B10" s="274"/>
      <c r="C10" s="123">
        <v>19146</v>
      </c>
      <c r="D10" s="123">
        <v>0</v>
      </c>
      <c r="E10" s="123">
        <v>0</v>
      </c>
      <c r="F10" s="123">
        <v>162</v>
      </c>
      <c r="G10" s="124">
        <v>18984</v>
      </c>
      <c r="H10" s="125">
        <v>2124</v>
      </c>
    </row>
    <row r="11" spans="1:8" ht="28.5" customHeight="1">
      <c r="A11" s="275" t="s">
        <v>90</v>
      </c>
      <c r="B11" s="153" t="s">
        <v>7</v>
      </c>
      <c r="C11" s="129">
        <v>192122</v>
      </c>
      <c r="D11" s="129">
        <v>0</v>
      </c>
      <c r="E11" s="129">
        <v>7544</v>
      </c>
      <c r="F11" s="129">
        <v>12544</v>
      </c>
      <c r="G11" s="130">
        <v>187123</v>
      </c>
      <c r="H11" s="131">
        <v>8986</v>
      </c>
    </row>
    <row r="12" spans="1:8" ht="28.5" customHeight="1">
      <c r="A12" s="276"/>
      <c r="B12" s="154" t="s">
        <v>91</v>
      </c>
      <c r="C12" s="132">
        <v>3072</v>
      </c>
      <c r="D12" s="132">
        <v>0</v>
      </c>
      <c r="E12" s="132">
        <v>9332</v>
      </c>
      <c r="F12" s="132">
        <v>8934</v>
      </c>
      <c r="G12" s="133">
        <v>3469</v>
      </c>
      <c r="H12" s="134">
        <v>2468</v>
      </c>
    </row>
    <row r="13" spans="1:8" s="156" customFormat="1" ht="28.5" customHeight="1">
      <c r="A13" s="277"/>
      <c r="B13" s="155" t="s">
        <v>0</v>
      </c>
      <c r="C13" s="135">
        <v>195195</v>
      </c>
      <c r="D13" s="135">
        <v>0</v>
      </c>
      <c r="E13" s="135">
        <v>16876</v>
      </c>
      <c r="F13" s="135">
        <v>21478</v>
      </c>
      <c r="G13" s="136">
        <v>190593</v>
      </c>
      <c r="H13" s="137">
        <v>11455</v>
      </c>
    </row>
    <row r="14" spans="1:8" ht="28.5" customHeight="1">
      <c r="A14" s="278" t="s">
        <v>9</v>
      </c>
      <c r="B14" s="279"/>
      <c r="C14" s="138">
        <v>29926</v>
      </c>
      <c r="D14" s="138">
        <v>10841</v>
      </c>
      <c r="E14" s="138">
        <v>0</v>
      </c>
      <c r="F14" s="138">
        <v>12622</v>
      </c>
      <c r="G14" s="139">
        <v>28144</v>
      </c>
      <c r="H14" s="140">
        <v>3329</v>
      </c>
    </row>
    <row r="15" spans="1:8" ht="28.5" customHeight="1">
      <c r="A15" s="278" t="s">
        <v>10</v>
      </c>
      <c r="B15" s="279"/>
      <c r="C15" s="138">
        <v>670345</v>
      </c>
      <c r="D15" s="138">
        <v>0</v>
      </c>
      <c r="E15" s="138">
        <v>0</v>
      </c>
      <c r="F15" s="138">
        <v>2038</v>
      </c>
      <c r="G15" s="139">
        <v>668307</v>
      </c>
      <c r="H15" s="140">
        <v>10145</v>
      </c>
    </row>
    <row r="16" spans="1:8" ht="28.5" customHeight="1">
      <c r="A16" s="275" t="s">
        <v>92</v>
      </c>
      <c r="B16" s="153" t="s">
        <v>11</v>
      </c>
      <c r="C16" s="129">
        <v>88912</v>
      </c>
      <c r="D16" s="129">
        <v>1</v>
      </c>
      <c r="E16" s="129">
        <v>0</v>
      </c>
      <c r="F16" s="129">
        <v>45223</v>
      </c>
      <c r="G16" s="130">
        <v>43690</v>
      </c>
      <c r="H16" s="131">
        <v>23951</v>
      </c>
    </row>
    <row r="17" spans="1:8" ht="28.5" customHeight="1">
      <c r="A17" s="276"/>
      <c r="B17" s="154" t="s">
        <v>93</v>
      </c>
      <c r="C17" s="132">
        <v>832</v>
      </c>
      <c r="D17" s="132">
        <v>0</v>
      </c>
      <c r="E17" s="132">
        <v>0</v>
      </c>
      <c r="F17" s="132">
        <v>176</v>
      </c>
      <c r="G17" s="133">
        <v>656</v>
      </c>
      <c r="H17" s="134">
        <v>478</v>
      </c>
    </row>
    <row r="18" spans="1:8" s="156" customFormat="1" ht="28.5" customHeight="1">
      <c r="A18" s="277"/>
      <c r="B18" s="155" t="s">
        <v>0</v>
      </c>
      <c r="C18" s="135">
        <v>89744</v>
      </c>
      <c r="D18" s="135">
        <v>1</v>
      </c>
      <c r="E18" s="135">
        <v>0</v>
      </c>
      <c r="F18" s="135">
        <v>45399</v>
      </c>
      <c r="G18" s="136">
        <v>44346</v>
      </c>
      <c r="H18" s="137">
        <v>24429</v>
      </c>
    </row>
    <row r="19" spans="1:8" ht="28.5" customHeight="1">
      <c r="A19" s="275" t="s">
        <v>94</v>
      </c>
      <c r="B19" s="153" t="s">
        <v>13</v>
      </c>
      <c r="C19" s="129">
        <v>39286</v>
      </c>
      <c r="D19" s="129">
        <v>0</v>
      </c>
      <c r="E19" s="129">
        <v>0</v>
      </c>
      <c r="F19" s="129">
        <v>6698</v>
      </c>
      <c r="G19" s="130">
        <v>32589</v>
      </c>
      <c r="H19" s="131">
        <v>4424</v>
      </c>
    </row>
    <row r="20" spans="1:8" ht="28.5" customHeight="1">
      <c r="A20" s="276"/>
      <c r="B20" s="154" t="s">
        <v>95</v>
      </c>
      <c r="C20" s="132">
        <v>1653</v>
      </c>
      <c r="D20" s="132">
        <v>2</v>
      </c>
      <c r="E20" s="132">
        <v>0</v>
      </c>
      <c r="F20" s="132">
        <v>353</v>
      </c>
      <c r="G20" s="133">
        <v>1301</v>
      </c>
      <c r="H20" s="134">
        <v>1164</v>
      </c>
    </row>
    <row r="21" spans="1:8" s="156" customFormat="1" ht="28.5" customHeight="1">
      <c r="A21" s="277"/>
      <c r="B21" s="155" t="s">
        <v>0</v>
      </c>
      <c r="C21" s="135">
        <v>40940</v>
      </c>
      <c r="D21" s="135">
        <v>2</v>
      </c>
      <c r="E21" s="135">
        <v>0</v>
      </c>
      <c r="F21" s="135">
        <v>7052</v>
      </c>
      <c r="G21" s="136">
        <v>33890</v>
      </c>
      <c r="H21" s="137">
        <v>5589</v>
      </c>
    </row>
    <row r="22" spans="1:8" ht="28.5" customHeight="1">
      <c r="A22" s="278" t="s">
        <v>53</v>
      </c>
      <c r="B22" s="279"/>
      <c r="C22" s="138">
        <v>47333</v>
      </c>
      <c r="D22" s="138">
        <v>0</v>
      </c>
      <c r="E22" s="138">
        <v>0</v>
      </c>
      <c r="F22" s="138">
        <v>5155</v>
      </c>
      <c r="G22" s="139">
        <v>42179</v>
      </c>
      <c r="H22" s="140">
        <v>2821</v>
      </c>
    </row>
    <row r="23" spans="1:8" ht="28.5" customHeight="1">
      <c r="A23" s="278" t="s">
        <v>17</v>
      </c>
      <c r="B23" s="279"/>
      <c r="C23" s="138">
        <v>216845</v>
      </c>
      <c r="D23" s="138">
        <v>1</v>
      </c>
      <c r="E23" s="138">
        <v>0</v>
      </c>
      <c r="F23" s="138">
        <v>64124</v>
      </c>
      <c r="G23" s="139">
        <v>152722</v>
      </c>
      <c r="H23" s="140">
        <v>7550</v>
      </c>
    </row>
    <row r="24" spans="1:8" ht="28.5" customHeight="1">
      <c r="A24" s="275" t="s">
        <v>96</v>
      </c>
      <c r="B24" s="153" t="s">
        <v>18</v>
      </c>
      <c r="C24" s="129">
        <v>290146</v>
      </c>
      <c r="D24" s="129">
        <v>0</v>
      </c>
      <c r="E24" s="129">
        <v>0</v>
      </c>
      <c r="F24" s="129">
        <v>11552</v>
      </c>
      <c r="G24" s="130">
        <v>278594</v>
      </c>
      <c r="H24" s="131">
        <v>5005</v>
      </c>
    </row>
    <row r="25" spans="1:8" ht="28.5" customHeight="1">
      <c r="A25" s="276"/>
      <c r="B25" s="154" t="s">
        <v>97</v>
      </c>
      <c r="C25" s="132">
        <v>0</v>
      </c>
      <c r="D25" s="132">
        <v>0</v>
      </c>
      <c r="E25" s="132">
        <v>0</v>
      </c>
      <c r="F25" s="132">
        <v>0</v>
      </c>
      <c r="G25" s="133">
        <v>0</v>
      </c>
      <c r="H25" s="134">
        <v>0</v>
      </c>
    </row>
    <row r="26" spans="1:8" ht="28.5" customHeight="1">
      <c r="A26" s="276"/>
      <c r="B26" s="154" t="s">
        <v>98</v>
      </c>
      <c r="C26" s="132">
        <v>135216</v>
      </c>
      <c r="D26" s="132">
        <v>0</v>
      </c>
      <c r="E26" s="132">
        <v>0</v>
      </c>
      <c r="F26" s="132">
        <v>463</v>
      </c>
      <c r="G26" s="133">
        <v>134753</v>
      </c>
      <c r="H26" s="134">
        <v>4248</v>
      </c>
    </row>
    <row r="27" spans="1:8" s="156" customFormat="1" ht="28.5" customHeight="1" thickBot="1">
      <c r="A27" s="280"/>
      <c r="B27" s="157" t="s">
        <v>0</v>
      </c>
      <c r="C27" s="141">
        <v>425358</v>
      </c>
      <c r="D27" s="141">
        <v>0</v>
      </c>
      <c r="E27" s="141">
        <v>0</v>
      </c>
      <c r="F27" s="141">
        <v>12016</v>
      </c>
      <c r="G27" s="142">
        <v>413343</v>
      </c>
      <c r="H27" s="143">
        <v>9254</v>
      </c>
    </row>
    <row r="28" spans="1:8" s="156" customFormat="1" ht="28.5" customHeight="1" thickBot="1" thickTop="1">
      <c r="A28" s="281" t="s">
        <v>99</v>
      </c>
      <c r="B28" s="282"/>
      <c r="C28" s="144">
        <v>1757026</v>
      </c>
      <c r="D28" s="144">
        <v>10865</v>
      </c>
      <c r="E28" s="144">
        <v>16876</v>
      </c>
      <c r="F28" s="144">
        <v>170145</v>
      </c>
      <c r="G28" s="145">
        <v>1614620</v>
      </c>
      <c r="H28" s="146">
        <v>91546</v>
      </c>
    </row>
    <row r="29" ht="10.5">
      <c r="A29" s="158" t="s">
        <v>100</v>
      </c>
    </row>
    <row r="30" ht="10.5">
      <c r="A30" s="158" t="s">
        <v>101</v>
      </c>
    </row>
    <row r="31" ht="10.5">
      <c r="A31" s="158" t="s">
        <v>102</v>
      </c>
    </row>
  </sheetData>
  <sheetProtection/>
  <mergeCells count="20">
    <mergeCell ref="A28:B28"/>
    <mergeCell ref="A15:B15"/>
    <mergeCell ref="A16:A18"/>
    <mergeCell ref="A19:A21"/>
    <mergeCell ref="A22:B22"/>
    <mergeCell ref="A7:B8"/>
    <mergeCell ref="A9:B10"/>
    <mergeCell ref="A11:A13"/>
    <mergeCell ref="A14:B14"/>
    <mergeCell ref="A23:B23"/>
    <mergeCell ref="A24:A27"/>
    <mergeCell ref="A1:H1"/>
    <mergeCell ref="A3:B5"/>
    <mergeCell ref="C3:G3"/>
    <mergeCell ref="H3:H5"/>
    <mergeCell ref="C4:C5"/>
    <mergeCell ref="D4:D5"/>
    <mergeCell ref="E4:E5"/>
    <mergeCell ref="F4:F5"/>
    <mergeCell ref="G4:G5"/>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2"/>
  <headerFooter alignWithMargins="0">
    <oddFooter>&amp;R&amp;10東京国税局
酒税１
（H17)</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22"/>
  <sheetViews>
    <sheetView zoomScalePageLayoutView="0" workbookViewId="0" topLeftCell="A1">
      <selection activeCell="A1" sqref="A1"/>
    </sheetView>
  </sheetViews>
  <sheetFormatPr defaultColWidth="10.625" defaultRowHeight="13.5"/>
  <cols>
    <col min="1" max="2" width="6.25390625" style="147" customWidth="1"/>
    <col min="3" max="15" width="11.125" style="147" customWidth="1"/>
    <col min="16" max="16384" width="10.625" style="147" customWidth="1"/>
  </cols>
  <sheetData>
    <row r="1" ht="11.25" thickBot="1">
      <c r="A1" s="147" t="s">
        <v>103</v>
      </c>
    </row>
    <row r="2" spans="1:15" ht="24" customHeight="1">
      <c r="A2" s="258" t="s">
        <v>104</v>
      </c>
      <c r="B2" s="259"/>
      <c r="C2" s="283" t="s">
        <v>105</v>
      </c>
      <c r="D2" s="285" t="s">
        <v>6</v>
      </c>
      <c r="E2" s="287" t="s">
        <v>42</v>
      </c>
      <c r="F2" s="288"/>
      <c r="G2" s="285" t="s">
        <v>9</v>
      </c>
      <c r="H2" s="285" t="s">
        <v>10</v>
      </c>
      <c r="I2" s="287" t="s">
        <v>106</v>
      </c>
      <c r="J2" s="288"/>
      <c r="K2" s="283" t="s">
        <v>52</v>
      </c>
      <c r="L2" s="283" t="s">
        <v>53</v>
      </c>
      <c r="M2" s="283" t="s">
        <v>17</v>
      </c>
      <c r="N2" s="283" t="s">
        <v>107</v>
      </c>
      <c r="O2" s="289" t="s">
        <v>108</v>
      </c>
    </row>
    <row r="3" spans="1:15" ht="18" customHeight="1">
      <c r="A3" s="260"/>
      <c r="B3" s="261"/>
      <c r="C3" s="284"/>
      <c r="D3" s="286"/>
      <c r="E3" s="176" t="s">
        <v>109</v>
      </c>
      <c r="F3" s="177" t="s">
        <v>110</v>
      </c>
      <c r="G3" s="286"/>
      <c r="H3" s="286"/>
      <c r="I3" s="176" t="s">
        <v>111</v>
      </c>
      <c r="J3" s="177" t="s">
        <v>12</v>
      </c>
      <c r="K3" s="284"/>
      <c r="L3" s="284"/>
      <c r="M3" s="284"/>
      <c r="N3" s="284"/>
      <c r="O3" s="290"/>
    </row>
    <row r="4" spans="1:15" ht="10.5">
      <c r="A4" s="148"/>
      <c r="B4" s="149"/>
      <c r="C4" s="117" t="s">
        <v>25</v>
      </c>
      <c r="D4" s="118" t="s">
        <v>25</v>
      </c>
      <c r="E4" s="58" t="s">
        <v>25</v>
      </c>
      <c r="F4" s="159" t="s">
        <v>25</v>
      </c>
      <c r="G4" s="117" t="s">
        <v>25</v>
      </c>
      <c r="H4" s="117" t="s">
        <v>25</v>
      </c>
      <c r="I4" s="58" t="s">
        <v>25</v>
      </c>
      <c r="J4" s="159" t="s">
        <v>25</v>
      </c>
      <c r="K4" s="117" t="s">
        <v>25</v>
      </c>
      <c r="L4" s="117" t="s">
        <v>25</v>
      </c>
      <c r="M4" s="117" t="s">
        <v>25</v>
      </c>
      <c r="N4" s="118" t="s">
        <v>25</v>
      </c>
      <c r="O4" s="119" t="s">
        <v>25</v>
      </c>
    </row>
    <row r="5" spans="1:15" ht="30" customHeight="1">
      <c r="A5" s="293" t="s">
        <v>112</v>
      </c>
      <c r="B5" s="294"/>
      <c r="C5" s="160">
        <v>21602</v>
      </c>
      <c r="D5" s="160">
        <v>15631</v>
      </c>
      <c r="E5" s="161">
        <v>196393</v>
      </c>
      <c r="F5" s="162">
        <v>523</v>
      </c>
      <c r="G5" s="160">
        <v>40586</v>
      </c>
      <c r="H5" s="160">
        <v>571998</v>
      </c>
      <c r="I5" s="161">
        <v>39983</v>
      </c>
      <c r="J5" s="163">
        <v>978</v>
      </c>
      <c r="K5" s="160">
        <v>56483</v>
      </c>
      <c r="L5" s="160">
        <v>6083</v>
      </c>
      <c r="M5" s="160">
        <v>123623</v>
      </c>
      <c r="N5" s="164">
        <v>343186</v>
      </c>
      <c r="O5" s="165">
        <v>1417065</v>
      </c>
    </row>
    <row r="6" spans="1:15" ht="30" customHeight="1">
      <c r="A6" s="295" t="s">
        <v>113</v>
      </c>
      <c r="B6" s="296"/>
      <c r="C6" s="166">
        <v>21172</v>
      </c>
      <c r="D6" s="166">
        <v>15665</v>
      </c>
      <c r="E6" s="167">
        <v>166451</v>
      </c>
      <c r="F6" s="168">
        <v>1690</v>
      </c>
      <c r="G6" s="166">
        <v>38724</v>
      </c>
      <c r="H6" s="166">
        <v>622870</v>
      </c>
      <c r="I6" s="167">
        <v>45334</v>
      </c>
      <c r="J6" s="168">
        <v>1049</v>
      </c>
      <c r="K6" s="166">
        <v>48121</v>
      </c>
      <c r="L6" s="166">
        <v>6105</v>
      </c>
      <c r="M6" s="166">
        <v>184333</v>
      </c>
      <c r="N6" s="169">
        <v>322943</v>
      </c>
      <c r="O6" s="170">
        <v>1474454</v>
      </c>
    </row>
    <row r="7" spans="1:15" ht="30" customHeight="1">
      <c r="A7" s="295" t="s">
        <v>114</v>
      </c>
      <c r="B7" s="296"/>
      <c r="C7" s="166">
        <v>22896</v>
      </c>
      <c r="D7" s="166">
        <v>18386</v>
      </c>
      <c r="E7" s="167">
        <v>199115</v>
      </c>
      <c r="F7" s="168">
        <v>3079</v>
      </c>
      <c r="G7" s="166">
        <v>43922</v>
      </c>
      <c r="H7" s="166">
        <v>677522</v>
      </c>
      <c r="I7" s="167">
        <v>44525</v>
      </c>
      <c r="J7" s="168">
        <v>773</v>
      </c>
      <c r="K7" s="166">
        <v>43914</v>
      </c>
      <c r="L7" s="166">
        <v>7270</v>
      </c>
      <c r="M7" s="166">
        <v>199130</v>
      </c>
      <c r="N7" s="169">
        <v>336868</v>
      </c>
      <c r="O7" s="170">
        <v>1597402</v>
      </c>
    </row>
    <row r="8" spans="1:15" ht="30" customHeight="1">
      <c r="A8" s="295" t="s">
        <v>115</v>
      </c>
      <c r="B8" s="296"/>
      <c r="C8" s="166">
        <v>21272</v>
      </c>
      <c r="D8" s="166">
        <v>24470</v>
      </c>
      <c r="E8" s="167">
        <v>187194</v>
      </c>
      <c r="F8" s="168">
        <v>4376</v>
      </c>
      <c r="G8" s="166">
        <v>45666</v>
      </c>
      <c r="H8" s="166">
        <v>647539</v>
      </c>
      <c r="I8" s="167">
        <v>41257</v>
      </c>
      <c r="J8" s="168">
        <v>569</v>
      </c>
      <c r="K8" s="166">
        <v>41526</v>
      </c>
      <c r="L8" s="166">
        <v>32250</v>
      </c>
      <c r="M8" s="166">
        <v>209838</v>
      </c>
      <c r="N8" s="169">
        <v>364771</v>
      </c>
      <c r="O8" s="170">
        <v>1620730</v>
      </c>
    </row>
    <row r="9" spans="1:15" ht="30" customHeight="1" thickBot="1">
      <c r="A9" s="291" t="s">
        <v>116</v>
      </c>
      <c r="B9" s="292"/>
      <c r="C9" s="171">
        <v>22105</v>
      </c>
      <c r="D9" s="171">
        <v>18984</v>
      </c>
      <c r="E9" s="172">
        <v>187123</v>
      </c>
      <c r="F9" s="173">
        <v>3469</v>
      </c>
      <c r="G9" s="171">
        <v>28144</v>
      </c>
      <c r="H9" s="171">
        <v>668307</v>
      </c>
      <c r="I9" s="172">
        <v>43690</v>
      </c>
      <c r="J9" s="173">
        <v>656</v>
      </c>
      <c r="K9" s="171">
        <v>33890</v>
      </c>
      <c r="L9" s="171">
        <v>42179</v>
      </c>
      <c r="M9" s="171">
        <v>152722</v>
      </c>
      <c r="N9" s="174">
        <v>413343</v>
      </c>
      <c r="O9" s="175">
        <v>1614620</v>
      </c>
    </row>
    <row r="12" ht="13.5" customHeight="1"/>
    <row r="13" ht="13.5" customHeight="1"/>
    <row r="15" ht="21" customHeight="1"/>
    <row r="16" ht="21" customHeight="1"/>
    <row r="17" ht="21" customHeight="1"/>
    <row r="18" ht="21" customHeight="1"/>
    <row r="19" ht="21" customHeight="1"/>
    <row r="20" ht="10.5">
      <c r="H20" s="178"/>
    </row>
    <row r="21" spans="8:10" ht="10.5">
      <c r="H21" s="178"/>
      <c r="J21" s="179"/>
    </row>
    <row r="22" ht="10.5">
      <c r="H22" s="178"/>
    </row>
  </sheetData>
  <sheetProtection/>
  <mergeCells count="17">
    <mergeCell ref="A9:B9"/>
    <mergeCell ref="A5:B5"/>
    <mergeCell ref="A6:B6"/>
    <mergeCell ref="A7:B7"/>
    <mergeCell ref="A8:B8"/>
    <mergeCell ref="I2:J2"/>
    <mergeCell ref="K2:K3"/>
    <mergeCell ref="L2:L3"/>
    <mergeCell ref="M2:M3"/>
    <mergeCell ref="N2:N3"/>
    <mergeCell ref="O2:O3"/>
    <mergeCell ref="A2:B3"/>
    <mergeCell ref="C2:C3"/>
    <mergeCell ref="D2:D3"/>
    <mergeCell ref="E2:F2"/>
    <mergeCell ref="G2:G3"/>
    <mergeCell ref="H2:H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&amp;R&amp;10東京国税局
酒税１
（H17)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2023-04-03T09:25:53Z</dcterms:created>
  <dcterms:modified xsi:type="dcterms:W3CDTF">2023-04-03T09:25:59Z</dcterms:modified>
  <cp:category/>
  <cp:version/>
  <cp:contentType/>
  <cp:contentStatus/>
</cp:coreProperties>
</file>