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5150" windowHeight="11640" tabRatio="802" activeTab="0"/>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'(4)税務署別(個人事業者）'!$A$1:$N$117</definedName>
    <definedName name="_xlnm.Print_Area" localSheetId="5">'(4)税務署別（合計）'!$A$1:$R$117</definedName>
    <definedName name="_xlnm.Print_Area" localSheetId="4">'(4)税務署別（法人）'!$A$1:$N$117</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calcMode="manual" fullCalcOnLoad="1"/>
</workbook>
</file>

<file path=xl/sharedStrings.xml><?xml version="1.0" encoding="utf-8"?>
<sst xmlns="http://schemas.openxmlformats.org/spreadsheetml/2006/main" count="572" uniqueCount="184">
  <si>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</si>
  <si>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</si>
  <si>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</si>
  <si>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</si>
  <si>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</si>
  <si>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</si>
  <si>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</si>
  <si>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</si>
  <si>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</si>
  <si>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</si>
  <si>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</si>
  <si>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</si>
  <si>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</si>
  <si>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</si>
  <si>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</si>
  <si>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</si>
  <si>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</si>
  <si>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</si>
  <si>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</si>
  <si>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</si>
  <si>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</si>
  <si>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</si>
  <si>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</si>
  <si>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</si>
  <si>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</si>
  <si>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</si>
  <si>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</si>
  <si>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</si>
  <si>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</si>
  <si>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</si>
  <si>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</si>
  <si>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</si>
  <si>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</si>
  <si>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</si>
  <si>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</si>
  <si>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</si>
  <si>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</si>
  <si>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</si>
  <si>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</si>
  <si>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</si>
  <si>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</si>
  <si>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</si>
  <si>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</si>
  <si>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</si>
  <si>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</si>
  <si>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</si>
  <si>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</si>
  <si>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</si>
  <si>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</si>
  <si>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</si>
  <si>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</si>
  <si>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</si>
  <si>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</si>
  <si>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</si>
  <si>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</si>
  <si>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平成13年度</t>
  </si>
  <si>
    <t>平成14年度</t>
  </si>
  <si>
    <t>平成15年度</t>
  </si>
  <si>
    <t>総  計</t>
  </si>
  <si>
    <t>税務署名</t>
  </si>
  <si>
    <t>税務署名</t>
  </si>
  <si>
    <t>税務署名</t>
  </si>
  <si>
    <t>(3)　課税事業者等届出件数</t>
  </si>
  <si>
    <t>税額
(①－②＋③)</t>
  </si>
  <si>
    <t>(1)　課税状況</t>
  </si>
  <si>
    <t>千円</t>
  </si>
  <si>
    <t>総　計</t>
  </si>
  <si>
    <t>平成16年度</t>
  </si>
  <si>
    <t>平成17年度</t>
  </si>
  <si>
    <t>調査対象等：平成17年度末（平成18年３月31日現在）の届出件数を示している。</t>
  </si>
  <si>
    <t>既往年分の
申告及び処理</t>
  </si>
  <si>
    <t>件数</t>
  </si>
  <si>
    <t>税額</t>
  </si>
  <si>
    <t>件</t>
  </si>
  <si>
    <t>税務署名</t>
  </si>
  <si>
    <t>税務署名</t>
  </si>
  <si>
    <t>税額
(①－②＋③)</t>
  </si>
  <si>
    <t>調査対象等：</t>
  </si>
  <si>
    <t>「現年分」は、平成17年４月１日から平成18年３月31日までに終了した課税期間について、平成18年６月30日現在の申告（国・地方公共団体等については平成18年９月30日までの申告を含む。）又は処理（更正、決定等）による課税事績を「申告書及び決議書」に基づいて作成した。</t>
  </si>
  <si>
    <t>「既往年分」は、平成17年３月31日以前に終了した課税期間について、平成17年７月１日から平成18年６月30日までの間の申告（平成17年７月１日から同年９月30日までの間の国・地方公共団体等に係る申告を除く。）及び処理（更正、決定等）による課税事績を「申告書及び決議書」に基づいて作成した。</t>
  </si>
  <si>
    <t>現年分</t>
  </si>
  <si>
    <t>既往年分</t>
  </si>
  <si>
    <t>総　計</t>
  </si>
  <si>
    <t>総　計</t>
  </si>
  <si>
    <t>(2)　課税状況の累年比較</t>
  </si>
  <si>
    <t>(4)　税務署別課税状況</t>
  </si>
  <si>
    <t>(4)　税務署別課税状況（続）</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</si>
  <si>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</si>
  <si>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</si>
  <si>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</si>
  <si>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</si>
  <si>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</si>
  <si>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</si>
  <si>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</si>
  <si>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</si>
  <si>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</si>
  <si>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</si>
  <si>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</si>
  <si>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</si>
  <si>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</si>
  <si>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</si>
  <si>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</si>
  <si>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</si>
  <si>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</si>
  <si>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</si>
  <si>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</si>
  <si>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</si>
  <si>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</si>
  <si>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</si>
  <si>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</si>
  <si>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</si>
  <si>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</si>
  <si>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</si>
  <si>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</si>
  <si>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</si>
  <si>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</si>
  <si>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</si>
  <si>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</si>
  <si>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</si>
  <si>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</si>
  <si>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</si>
  <si>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</si>
  <si>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</si>
  <si>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</si>
  <si>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</si>
  <si>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</si>
  <si>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</si>
  <si>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</si>
  <si>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</si>
  <si>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</si>
  <si>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</si>
  <si>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</si>
  <si>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　</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</si>
  <si>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</si>
  <si>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</si>
  <si>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</si>
  <si>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</si>
  <si>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</si>
  <si>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</si>
  <si>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</si>
  <si>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</si>
  <si>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</si>
  <si>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</si>
  <si>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</si>
  <si>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</si>
  <si>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</si>
  <si>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</si>
  <si>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</si>
  <si>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</si>
  <si>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</si>
  <si>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</si>
  <si>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</si>
  <si>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</si>
  <si>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</si>
  <si>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</si>
  <si>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</si>
  <si>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</si>
  <si>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</si>
  <si>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</si>
  <si>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</si>
  <si>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</si>
  <si>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</si>
  <si>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</si>
  <si>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</si>
  <si>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</si>
  <si>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</si>
  <si>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</si>
  <si>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</si>
  <si>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</si>
  <si>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</si>
  <si>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</si>
  <si>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</si>
  <si>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</si>
  <si>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</si>
  <si>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</si>
  <si>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</si>
  <si>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</si>
  <si>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</si>
  <si>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　　</t>
  </si>
  <si>
    <t>（注）この表は「(1)　課税状況の現年分」を税務署別に示したものである。</t>
  </si>
  <si>
    <t>課税事業者
届出書</t>
  </si>
  <si>
    <t>課税事業者
選択届出書</t>
  </si>
  <si>
    <t>新設法人に
該当する旨
の届出書</t>
  </si>
  <si>
    <t>（注）この表は「(1)　課税状況の現年分」及び「(3)　課税事業者等届出件数」を税務署別に示したものである。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</si>
</sst>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1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6">
    <border>
      <left/>
      <right/>
      <top/>
      <bottom/>
      <diagonal/>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color indexed="63"/>
      </top>
      <bottom>
        <color indexed="63"/>
      </bottom>
    </border>
    <border>
      <left style="thin"/>
      <right style="medium"/>
      <top style="thin">
        <color indexed="55"/>
      </top>
      <bottom style="hair">
        <color indexed="55"/>
      </bottom>
    </border>
    <border>
      <left>
        <color indexed="63"/>
      </left>
      <right style="medium"/>
      <top style="thin">
        <color indexed="55"/>
      </top>
      <bottom style="thin">
        <color indexed="55"/>
      </bottom>
    </border>
    <border>
      <left>
        <color indexed="63"/>
      </left>
      <right style="medium"/>
      <top>
        <color indexed="63"/>
      </top>
      <bottom style="double"/>
    </border>
    <border>
      <left>
        <color indexed="63"/>
      </left>
      <right style="medium"/>
      <top>
        <color indexed="63"/>
      </top>
      <bottom style="medium"/>
    </border>
    <border>
      <left style="medium"/>
      <right>
        <color indexed="63"/>
      </right>
      <top style="hair">
        <color indexed="55"/>
      </top>
      <bottom>
        <color indexed="63"/>
      </bottom>
    </border>
    <border>
      <left style="thin"/>
      <right style="hair"/>
      <top style="hair">
        <color indexed="55"/>
      </top>
      <bottom>
        <color indexed="63"/>
      </bottom>
    </border>
    <border>
      <left style="hair"/>
      <right>
        <color indexed="63"/>
      </right>
      <top style="hair">
        <color indexed="55"/>
      </top>
      <bottom>
        <color indexed="63"/>
      </bottom>
    </border>
    <border>
      <left style="thin"/>
      <right style="medium"/>
      <top style="hair">
        <color indexed="55"/>
      </top>
      <bottom style="thin">
        <color indexed="23"/>
      </bottom>
    </border>
    <border>
      <left style="thin"/>
      <right style="medium"/>
      <top style="thin">
        <color indexed="23"/>
      </top>
      <bottom style="thin">
        <color indexed="23"/>
      </bottom>
    </border>
    <border>
      <left style="thin"/>
      <right style="medium"/>
      <top style="thin">
        <color indexed="23"/>
      </top>
      <bottom style="hair">
        <color indexed="55"/>
      </bottom>
    </border>
    <border>
      <left style="thin"/>
      <right style="medium"/>
      <top style="thin">
        <color indexed="23"/>
      </top>
      <bottom>
        <color indexed="63"/>
      </bottom>
    </border>
    <border>
      <left style="thin"/>
      <right style="medium"/>
      <top style="thin">
        <color indexed="23"/>
      </top>
      <bottom style="thin">
        <color indexed="55"/>
      </bottom>
    </border>
    <border>
      <left style="thin"/>
      <right style="medium"/>
      <top style="double"/>
      <bottom style="mediu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medium"/>
      <right style="hair"/>
      <top>
        <color indexed="63"/>
      </top>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style="thin"/>
      <top style="medium"/>
      <bottom style="hair"/>
    </border>
    <border>
      <left style="hair"/>
      <right>
        <color indexed="63"/>
      </right>
      <top style="medium"/>
      <bottom style="hair"/>
    </border>
    <border>
      <left style="hair"/>
      <right>
        <color indexed="63"/>
      </right>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8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0" fillId="0" borderId="0" xfId="0" applyFill="1" applyAlignment="1">
      <alignment/>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6" fontId="2" fillId="0" borderId="4"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xf>
    <xf numFmtId="3" fontId="2" fillId="2" borderId="9" xfId="0" applyNumberFormat="1" applyFont="1" applyFill="1" applyBorder="1" applyAlignment="1">
      <alignment horizontal="right" vertical="center" indent="1"/>
    </xf>
    <xf numFmtId="3" fontId="2" fillId="2" borderId="10" xfId="0" applyNumberFormat="1" applyFont="1" applyFill="1" applyBorder="1" applyAlignment="1">
      <alignment horizontal="right" vertical="center" indent="1"/>
    </xf>
    <xf numFmtId="3" fontId="2" fillId="2" borderId="11" xfId="0" applyNumberFormat="1" applyFont="1" applyFill="1" applyBorder="1" applyAlignment="1">
      <alignment horizontal="right" vertical="center" indent="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 fontId="2" fillId="2" borderId="16" xfId="0" applyNumberFormat="1" applyFont="1" applyFill="1" applyBorder="1" applyAlignment="1">
      <alignment horizontal="right" vertical="center" indent="1"/>
    </xf>
    <xf numFmtId="0" fontId="8" fillId="0" borderId="17" xfId="0" applyFont="1" applyFill="1" applyBorder="1" applyAlignment="1">
      <alignment horizontal="distributed" vertical="center"/>
    </xf>
    <xf numFmtId="176" fontId="6" fillId="2" borderId="18" xfId="0" applyNumberFormat="1" applyFont="1" applyFill="1" applyBorder="1" applyAlignment="1">
      <alignment horizontal="right" vertical="center"/>
    </xf>
    <xf numFmtId="176" fontId="6" fillId="3" borderId="19" xfId="0" applyNumberFormat="1" applyFont="1" applyFill="1" applyBorder="1" applyAlignment="1">
      <alignment horizontal="right" vertical="center"/>
    </xf>
    <xf numFmtId="176" fontId="2" fillId="0" borderId="20" xfId="0" applyNumberFormat="1" applyFont="1" applyFill="1" applyBorder="1" applyAlignment="1">
      <alignment horizontal="right" vertical="center"/>
    </xf>
    <xf numFmtId="176" fontId="2" fillId="0" borderId="21" xfId="0" applyNumberFormat="1" applyFont="1" applyFill="1" applyBorder="1" applyAlignment="1">
      <alignment horizontal="right" vertical="center"/>
    </xf>
    <xf numFmtId="176" fontId="0" fillId="0" borderId="2"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6" fillId="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0" borderId="2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0" fontId="2" fillId="0" borderId="26" xfId="0" applyFont="1" applyBorder="1" applyAlignment="1">
      <alignment horizontal="right" vertical="center"/>
    </xf>
    <xf numFmtId="0" fontId="6" fillId="0" borderId="26" xfId="0" applyFont="1" applyBorder="1" applyAlignment="1">
      <alignment horizontal="right" vertical="center"/>
    </xf>
    <xf numFmtId="0" fontId="2" fillId="0" borderId="18" xfId="0" applyFont="1" applyBorder="1" applyAlignment="1">
      <alignment horizontal="right" vertical="center"/>
    </xf>
    <xf numFmtId="3" fontId="2" fillId="0" borderId="26" xfId="0" applyNumberFormat="1" applyFont="1" applyBorder="1" applyAlignment="1">
      <alignment horizontal="right" vertical="center"/>
    </xf>
    <xf numFmtId="3" fontId="2" fillId="0" borderId="18" xfId="0" applyNumberFormat="1" applyFont="1" applyBorder="1" applyAlignment="1">
      <alignment horizontal="right" vertical="center"/>
    </xf>
    <xf numFmtId="177" fontId="8" fillId="0" borderId="2"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7" fontId="8" fillId="0" borderId="24"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7" fontId="8" fillId="0" borderId="21" xfId="0" applyNumberFormat="1" applyFont="1" applyFill="1" applyBorder="1" applyAlignment="1">
      <alignment horizontal="right" vertical="center"/>
    </xf>
    <xf numFmtId="177" fontId="8" fillId="0" borderId="25" xfId="0" applyNumberFormat="1" applyFont="1" applyFill="1" applyBorder="1" applyAlignment="1">
      <alignment horizontal="right" vertical="center"/>
    </xf>
    <xf numFmtId="177" fontId="6" fillId="2" borderId="18" xfId="0" applyNumberFormat="1" applyFont="1" applyFill="1" applyBorder="1" applyAlignment="1">
      <alignment horizontal="right" vertical="center"/>
    </xf>
    <xf numFmtId="177" fontId="6" fillId="3" borderId="19" xfId="0" applyNumberFormat="1" applyFont="1" applyFill="1" applyBorder="1" applyAlignment="1">
      <alignment horizontal="right" vertical="center"/>
    </xf>
    <xf numFmtId="177" fontId="6" fillId="3" borderId="22" xfId="0" applyNumberFormat="1" applyFont="1" applyFill="1" applyBorder="1" applyAlignment="1">
      <alignment horizontal="right" vertical="center"/>
    </xf>
    <xf numFmtId="0" fontId="0" fillId="0" borderId="0" xfId="0" applyBorder="1" applyAlignment="1">
      <alignment/>
    </xf>
    <xf numFmtId="176" fontId="2" fillId="2" borderId="27" xfId="0" applyNumberFormat="1" applyFont="1" applyFill="1" applyBorder="1" applyAlignment="1">
      <alignment horizontal="right" vertical="center"/>
    </xf>
    <xf numFmtId="176" fontId="2" fillId="3" borderId="28"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28" xfId="0" applyNumberFormat="1" applyFont="1" applyFill="1" applyBorder="1" applyAlignment="1">
      <alignment horizontal="right" vertical="center"/>
    </xf>
    <xf numFmtId="176" fontId="2" fillId="2" borderId="30" xfId="0" applyNumberFormat="1" applyFont="1" applyFill="1" applyBorder="1" applyAlignment="1">
      <alignment horizontal="right" vertical="center"/>
    </xf>
    <xf numFmtId="176" fontId="2" fillId="3" borderId="31" xfId="0" applyNumberFormat="1" applyFont="1" applyFill="1" applyBorder="1" applyAlignment="1">
      <alignment horizontal="right" vertical="center"/>
    </xf>
    <xf numFmtId="176" fontId="2" fillId="2" borderId="32" xfId="0" applyNumberFormat="1" applyFont="1" applyFill="1" applyBorder="1" applyAlignment="1">
      <alignment horizontal="right" vertical="center"/>
    </xf>
    <xf numFmtId="176" fontId="2" fillId="2" borderId="31" xfId="0" applyNumberFormat="1" applyFont="1" applyFill="1" applyBorder="1" applyAlignment="1">
      <alignment horizontal="right" vertical="center"/>
    </xf>
    <xf numFmtId="176" fontId="6" fillId="2" borderId="33" xfId="0" applyNumberFormat="1" applyFont="1" applyFill="1" applyBorder="1" applyAlignment="1">
      <alignment horizontal="right" vertical="center"/>
    </xf>
    <xf numFmtId="176" fontId="6" fillId="3" borderId="34" xfId="0" applyNumberFormat="1" applyFont="1" applyFill="1" applyBorder="1" applyAlignment="1">
      <alignment horizontal="right" vertical="center"/>
    </xf>
    <xf numFmtId="176" fontId="6" fillId="2" borderId="35" xfId="0" applyNumberFormat="1" applyFont="1" applyFill="1" applyBorder="1" applyAlignment="1">
      <alignment horizontal="right" vertical="center"/>
    </xf>
    <xf numFmtId="176" fontId="6" fillId="2" borderId="34" xfId="0" applyNumberFormat="1" applyFont="1" applyFill="1" applyBorder="1" applyAlignment="1">
      <alignment horizontal="right" vertical="center"/>
    </xf>
    <xf numFmtId="176" fontId="2" fillId="2" borderId="36" xfId="0" applyNumberFormat="1" applyFont="1" applyFill="1" applyBorder="1" applyAlignment="1">
      <alignment horizontal="right" vertical="center"/>
    </xf>
    <xf numFmtId="176" fontId="2" fillId="3" borderId="37" xfId="0" applyNumberFormat="1" applyFont="1" applyFill="1" applyBorder="1" applyAlignment="1">
      <alignment horizontal="right" vertical="center"/>
    </xf>
    <xf numFmtId="176" fontId="2" fillId="2" borderId="38" xfId="0" applyNumberFormat="1" applyFont="1" applyFill="1" applyBorder="1" applyAlignment="1">
      <alignment horizontal="right" vertical="center"/>
    </xf>
    <xf numFmtId="176" fontId="2" fillId="2" borderId="37" xfId="0" applyNumberFormat="1" applyFont="1" applyFill="1" applyBorder="1" applyAlignment="1">
      <alignment horizontal="right" vertical="center"/>
    </xf>
    <xf numFmtId="3" fontId="2" fillId="3" borderId="39"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2" fillId="3" borderId="31" xfId="0" applyNumberFormat="1" applyFont="1" applyFill="1" applyBorder="1" applyAlignment="1">
      <alignment horizontal="right" vertical="center"/>
    </xf>
    <xf numFmtId="3" fontId="6" fillId="2" borderId="32" xfId="0" applyNumberFormat="1" applyFont="1" applyFill="1" applyBorder="1" applyAlignment="1">
      <alignment horizontal="right" vertical="center"/>
    </xf>
    <xf numFmtId="3" fontId="6" fillId="3" borderId="31"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3" borderId="41" xfId="0" applyNumberFormat="1" applyFont="1" applyFill="1" applyBorder="1" applyAlignment="1">
      <alignment horizontal="right" vertical="center"/>
    </xf>
    <xf numFmtId="3" fontId="2" fillId="3" borderId="42" xfId="0" applyNumberFormat="1" applyFont="1" applyFill="1" applyBorder="1" applyAlignment="1">
      <alignment horizontal="right" vertical="center"/>
    </xf>
    <xf numFmtId="3" fontId="2" fillId="3" borderId="43" xfId="0" applyNumberFormat="1" applyFont="1" applyFill="1" applyBorder="1" applyAlignment="1">
      <alignment horizontal="right" vertical="center"/>
    </xf>
    <xf numFmtId="3" fontId="6" fillId="3" borderId="43" xfId="0" applyNumberFormat="1" applyFont="1" applyFill="1" applyBorder="1" applyAlignment="1">
      <alignment horizontal="right" vertical="center"/>
    </xf>
    <xf numFmtId="3" fontId="2" fillId="3" borderId="44" xfId="0" applyNumberFormat="1" applyFont="1" applyFill="1" applyBorder="1" applyAlignment="1">
      <alignment horizontal="right" vertical="center"/>
    </xf>
    <xf numFmtId="0" fontId="2" fillId="0" borderId="39" xfId="0" applyFont="1" applyBorder="1" applyAlignment="1">
      <alignment horizontal="distributed" vertical="center"/>
    </xf>
    <xf numFmtId="0" fontId="2" fillId="0" borderId="31" xfId="0" applyFont="1" applyBorder="1" applyAlignment="1">
      <alignment horizontal="distributed" vertical="center"/>
    </xf>
    <xf numFmtId="0" fontId="6" fillId="0" borderId="31" xfId="0" applyFont="1" applyBorder="1" applyAlignment="1">
      <alignment horizontal="distributed" vertical="center"/>
    </xf>
    <xf numFmtId="0" fontId="2" fillId="0" borderId="45" xfId="0" applyFont="1" applyBorder="1" applyAlignment="1">
      <alignment horizontal="distributed" vertical="center"/>
    </xf>
    <xf numFmtId="3" fontId="2" fillId="2" borderId="46" xfId="0" applyNumberFormat="1" applyFont="1" applyFill="1" applyBorder="1" applyAlignment="1">
      <alignment horizontal="right" vertical="center"/>
    </xf>
    <xf numFmtId="3" fontId="2" fillId="3" borderId="19" xfId="0" applyNumberFormat="1" applyFont="1" applyFill="1" applyBorder="1" applyAlignment="1">
      <alignment horizontal="right" vertical="center"/>
    </xf>
    <xf numFmtId="3" fontId="2" fillId="3" borderId="47" xfId="0" applyNumberFormat="1" applyFont="1" applyFill="1" applyBorder="1" applyAlignment="1">
      <alignment horizontal="right" vertical="center"/>
    </xf>
    <xf numFmtId="3" fontId="6" fillId="2" borderId="48" xfId="0" applyNumberFormat="1" applyFont="1" applyFill="1" applyBorder="1" applyAlignment="1">
      <alignment horizontal="right" vertical="center"/>
    </xf>
    <xf numFmtId="3" fontId="6" fillId="3" borderId="49" xfId="0" applyNumberFormat="1" applyFont="1" applyFill="1" applyBorder="1" applyAlignment="1">
      <alignment horizontal="right" vertical="center"/>
    </xf>
    <xf numFmtId="3" fontId="6" fillId="3" borderId="50" xfId="0" applyNumberFormat="1" applyFont="1" applyFill="1" applyBorder="1" applyAlignment="1">
      <alignment horizontal="right" vertical="center"/>
    </xf>
    <xf numFmtId="0" fontId="6" fillId="0" borderId="51" xfId="0" applyFont="1" applyBorder="1" applyAlignment="1">
      <alignment horizontal="right" vertical="center"/>
    </xf>
    <xf numFmtId="3" fontId="2" fillId="2" borderId="52" xfId="0" applyNumberFormat="1" applyFont="1" applyFill="1" applyBorder="1" applyAlignment="1">
      <alignment horizontal="right" vertical="center"/>
    </xf>
    <xf numFmtId="3" fontId="2" fillId="2" borderId="53" xfId="0" applyNumberFormat="1" applyFont="1" applyFill="1" applyBorder="1" applyAlignment="1">
      <alignment horizontal="right" vertical="center"/>
    </xf>
    <xf numFmtId="3" fontId="2" fillId="3" borderId="45" xfId="0" applyNumberFormat="1" applyFont="1" applyFill="1" applyBorder="1" applyAlignment="1">
      <alignment horizontal="right" vertical="center"/>
    </xf>
    <xf numFmtId="3" fontId="2" fillId="3" borderId="54" xfId="0" applyNumberFormat="1" applyFont="1" applyFill="1" applyBorder="1" applyAlignment="1">
      <alignment horizontal="right" vertical="center"/>
    </xf>
    <xf numFmtId="0" fontId="2" fillId="0" borderId="55" xfId="0" applyFont="1" applyBorder="1" applyAlignment="1">
      <alignment horizontal="distributed" vertical="center"/>
    </xf>
    <xf numFmtId="3" fontId="2" fillId="2" borderId="56"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3" fontId="2" fillId="3" borderId="57" xfId="0" applyNumberFormat="1" applyFont="1" applyFill="1" applyBorder="1" applyAlignment="1">
      <alignment horizontal="right" vertical="center"/>
    </xf>
    <xf numFmtId="177" fontId="2" fillId="2" borderId="27" xfId="0" applyNumberFormat="1" applyFont="1" applyFill="1" applyBorder="1" applyAlignment="1">
      <alignment horizontal="right" vertical="center"/>
    </xf>
    <xf numFmtId="177" fontId="2" fillId="3" borderId="28" xfId="0" applyNumberFormat="1" applyFont="1" applyFill="1" applyBorder="1" applyAlignment="1">
      <alignment horizontal="right" vertical="center"/>
    </xf>
    <xf numFmtId="177" fontId="2" fillId="3" borderId="58" xfId="0" applyNumberFormat="1" applyFont="1" applyFill="1" applyBorder="1" applyAlignment="1">
      <alignment horizontal="right" vertical="center"/>
    </xf>
    <xf numFmtId="177" fontId="2" fillId="2" borderId="30" xfId="0" applyNumberFormat="1" applyFont="1" applyFill="1" applyBorder="1" applyAlignment="1">
      <alignment horizontal="right" vertical="center"/>
    </xf>
    <xf numFmtId="177" fontId="2" fillId="3" borderId="31" xfId="0" applyNumberFormat="1" applyFont="1" applyFill="1" applyBorder="1" applyAlignment="1">
      <alignment horizontal="right" vertical="center"/>
    </xf>
    <xf numFmtId="177" fontId="2" fillId="3" borderId="59" xfId="0" applyNumberFormat="1" applyFont="1" applyFill="1" applyBorder="1" applyAlignment="1">
      <alignment horizontal="right" vertical="center"/>
    </xf>
    <xf numFmtId="177" fontId="6" fillId="2" borderId="33" xfId="0" applyNumberFormat="1" applyFont="1" applyFill="1" applyBorder="1" applyAlignment="1">
      <alignment horizontal="right" vertical="center"/>
    </xf>
    <xf numFmtId="177" fontId="6" fillId="3" borderId="34" xfId="0" applyNumberFormat="1" applyFont="1" applyFill="1" applyBorder="1" applyAlignment="1">
      <alignment horizontal="right" vertical="center"/>
    </xf>
    <xf numFmtId="177" fontId="6" fillId="3" borderId="60" xfId="0" applyNumberFormat="1" applyFont="1" applyFill="1" applyBorder="1" applyAlignment="1">
      <alignment horizontal="right" vertical="center"/>
    </xf>
    <xf numFmtId="177" fontId="2" fillId="2" borderId="36" xfId="0" applyNumberFormat="1" applyFont="1" applyFill="1" applyBorder="1" applyAlignment="1">
      <alignment horizontal="right" vertical="center"/>
    </xf>
    <xf numFmtId="177" fontId="2" fillId="3" borderId="37" xfId="0" applyNumberFormat="1" applyFont="1" applyFill="1" applyBorder="1" applyAlignment="1">
      <alignment horizontal="right" vertical="center"/>
    </xf>
    <xf numFmtId="177" fontId="2" fillId="3" borderId="61" xfId="0" applyNumberFormat="1" applyFont="1" applyFill="1" applyBorder="1" applyAlignment="1">
      <alignment horizontal="right" vertical="center"/>
    </xf>
    <xf numFmtId="176" fontId="2" fillId="3" borderId="58" xfId="0" applyNumberFormat="1" applyFont="1" applyFill="1" applyBorder="1" applyAlignment="1">
      <alignment horizontal="right" vertical="center"/>
    </xf>
    <xf numFmtId="176" fontId="2" fillId="3" borderId="59" xfId="0" applyNumberFormat="1" applyFont="1" applyFill="1" applyBorder="1" applyAlignment="1">
      <alignment horizontal="right" vertical="center"/>
    </xf>
    <xf numFmtId="176" fontId="6" fillId="3" borderId="60" xfId="0" applyNumberFormat="1" applyFont="1" applyFill="1" applyBorder="1" applyAlignment="1">
      <alignment horizontal="right" vertical="center"/>
    </xf>
    <xf numFmtId="176" fontId="2" fillId="3" borderId="61" xfId="0" applyNumberFormat="1" applyFont="1" applyFill="1" applyBorder="1" applyAlignment="1">
      <alignment horizontal="right" vertical="center"/>
    </xf>
    <xf numFmtId="0" fontId="2" fillId="0" borderId="0" xfId="0" applyFont="1" applyBorder="1" applyAlignment="1">
      <alignment horizontal="left" vertical="center"/>
    </xf>
    <xf numFmtId="0" fontId="10" fillId="2" borderId="8" xfId="0" applyFont="1" applyFill="1" applyBorder="1" applyAlignment="1">
      <alignment horizontal="right" vertical="top"/>
    </xf>
    <xf numFmtId="0" fontId="10" fillId="3" borderId="5" xfId="0" applyFont="1" applyFill="1" applyBorder="1" applyAlignment="1">
      <alignment horizontal="right" vertical="top"/>
    </xf>
    <xf numFmtId="0" fontId="10" fillId="3" borderId="62" xfId="0" applyFont="1" applyFill="1" applyBorder="1" applyAlignment="1">
      <alignment horizontal="right" vertical="top"/>
    </xf>
    <xf numFmtId="0" fontId="10" fillId="4" borderId="63" xfId="0" applyFont="1" applyFill="1" applyBorder="1" applyAlignment="1">
      <alignment horizontal="distributed" vertical="top"/>
    </xf>
    <xf numFmtId="0" fontId="11" fillId="0" borderId="0" xfId="0" applyFont="1" applyAlignment="1">
      <alignment horizontal="right" vertical="top"/>
    </xf>
    <xf numFmtId="0" fontId="10" fillId="2" borderId="64" xfId="0" applyFont="1" applyFill="1" applyBorder="1" applyAlignment="1">
      <alignment horizontal="right" vertical="top"/>
    </xf>
    <xf numFmtId="0" fontId="10" fillId="2" borderId="5" xfId="0" applyFont="1" applyFill="1" applyBorder="1" applyAlignment="1">
      <alignment horizontal="right" vertical="top"/>
    </xf>
    <xf numFmtId="0" fontId="11" fillId="0" borderId="0" xfId="0" applyFont="1" applyAlignment="1">
      <alignment vertical="top"/>
    </xf>
    <xf numFmtId="3" fontId="2" fillId="0" borderId="8" xfId="0" applyNumberFormat="1" applyFont="1" applyBorder="1" applyAlignment="1">
      <alignment horizontal="center" vertical="center"/>
    </xf>
    <xf numFmtId="0" fontId="8" fillId="0" borderId="65" xfId="0" applyFont="1" applyFill="1" applyBorder="1" applyAlignment="1">
      <alignment horizontal="distributed" vertical="center"/>
    </xf>
    <xf numFmtId="0" fontId="6" fillId="5" borderId="66" xfId="0" applyFont="1" applyFill="1" applyBorder="1" applyAlignment="1">
      <alignment horizontal="distributed" vertical="center"/>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8" xfId="0" applyFont="1" applyBorder="1" applyAlignment="1">
      <alignment horizontal="center" vertical="center" wrapText="1"/>
    </xf>
    <xf numFmtId="0" fontId="2" fillId="0" borderId="26" xfId="0" applyFont="1" applyBorder="1" applyAlignment="1">
      <alignment horizontal="center" vertical="center"/>
    </xf>
    <xf numFmtId="3" fontId="2" fillId="2" borderId="70" xfId="0" applyNumberFormat="1" applyFont="1" applyFill="1" applyBorder="1" applyAlignment="1">
      <alignment vertical="center"/>
    </xf>
    <xf numFmtId="3" fontId="2" fillId="2" borderId="32" xfId="0" applyNumberFormat="1" applyFont="1" applyFill="1" applyBorder="1" applyAlignment="1">
      <alignment vertical="center"/>
    </xf>
    <xf numFmtId="3" fontId="2" fillId="0" borderId="26"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2" fillId="5" borderId="71" xfId="0" applyFont="1" applyFill="1" applyBorder="1" applyAlignment="1">
      <alignment horizontal="distributed" vertical="center"/>
    </xf>
    <xf numFmtId="0" fontId="2" fillId="5" borderId="72" xfId="0" applyFont="1" applyFill="1" applyBorder="1" applyAlignment="1">
      <alignment horizontal="distributed" vertical="center"/>
    </xf>
    <xf numFmtId="0" fontId="2" fillId="5" borderId="73" xfId="0" applyFont="1" applyFill="1" applyBorder="1" applyAlignment="1">
      <alignment horizontal="distributed" vertical="center"/>
    </xf>
    <xf numFmtId="0" fontId="2" fillId="0" borderId="28" xfId="0" applyFont="1" applyBorder="1" applyAlignment="1">
      <alignment horizontal="distributed" vertical="center"/>
    </xf>
    <xf numFmtId="3" fontId="2" fillId="2" borderId="29" xfId="0" applyNumberFormat="1" applyFont="1" applyFill="1" applyBorder="1" applyAlignment="1">
      <alignment horizontal="right" vertical="center"/>
    </xf>
    <xf numFmtId="3" fontId="2" fillId="3" borderId="28" xfId="0" applyNumberFormat="1" applyFont="1" applyFill="1" applyBorder="1" applyAlignment="1">
      <alignment horizontal="right" vertical="center"/>
    </xf>
    <xf numFmtId="3" fontId="2" fillId="3" borderId="74" xfId="0" applyNumberFormat="1" applyFont="1" applyFill="1" applyBorder="1" applyAlignment="1">
      <alignment horizontal="right" vertical="center"/>
    </xf>
    <xf numFmtId="0" fontId="10" fillId="0" borderId="63" xfId="0" applyFont="1" applyFill="1" applyBorder="1" applyAlignment="1">
      <alignment horizontal="center" vertical="center"/>
    </xf>
    <xf numFmtId="0" fontId="10" fillId="0" borderId="8" xfId="0" applyFont="1" applyFill="1" applyBorder="1" applyAlignment="1">
      <alignment horizontal="right" vertical="top"/>
    </xf>
    <xf numFmtId="0" fontId="10" fillId="3" borderId="23" xfId="0" applyFont="1" applyFill="1" applyBorder="1" applyAlignment="1">
      <alignment horizontal="right" vertical="top"/>
    </xf>
    <xf numFmtId="0" fontId="10" fillId="0" borderId="5" xfId="0" applyFont="1" applyFill="1" applyBorder="1" applyAlignment="1">
      <alignment horizontal="center" vertical="center"/>
    </xf>
    <xf numFmtId="3" fontId="2" fillId="2" borderId="27" xfId="0" applyNumberFormat="1" applyFont="1" applyFill="1" applyBorder="1" applyAlignment="1">
      <alignment horizontal="right" vertical="center"/>
    </xf>
    <xf numFmtId="0" fontId="2" fillId="0" borderId="63" xfId="0" applyFont="1" applyBorder="1" applyAlignment="1">
      <alignment horizontal="center" vertical="center"/>
    </xf>
    <xf numFmtId="0" fontId="10" fillId="2" borderId="8" xfId="0" applyFont="1" applyFill="1" applyBorder="1" applyAlignment="1">
      <alignment horizontal="right"/>
    </xf>
    <xf numFmtId="0" fontId="10" fillId="3" borderId="5" xfId="0" applyFont="1" applyFill="1" applyBorder="1" applyAlignment="1">
      <alignment horizontal="right"/>
    </xf>
    <xf numFmtId="0" fontId="10" fillId="3" borderId="23" xfId="0" applyFont="1" applyFill="1" applyBorder="1" applyAlignment="1">
      <alignment horizontal="right"/>
    </xf>
    <xf numFmtId="0" fontId="10" fillId="2" borderId="75" xfId="0" applyFont="1" applyFill="1" applyBorder="1" applyAlignment="1">
      <alignment horizontal="right"/>
    </xf>
    <xf numFmtId="0" fontId="10" fillId="2" borderId="76" xfId="0" applyFont="1" applyFill="1" applyBorder="1" applyAlignment="1">
      <alignment horizontal="right"/>
    </xf>
    <xf numFmtId="0" fontId="10" fillId="2" borderId="77" xfId="0" applyFont="1" applyFill="1" applyBorder="1" applyAlignment="1">
      <alignment horizontal="right"/>
    </xf>
    <xf numFmtId="0" fontId="10" fillId="2" borderId="78" xfId="0" applyFont="1" applyFill="1" applyBorder="1" applyAlignment="1">
      <alignment horizontal="right"/>
    </xf>
    <xf numFmtId="0" fontId="6" fillId="0" borderId="79" xfId="0" applyFont="1" applyBorder="1" applyAlignment="1">
      <alignment horizontal="center" vertical="center"/>
    </xf>
    <xf numFmtId="3" fontId="2" fillId="2" borderId="70" xfId="0" applyNumberFormat="1" applyFont="1" applyFill="1" applyBorder="1" applyAlignment="1">
      <alignment horizontal="right" vertical="center"/>
    </xf>
    <xf numFmtId="0" fontId="6" fillId="0" borderId="80" xfId="0" applyFont="1" applyBorder="1" applyAlignment="1">
      <alignment horizontal="center" vertical="center"/>
    </xf>
    <xf numFmtId="0" fontId="2" fillId="0" borderId="81" xfId="0" applyFont="1" applyBorder="1" applyAlignment="1">
      <alignment horizontal="left" vertical="top" wrapText="1"/>
    </xf>
    <xf numFmtId="0" fontId="8" fillId="0" borderId="82" xfId="0" applyFont="1" applyFill="1" applyBorder="1" applyAlignment="1">
      <alignment horizontal="distributed" vertical="center"/>
    </xf>
    <xf numFmtId="0" fontId="2" fillId="0" borderId="0" xfId="0" applyFont="1" applyAlignment="1">
      <alignment horizontal="distributed" vertical="top"/>
    </xf>
    <xf numFmtId="0" fontId="10" fillId="0" borderId="78" xfId="0" applyFont="1" applyBorder="1" applyAlignment="1">
      <alignment horizontal="distributed" vertical="top" textRotation="255" wrapText="1"/>
    </xf>
    <xf numFmtId="0" fontId="2" fillId="0" borderId="83" xfId="0" applyFont="1" applyBorder="1" applyAlignment="1">
      <alignment horizontal="distributed" vertical="center"/>
    </xf>
    <xf numFmtId="0" fontId="2" fillId="0" borderId="84" xfId="0" applyFont="1" applyBorder="1" applyAlignment="1">
      <alignment horizontal="distributed" vertical="center"/>
    </xf>
    <xf numFmtId="0" fontId="6" fillId="0" borderId="85" xfId="0" applyFont="1" applyBorder="1" applyAlignment="1">
      <alignment horizontal="distributed" vertical="center"/>
    </xf>
    <xf numFmtId="0" fontId="8" fillId="0" borderId="86" xfId="0" applyFont="1" applyFill="1" applyBorder="1" applyAlignment="1">
      <alignment horizontal="distributed" vertical="center"/>
    </xf>
    <xf numFmtId="0" fontId="2" fillId="0" borderId="87" xfId="0" applyFont="1" applyBorder="1" applyAlignment="1">
      <alignment horizontal="distributed" vertical="center"/>
    </xf>
    <xf numFmtId="0" fontId="8" fillId="0" borderId="88" xfId="0" applyFont="1" applyFill="1" applyBorder="1" applyAlignment="1">
      <alignment horizontal="distributed" vertical="center"/>
    </xf>
    <xf numFmtId="0" fontId="8" fillId="0" borderId="89" xfId="0" applyFont="1" applyFill="1" applyBorder="1" applyAlignment="1">
      <alignment horizontal="distributed" vertical="center"/>
    </xf>
    <xf numFmtId="0" fontId="6" fillId="0" borderId="90" xfId="0" applyFont="1" applyBorder="1" applyAlignment="1">
      <alignment horizontal="distributed" vertical="center"/>
    </xf>
    <xf numFmtId="0" fontId="0" fillId="0" borderId="0" xfId="0" applyAlignment="1">
      <alignment horizontal="distributed"/>
    </xf>
    <xf numFmtId="0" fontId="2" fillId="5" borderId="91" xfId="0" applyFont="1" applyFill="1" applyBorder="1" applyAlignment="1">
      <alignment horizontal="distributed" vertical="center"/>
    </xf>
    <xf numFmtId="176" fontId="2" fillId="2" borderId="92" xfId="0" applyNumberFormat="1" applyFont="1" applyFill="1" applyBorder="1" applyAlignment="1">
      <alignment horizontal="right" vertical="center"/>
    </xf>
    <xf numFmtId="176" fontId="2" fillId="3" borderId="41" xfId="0" applyNumberFormat="1" applyFont="1" applyFill="1" applyBorder="1" applyAlignment="1">
      <alignment horizontal="right" vertical="center"/>
    </xf>
    <xf numFmtId="176" fontId="2" fillId="3" borderId="93" xfId="0" applyNumberFormat="1" applyFont="1" applyFill="1" applyBorder="1" applyAlignment="1">
      <alignment horizontal="right" vertical="center"/>
    </xf>
    <xf numFmtId="0" fontId="10" fillId="0" borderId="78" xfId="0" applyFont="1" applyBorder="1" applyAlignment="1">
      <alignment horizontal="distributed" vertical="top"/>
    </xf>
    <xf numFmtId="0" fontId="6" fillId="0" borderId="94" xfId="0" applyFont="1" applyBorder="1" applyAlignment="1">
      <alignment horizontal="distributed" vertical="center"/>
    </xf>
    <xf numFmtId="0" fontId="8" fillId="0" borderId="95" xfId="0" applyFont="1" applyFill="1" applyBorder="1" applyAlignment="1">
      <alignment horizontal="distributed" vertical="center"/>
    </xf>
    <xf numFmtId="0" fontId="2" fillId="0" borderId="96" xfId="0" applyFont="1" applyBorder="1" applyAlignment="1">
      <alignment horizontal="distributed" vertical="center"/>
    </xf>
    <xf numFmtId="0" fontId="8" fillId="0" borderId="97" xfId="0" applyFont="1" applyFill="1" applyBorder="1" applyAlignment="1">
      <alignment horizontal="distributed" vertical="center"/>
    </xf>
    <xf numFmtId="0" fontId="8" fillId="0" borderId="98" xfId="0" applyFont="1" applyFill="1" applyBorder="1" applyAlignment="1">
      <alignment horizontal="distributed" vertical="center"/>
    </xf>
    <xf numFmtId="0" fontId="6" fillId="0" borderId="99" xfId="0" applyFont="1" applyBorder="1" applyAlignment="1">
      <alignment horizontal="distributed" vertical="center"/>
    </xf>
    <xf numFmtId="177" fontId="2" fillId="0" borderId="0" xfId="0" applyNumberFormat="1" applyFont="1" applyAlignment="1">
      <alignment horizontal="left" vertical="center"/>
    </xf>
    <xf numFmtId="177" fontId="2" fillId="0" borderId="0" xfId="0" applyNumberFormat="1" applyFont="1" applyBorder="1" applyAlignment="1">
      <alignment horizontal="left" vertical="center"/>
    </xf>
    <xf numFmtId="177" fontId="2" fillId="0" borderId="69" xfId="0" applyNumberFormat="1" applyFont="1" applyBorder="1" applyAlignment="1">
      <alignment horizontal="center" vertical="center"/>
    </xf>
    <xf numFmtId="177" fontId="10" fillId="3" borderId="62" xfId="0" applyNumberFormat="1" applyFont="1" applyFill="1" applyBorder="1" applyAlignment="1">
      <alignment horizontal="right" vertical="top"/>
    </xf>
    <xf numFmtId="177" fontId="2" fillId="0" borderId="24" xfId="0" applyNumberFormat="1" applyFont="1" applyFill="1" applyBorder="1" applyAlignment="1">
      <alignment horizontal="right" vertical="center"/>
    </xf>
    <xf numFmtId="177" fontId="2" fillId="3" borderId="93" xfId="0" applyNumberFormat="1" applyFont="1" applyFill="1" applyBorder="1" applyAlignment="1">
      <alignment horizontal="right" vertical="center"/>
    </xf>
    <xf numFmtId="177" fontId="2" fillId="0" borderId="25" xfId="0" applyNumberFormat="1" applyFont="1" applyFill="1" applyBorder="1" applyAlignment="1">
      <alignment horizontal="right" vertical="center"/>
    </xf>
    <xf numFmtId="177" fontId="0" fillId="0" borderId="0" xfId="0" applyNumberFormat="1" applyAlignment="1">
      <alignment/>
    </xf>
    <xf numFmtId="177" fontId="2" fillId="0" borderId="0" xfId="0" applyNumberFormat="1" applyFont="1" applyAlignment="1">
      <alignment horizontal="left" vertical="top"/>
    </xf>
    <xf numFmtId="177" fontId="2" fillId="0" borderId="68" xfId="0" applyNumberFormat="1" applyFont="1" applyBorder="1" applyAlignment="1">
      <alignment horizontal="center" vertical="center" wrapText="1"/>
    </xf>
    <xf numFmtId="177" fontId="10" fillId="3" borderId="5" xfId="0" applyNumberFormat="1" applyFont="1" applyFill="1" applyBorder="1" applyAlignment="1">
      <alignment horizontal="right" vertical="top"/>
    </xf>
    <xf numFmtId="177" fontId="0" fillId="0" borderId="3" xfId="0" applyNumberFormat="1" applyFill="1" applyBorder="1" applyAlignment="1">
      <alignment horizontal="right" vertical="center"/>
    </xf>
    <xf numFmtId="177" fontId="2" fillId="3" borderId="41" xfId="0" applyNumberFormat="1" applyFont="1" applyFill="1" applyBorder="1" applyAlignment="1">
      <alignment horizontal="right" vertical="center"/>
    </xf>
    <xf numFmtId="177" fontId="0" fillId="0" borderId="21" xfId="0" applyNumberFormat="1" applyFill="1" applyBorder="1" applyAlignment="1">
      <alignment horizontal="right" vertical="center"/>
    </xf>
    <xf numFmtId="177" fontId="2" fillId="2" borderId="32" xfId="0" applyNumberFormat="1" applyFont="1" applyFill="1" applyBorder="1" applyAlignment="1">
      <alignment horizontal="right" vertical="center"/>
    </xf>
    <xf numFmtId="177" fontId="2" fillId="2" borderId="31" xfId="0" applyNumberFormat="1" applyFont="1" applyFill="1" applyBorder="1" applyAlignment="1">
      <alignment horizontal="right" vertical="center"/>
    </xf>
    <xf numFmtId="177" fontId="2" fillId="2" borderId="92" xfId="0" applyNumberFormat="1" applyFont="1" applyFill="1" applyBorder="1" applyAlignment="1">
      <alignment horizontal="right" vertical="center"/>
    </xf>
    <xf numFmtId="177" fontId="2" fillId="2" borderId="40" xfId="0" applyNumberFormat="1" applyFont="1" applyFill="1" applyBorder="1" applyAlignment="1">
      <alignment horizontal="right" vertical="center"/>
    </xf>
    <xf numFmtId="177" fontId="2" fillId="2" borderId="41" xfId="0" applyNumberFormat="1" applyFont="1" applyFill="1" applyBorder="1" applyAlignment="1">
      <alignment horizontal="right" vertical="center"/>
    </xf>
    <xf numFmtId="177" fontId="6" fillId="2" borderId="35" xfId="0" applyNumberFormat="1" applyFont="1" applyFill="1" applyBorder="1" applyAlignment="1">
      <alignment horizontal="right" vertical="center"/>
    </xf>
    <xf numFmtId="177" fontId="6" fillId="2" borderId="34" xfId="0" applyNumberFormat="1" applyFont="1" applyFill="1" applyBorder="1" applyAlignment="1">
      <alignment horizontal="right" vertical="center"/>
    </xf>
    <xf numFmtId="177" fontId="2" fillId="0" borderId="100" xfId="0" applyNumberFormat="1" applyFont="1" applyFill="1" applyBorder="1" applyAlignment="1">
      <alignment horizontal="right" vertical="center"/>
    </xf>
    <xf numFmtId="177" fontId="0" fillId="0" borderId="101" xfId="0" applyNumberFormat="1" applyFill="1" applyBorder="1" applyAlignment="1">
      <alignment horizontal="right" vertical="center"/>
    </xf>
    <xf numFmtId="177" fontId="2" fillId="0" borderId="102" xfId="0" applyNumberFormat="1" applyFont="1" applyFill="1" applyBorder="1" applyAlignment="1">
      <alignment horizontal="right" vertical="center"/>
    </xf>
    <xf numFmtId="177" fontId="2" fillId="0" borderId="101" xfId="0" applyNumberFormat="1" applyFont="1" applyFill="1" applyBorder="1" applyAlignment="1">
      <alignment horizontal="right" vertical="center"/>
    </xf>
    <xf numFmtId="177" fontId="2" fillId="2" borderId="38" xfId="0" applyNumberFormat="1" applyFont="1" applyFill="1" applyBorder="1" applyAlignment="1">
      <alignment horizontal="right" vertical="center"/>
    </xf>
    <xf numFmtId="177" fontId="2" fillId="2" borderId="37"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4"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177" fontId="2" fillId="2" borderId="29" xfId="0" applyNumberFormat="1" applyFont="1" applyFill="1" applyBorder="1" applyAlignment="1">
      <alignment horizontal="right" vertical="center"/>
    </xf>
    <xf numFmtId="177" fontId="2" fillId="2" borderId="28" xfId="0" applyNumberFormat="1" applyFont="1" applyFill="1" applyBorder="1" applyAlignment="1">
      <alignment horizontal="right" vertical="center"/>
    </xf>
    <xf numFmtId="177" fontId="6" fillId="2" borderId="103" xfId="0" applyNumberFormat="1" applyFont="1" applyFill="1" applyBorder="1" applyAlignment="1">
      <alignment horizontal="right" vertical="center"/>
    </xf>
    <xf numFmtId="177" fontId="6" fillId="3" borderId="104" xfId="0" applyNumberFormat="1" applyFont="1" applyFill="1" applyBorder="1" applyAlignment="1">
      <alignment horizontal="right" vertical="center"/>
    </xf>
    <xf numFmtId="177" fontId="6" fillId="2" borderId="105" xfId="0" applyNumberFormat="1" applyFont="1" applyFill="1" applyBorder="1" applyAlignment="1">
      <alignment horizontal="right" vertical="center"/>
    </xf>
    <xf numFmtId="177" fontId="6" fillId="2" borderId="104" xfId="0" applyNumberFormat="1" applyFont="1" applyFill="1" applyBorder="1" applyAlignment="1">
      <alignment horizontal="right" vertical="center"/>
    </xf>
    <xf numFmtId="177" fontId="2" fillId="0" borderId="68" xfId="0" applyNumberFormat="1" applyFont="1" applyBorder="1" applyAlignment="1">
      <alignment horizontal="center" vertical="center"/>
    </xf>
    <xf numFmtId="177" fontId="2" fillId="0" borderId="67" xfId="0" applyNumberFormat="1" applyFont="1" applyBorder="1" applyAlignment="1">
      <alignment horizontal="distributed" vertical="center"/>
    </xf>
    <xf numFmtId="177" fontId="10" fillId="2" borderId="8" xfId="0" applyNumberFormat="1" applyFont="1" applyFill="1" applyBorder="1" applyAlignment="1">
      <alignment horizontal="right" vertical="top"/>
    </xf>
    <xf numFmtId="0" fontId="2" fillId="0" borderId="64" xfId="0" applyFont="1" applyBorder="1" applyAlignment="1">
      <alignment horizontal="center" vertical="center"/>
    </xf>
    <xf numFmtId="0" fontId="2" fillId="0" borderId="106" xfId="0" applyFont="1" applyBorder="1" applyAlignment="1">
      <alignment horizontal="distributed" vertical="center"/>
    </xf>
    <xf numFmtId="0" fontId="2" fillId="0" borderId="8" xfId="0" applyFont="1" applyBorder="1" applyAlignment="1">
      <alignment horizontal="center" vertical="center"/>
    </xf>
    <xf numFmtId="0" fontId="2" fillId="0" borderId="81"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07" xfId="0" applyFont="1" applyBorder="1" applyAlignment="1">
      <alignment horizontal="distributed" vertical="center"/>
    </xf>
    <xf numFmtId="0" fontId="6" fillId="0" borderId="108" xfId="0" applyFont="1" applyBorder="1" applyAlignment="1">
      <alignment horizontal="distributed" vertical="center"/>
    </xf>
    <xf numFmtId="0" fontId="2" fillId="0" borderId="79" xfId="0" applyFont="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wrapText="1"/>
    </xf>
    <xf numFmtId="0" fontId="2" fillId="0" borderId="111" xfId="0" applyFont="1" applyBorder="1" applyAlignment="1">
      <alignment horizontal="distributed"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distributed" vertical="center" wrapText="1"/>
    </xf>
    <xf numFmtId="0" fontId="2" fillId="0" borderId="115" xfId="0" applyFont="1" applyBorder="1" applyAlignment="1">
      <alignment horizontal="distributed"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81" xfId="0" applyFont="1" applyBorder="1" applyAlignment="1">
      <alignment horizontal="center" vertical="center"/>
    </xf>
    <xf numFmtId="0" fontId="2" fillId="0" borderId="121" xfId="0" applyFont="1" applyBorder="1" applyAlignment="1">
      <alignment horizontal="center" vertical="center"/>
    </xf>
    <xf numFmtId="0" fontId="2" fillId="0" borderId="110"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81"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distributed" vertical="center" wrapText="1"/>
    </xf>
    <xf numFmtId="0" fontId="2" fillId="0" borderId="125" xfId="0" applyFont="1" applyBorder="1" applyAlignment="1">
      <alignment horizontal="distributed" vertical="center" wrapText="1"/>
    </xf>
    <xf numFmtId="0" fontId="2" fillId="0" borderId="126" xfId="0" applyFont="1" applyBorder="1" applyAlignment="1">
      <alignment horizontal="distributed" vertical="center" wrapText="1"/>
    </xf>
    <xf numFmtId="0" fontId="2" fillId="0" borderId="117" xfId="0" applyFont="1" applyBorder="1" applyAlignment="1">
      <alignment horizontal="distributed" vertical="center"/>
    </xf>
    <xf numFmtId="0" fontId="2" fillId="0" borderId="1"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2" xfId="0" applyFont="1" applyBorder="1" applyAlignment="1">
      <alignment horizontal="center" vertical="center" wrapText="1"/>
    </xf>
    <xf numFmtId="0" fontId="2" fillId="0" borderId="136" xfId="0" applyFont="1" applyBorder="1" applyAlignment="1">
      <alignment horizontal="left" vertical="center"/>
    </xf>
    <xf numFmtId="0" fontId="2" fillId="0" borderId="68" xfId="0" applyFont="1" applyBorder="1" applyAlignment="1">
      <alignment horizontal="center" vertical="center"/>
    </xf>
    <xf numFmtId="0" fontId="2" fillId="0" borderId="137" xfId="0" applyFont="1" applyBorder="1" applyAlignment="1">
      <alignment horizontal="distributed" vertical="center" wrapText="1"/>
    </xf>
    <xf numFmtId="0" fontId="2" fillId="0" borderId="138" xfId="0" applyFont="1" applyBorder="1" applyAlignment="1">
      <alignment horizontal="distributed" vertical="center" wrapText="1"/>
    </xf>
    <xf numFmtId="0" fontId="2" fillId="0" borderId="139" xfId="0" applyFont="1" applyBorder="1" applyAlignment="1">
      <alignment horizontal="distributed" vertical="center" wrapText="1"/>
    </xf>
    <xf numFmtId="0" fontId="2" fillId="0" borderId="140" xfId="0" applyFont="1" applyBorder="1" applyAlignment="1">
      <alignment horizontal="distributed" vertical="center"/>
    </xf>
    <xf numFmtId="0" fontId="2" fillId="0" borderId="141" xfId="0" applyFont="1" applyBorder="1" applyAlignment="1">
      <alignment horizontal="distributed" vertical="center" wrapText="1"/>
    </xf>
    <xf numFmtId="0" fontId="2" fillId="0" borderId="142" xfId="0" applyFont="1" applyBorder="1" applyAlignment="1">
      <alignment horizontal="distributed" vertical="center"/>
    </xf>
    <xf numFmtId="0" fontId="2" fillId="0" borderId="128" xfId="0" applyFont="1" applyBorder="1" applyAlignment="1">
      <alignment horizontal="center" vertical="center" wrapText="1"/>
    </xf>
    <xf numFmtId="177" fontId="2" fillId="0" borderId="128" xfId="0" applyNumberFormat="1" applyFont="1" applyBorder="1" applyAlignment="1">
      <alignment horizontal="center" vertical="center"/>
    </xf>
    <xf numFmtId="177" fontId="2" fillId="0" borderId="129" xfId="0" applyNumberFormat="1"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workbookViewId="0" topLeftCell="A1">
      <selection activeCell="A1" sqref="A1:K1"/>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375" style="1" customWidth="1"/>
    <col min="9" max="9" width="2.125" style="1" customWidth="1"/>
    <col min="10" max="10" width="6.625" style="1" customWidth="1"/>
    <col min="11" max="11" width="11.375" style="1" bestFit="1" customWidth="1"/>
    <col min="12" max="16384" width="5.875" style="1" customWidth="1"/>
  </cols>
  <sheetData>
    <row r="1" spans="1:11" ht="15">
      <c r="A1" s="230" t="s">
        <v>0</v>
      </c>
      <c r="B1" s="230"/>
      <c r="C1" s="230"/>
      <c r="D1" s="230"/>
      <c r="E1" s="230"/>
      <c r="F1" s="230"/>
      <c r="G1" s="230"/>
      <c r="H1" s="230"/>
      <c r="I1" s="230"/>
      <c r="J1" s="230"/>
      <c r="K1" s="230"/>
    </row>
    <row r="2" spans="1:11" ht="12" thickBot="1">
      <c r="A2" s="229" t="s">
        <v>64</v>
      </c>
      <c r="B2" s="229"/>
      <c r="C2" s="229"/>
      <c r="D2" s="229"/>
      <c r="E2" s="229"/>
      <c r="F2" s="229"/>
      <c r="G2" s="229"/>
      <c r="H2" s="229"/>
      <c r="I2" s="229"/>
      <c r="J2" s="229"/>
      <c r="K2" s="229"/>
    </row>
    <row r="3" spans="1:11" ht="24" customHeight="1">
      <c r="A3" s="243" t="s">
        <v>1</v>
      </c>
      <c r="B3" s="244"/>
      <c r="C3" s="237" t="s">
        <v>16</v>
      </c>
      <c r="D3" s="238"/>
      <c r="E3" s="242"/>
      <c r="F3" s="237" t="s">
        <v>17</v>
      </c>
      <c r="G3" s="238"/>
      <c r="H3" s="242"/>
      <c r="I3" s="237" t="s">
        <v>18</v>
      </c>
      <c r="J3" s="238"/>
      <c r="K3" s="239"/>
    </row>
    <row r="4" spans="1:11" ht="24" customHeight="1">
      <c r="A4" s="245"/>
      <c r="B4" s="246"/>
      <c r="C4" s="226" t="s">
        <v>2</v>
      </c>
      <c r="D4" s="224"/>
      <c r="E4" s="14" t="s">
        <v>3</v>
      </c>
      <c r="F4" s="226" t="s">
        <v>2</v>
      </c>
      <c r="G4" s="224"/>
      <c r="H4" s="14" t="s">
        <v>3</v>
      </c>
      <c r="I4" s="226" t="s">
        <v>2</v>
      </c>
      <c r="J4" s="224"/>
      <c r="K4" s="35" t="s">
        <v>3</v>
      </c>
    </row>
    <row r="5" spans="1:11" ht="12" customHeight="1">
      <c r="A5" s="145"/>
      <c r="B5" s="148"/>
      <c r="C5" s="146"/>
      <c r="D5" s="121" t="s">
        <v>73</v>
      </c>
      <c r="E5" s="117" t="s">
        <v>65</v>
      </c>
      <c r="F5" s="146"/>
      <c r="G5" s="121" t="s">
        <v>73</v>
      </c>
      <c r="H5" s="117" t="s">
        <v>65</v>
      </c>
      <c r="I5" s="146"/>
      <c r="J5" s="121" t="s">
        <v>73</v>
      </c>
      <c r="K5" s="147" t="s">
        <v>65</v>
      </c>
    </row>
    <row r="6" spans="1:11" ht="30" customHeight="1">
      <c r="A6" s="240" t="s">
        <v>80</v>
      </c>
      <c r="B6" s="141" t="s">
        <v>19</v>
      </c>
      <c r="C6" s="38"/>
      <c r="D6" s="142">
        <v>99878</v>
      </c>
      <c r="E6" s="143">
        <v>59736030</v>
      </c>
      <c r="F6" s="41"/>
      <c r="G6" s="142">
        <v>399352</v>
      </c>
      <c r="H6" s="143">
        <v>4278930792</v>
      </c>
      <c r="I6" s="41"/>
      <c r="J6" s="142">
        <v>499230</v>
      </c>
      <c r="K6" s="144">
        <v>4338666822</v>
      </c>
    </row>
    <row r="7" spans="1:11" ht="30" customHeight="1">
      <c r="A7" s="241"/>
      <c r="B7" s="81" t="s">
        <v>20</v>
      </c>
      <c r="C7" s="38"/>
      <c r="D7" s="70">
        <v>209660</v>
      </c>
      <c r="E7" s="71">
        <v>58745776</v>
      </c>
      <c r="F7" s="41"/>
      <c r="G7" s="70">
        <v>182094</v>
      </c>
      <c r="H7" s="71">
        <v>80106221</v>
      </c>
      <c r="I7" s="41"/>
      <c r="J7" s="70">
        <v>391754</v>
      </c>
      <c r="K7" s="77">
        <v>138851997</v>
      </c>
    </row>
    <row r="8" spans="1:11" s="3" customFormat="1" ht="30" customHeight="1">
      <c r="A8" s="241"/>
      <c r="B8" s="82" t="s">
        <v>21</v>
      </c>
      <c r="C8" s="39"/>
      <c r="D8" s="72">
        <v>309538</v>
      </c>
      <c r="E8" s="73">
        <v>118481806</v>
      </c>
      <c r="F8" s="39"/>
      <c r="G8" s="72">
        <v>581446</v>
      </c>
      <c r="H8" s="73">
        <v>4359037013</v>
      </c>
      <c r="I8" s="39"/>
      <c r="J8" s="72">
        <v>890984</v>
      </c>
      <c r="K8" s="78">
        <v>4477518819</v>
      </c>
    </row>
    <row r="9" spans="1:11" ht="30" customHeight="1">
      <c r="A9" s="225"/>
      <c r="B9" s="83" t="s">
        <v>22</v>
      </c>
      <c r="C9" s="38"/>
      <c r="D9" s="74">
        <v>9226</v>
      </c>
      <c r="E9" s="75">
        <v>7917766</v>
      </c>
      <c r="F9" s="38"/>
      <c r="G9" s="74">
        <v>47669</v>
      </c>
      <c r="H9" s="75">
        <v>1303192654</v>
      </c>
      <c r="I9" s="38"/>
      <c r="J9" s="74">
        <v>56895</v>
      </c>
      <c r="K9" s="79">
        <v>1311110420</v>
      </c>
    </row>
    <row r="10" spans="1:11" ht="30" customHeight="1">
      <c r="A10" s="235" t="s">
        <v>81</v>
      </c>
      <c r="B10" s="136" t="s">
        <v>23</v>
      </c>
      <c r="C10" s="17"/>
      <c r="D10" s="159">
        <v>7132</v>
      </c>
      <c r="E10" s="69">
        <v>2375567</v>
      </c>
      <c r="F10" s="124"/>
      <c r="G10" s="133">
        <v>27967</v>
      </c>
      <c r="H10" s="69">
        <v>24709563</v>
      </c>
      <c r="I10" s="124"/>
      <c r="J10" s="133">
        <v>35099</v>
      </c>
      <c r="K10" s="76">
        <v>27085130</v>
      </c>
    </row>
    <row r="11" spans="1:11" ht="30" customHeight="1">
      <c r="A11" s="236"/>
      <c r="B11" s="137" t="s">
        <v>24</v>
      </c>
      <c r="C11" s="132"/>
      <c r="D11" s="70">
        <v>1094</v>
      </c>
      <c r="E11" s="71">
        <v>526180</v>
      </c>
      <c r="F11" s="135"/>
      <c r="G11" s="134">
        <v>5186</v>
      </c>
      <c r="H11" s="71">
        <v>19038493</v>
      </c>
      <c r="I11" s="135"/>
      <c r="J11" s="134">
        <v>6280</v>
      </c>
      <c r="K11" s="77">
        <v>19564673</v>
      </c>
    </row>
    <row r="12" spans="1:11" s="3" customFormat="1" ht="30" customHeight="1">
      <c r="A12" s="231" t="s">
        <v>6</v>
      </c>
      <c r="B12" s="232"/>
      <c r="C12" s="90" t="s">
        <v>15</v>
      </c>
      <c r="D12" s="87">
        <v>321641</v>
      </c>
      <c r="E12" s="88">
        <v>112413427</v>
      </c>
      <c r="F12" s="90" t="s">
        <v>15</v>
      </c>
      <c r="G12" s="87">
        <v>634990</v>
      </c>
      <c r="H12" s="88">
        <v>3061515429</v>
      </c>
      <c r="I12" s="90" t="s">
        <v>15</v>
      </c>
      <c r="J12" s="87">
        <v>956631</v>
      </c>
      <c r="K12" s="89">
        <v>3173928855</v>
      </c>
    </row>
    <row r="13" spans="1:11" ht="30" customHeight="1" thickBot="1">
      <c r="A13" s="233" t="s">
        <v>7</v>
      </c>
      <c r="B13" s="234"/>
      <c r="C13" s="40"/>
      <c r="D13" s="84">
        <v>11532</v>
      </c>
      <c r="E13" s="85">
        <v>550616</v>
      </c>
      <c r="F13" s="42"/>
      <c r="G13" s="84">
        <v>30425</v>
      </c>
      <c r="H13" s="85">
        <v>3519952</v>
      </c>
      <c r="I13" s="42"/>
      <c r="J13" s="84">
        <v>41957</v>
      </c>
      <c r="K13" s="86">
        <v>4070568</v>
      </c>
    </row>
    <row r="14" spans="1:11" ht="41.25" customHeight="1">
      <c r="A14" s="161" t="s">
        <v>77</v>
      </c>
      <c r="B14" s="227" t="s">
        <v>78</v>
      </c>
      <c r="C14" s="227"/>
      <c r="D14" s="227"/>
      <c r="E14" s="227"/>
      <c r="F14" s="227"/>
      <c r="G14" s="227"/>
      <c r="H14" s="227"/>
      <c r="I14" s="227"/>
      <c r="J14" s="227"/>
      <c r="K14" s="227"/>
    </row>
    <row r="15" spans="2:11" ht="47.25" customHeight="1">
      <c r="B15" s="228" t="s">
        <v>79</v>
      </c>
      <c r="C15" s="228"/>
      <c r="D15" s="228"/>
      <c r="E15" s="228"/>
      <c r="F15" s="228"/>
      <c r="G15" s="228"/>
      <c r="H15" s="228"/>
      <c r="I15" s="228"/>
      <c r="J15" s="228"/>
      <c r="K15" s="228"/>
    </row>
    <row r="16" spans="1:11" ht="14.25" customHeight="1">
      <c r="A16" s="229" t="s">
        <v>25</v>
      </c>
      <c r="B16" s="229"/>
      <c r="C16" s="229"/>
      <c r="D16" s="229"/>
      <c r="E16" s="229"/>
      <c r="F16" s="229"/>
      <c r="G16" s="229"/>
      <c r="H16" s="229"/>
      <c r="I16" s="229"/>
      <c r="J16" s="229"/>
      <c r="K16" s="229"/>
    </row>
    <row r="17" spans="1:11" ht="11.25">
      <c r="A17" s="229" t="s">
        <v>8</v>
      </c>
      <c r="B17" s="229"/>
      <c r="C17" s="229"/>
      <c r="D17" s="229"/>
      <c r="E17" s="229"/>
      <c r="F17" s="229"/>
      <c r="G17" s="229"/>
      <c r="H17" s="229"/>
      <c r="I17" s="229"/>
      <c r="J17" s="229"/>
      <c r="K17" s="229"/>
    </row>
  </sheetData>
  <mergeCells count="17">
    <mergeCell ref="A2:K2"/>
    <mergeCell ref="I4:J4"/>
    <mergeCell ref="C3:E3"/>
    <mergeCell ref="F3:H3"/>
    <mergeCell ref="C4:D4"/>
    <mergeCell ref="F4:G4"/>
    <mergeCell ref="A3:B4"/>
    <mergeCell ref="B14:K14"/>
    <mergeCell ref="B15:K15"/>
    <mergeCell ref="A17:K17"/>
    <mergeCell ref="A1:K1"/>
    <mergeCell ref="A12:B12"/>
    <mergeCell ref="A13:B13"/>
    <mergeCell ref="A10:A11"/>
    <mergeCell ref="I3:K3"/>
    <mergeCell ref="A16:K16"/>
    <mergeCell ref="A6: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&amp;R&amp;10東京国税局
消費税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K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84</v>
      </c>
    </row>
    <row r="2" spans="1:8" s="1" customFormat="1" ht="15" customHeight="1">
      <c r="A2" s="243" t="s">
        <v>1</v>
      </c>
      <c r="B2" s="244"/>
      <c r="C2" s="247" t="s">
        <v>27</v>
      </c>
      <c r="D2" s="247"/>
      <c r="E2" s="247" t="s">
        <v>28</v>
      </c>
      <c r="F2" s="247"/>
      <c r="G2" s="248" t="s">
        <v>29</v>
      </c>
      <c r="H2" s="249"/>
    </row>
    <row r="3" spans="1:8" s="1" customFormat="1" ht="15" customHeight="1">
      <c r="A3" s="245"/>
      <c r="B3" s="246"/>
      <c r="C3" s="17" t="s">
        <v>30</v>
      </c>
      <c r="D3" s="14" t="s">
        <v>31</v>
      </c>
      <c r="E3" s="17" t="s">
        <v>30</v>
      </c>
      <c r="F3" s="15" t="s">
        <v>31</v>
      </c>
      <c r="G3" s="17" t="s">
        <v>30</v>
      </c>
      <c r="H3" s="16" t="s">
        <v>31</v>
      </c>
    </row>
    <row r="4" spans="1:8" s="18" customFormat="1" ht="15" customHeight="1">
      <c r="A4" s="150"/>
      <c r="B4" s="14"/>
      <c r="C4" s="151" t="s">
        <v>4</v>
      </c>
      <c r="D4" s="152" t="s">
        <v>5</v>
      </c>
      <c r="E4" s="151" t="s">
        <v>4</v>
      </c>
      <c r="F4" s="152" t="s">
        <v>5</v>
      </c>
      <c r="G4" s="151" t="s">
        <v>4</v>
      </c>
      <c r="H4" s="153" t="s">
        <v>5</v>
      </c>
    </row>
    <row r="5" spans="1:8" s="1" customFormat="1" ht="30" customHeight="1">
      <c r="A5" s="252" t="s">
        <v>55</v>
      </c>
      <c r="B5" s="141" t="s">
        <v>13</v>
      </c>
      <c r="C5" s="149">
        <v>81776</v>
      </c>
      <c r="D5" s="143">
        <v>62832295</v>
      </c>
      <c r="E5" s="149">
        <v>442851</v>
      </c>
      <c r="F5" s="143">
        <v>4028110243</v>
      </c>
      <c r="G5" s="149">
        <v>524627</v>
      </c>
      <c r="H5" s="144">
        <v>4090942538</v>
      </c>
    </row>
    <row r="6" spans="1:8" s="1" customFormat="1" ht="30" customHeight="1">
      <c r="A6" s="253"/>
      <c r="B6" s="83" t="s">
        <v>14</v>
      </c>
      <c r="C6" s="92">
        <v>2459</v>
      </c>
      <c r="D6" s="93">
        <v>3488407</v>
      </c>
      <c r="E6" s="92">
        <v>36534</v>
      </c>
      <c r="F6" s="93">
        <v>826670896</v>
      </c>
      <c r="G6" s="92">
        <v>38993</v>
      </c>
      <c r="H6" s="94">
        <v>830159302</v>
      </c>
    </row>
    <row r="7" spans="1:8" s="1" customFormat="1" ht="30" customHeight="1">
      <c r="A7" s="250" t="s">
        <v>56</v>
      </c>
      <c r="B7" s="80" t="s">
        <v>13</v>
      </c>
      <c r="C7" s="91">
        <v>78210</v>
      </c>
      <c r="D7" s="69">
        <v>60457116</v>
      </c>
      <c r="E7" s="91">
        <v>438547</v>
      </c>
      <c r="F7" s="69">
        <v>4068628324</v>
      </c>
      <c r="G7" s="91">
        <v>516757</v>
      </c>
      <c r="H7" s="76">
        <v>4129085440</v>
      </c>
    </row>
    <row r="8" spans="1:8" s="1" customFormat="1" ht="30" customHeight="1">
      <c r="A8" s="253"/>
      <c r="B8" s="83" t="s">
        <v>14</v>
      </c>
      <c r="C8" s="92">
        <v>2519</v>
      </c>
      <c r="D8" s="93">
        <v>3793780</v>
      </c>
      <c r="E8" s="92">
        <v>36337</v>
      </c>
      <c r="F8" s="93">
        <v>897772442</v>
      </c>
      <c r="G8" s="92">
        <v>38856</v>
      </c>
      <c r="H8" s="94">
        <v>901566221</v>
      </c>
    </row>
    <row r="9" spans="1:8" s="1" customFormat="1" ht="30" customHeight="1">
      <c r="A9" s="250" t="s">
        <v>57</v>
      </c>
      <c r="B9" s="80" t="s">
        <v>13</v>
      </c>
      <c r="C9" s="91">
        <v>74812</v>
      </c>
      <c r="D9" s="69">
        <v>57944041</v>
      </c>
      <c r="E9" s="91">
        <v>432777</v>
      </c>
      <c r="F9" s="69">
        <v>4146008430</v>
      </c>
      <c r="G9" s="91">
        <v>507589</v>
      </c>
      <c r="H9" s="76">
        <v>4203952471</v>
      </c>
    </row>
    <row r="10" spans="1:8" s="1" customFormat="1" ht="30" customHeight="1">
      <c r="A10" s="253"/>
      <c r="B10" s="83" t="s">
        <v>14</v>
      </c>
      <c r="C10" s="92">
        <v>2837</v>
      </c>
      <c r="D10" s="93">
        <v>4374724</v>
      </c>
      <c r="E10" s="92">
        <v>36159</v>
      </c>
      <c r="F10" s="93">
        <v>1002064139</v>
      </c>
      <c r="G10" s="92">
        <v>38996</v>
      </c>
      <c r="H10" s="94">
        <v>1006438863</v>
      </c>
    </row>
    <row r="11" spans="1:8" s="1" customFormat="1" ht="30" customHeight="1">
      <c r="A11" s="250" t="s">
        <v>67</v>
      </c>
      <c r="B11" s="80" t="s">
        <v>13</v>
      </c>
      <c r="C11" s="91">
        <v>72538</v>
      </c>
      <c r="D11" s="69">
        <v>57235282</v>
      </c>
      <c r="E11" s="91">
        <v>453080</v>
      </c>
      <c r="F11" s="69">
        <v>4224728530</v>
      </c>
      <c r="G11" s="91">
        <v>525618</v>
      </c>
      <c r="H11" s="76">
        <v>4281963812</v>
      </c>
    </row>
    <row r="12" spans="1:8" s="1" customFormat="1" ht="30" customHeight="1">
      <c r="A12" s="253"/>
      <c r="B12" s="83" t="s">
        <v>14</v>
      </c>
      <c r="C12" s="92">
        <v>3070</v>
      </c>
      <c r="D12" s="93">
        <v>4648500</v>
      </c>
      <c r="E12" s="92">
        <v>40078</v>
      </c>
      <c r="F12" s="93">
        <v>1165114074</v>
      </c>
      <c r="G12" s="92">
        <v>43148</v>
      </c>
      <c r="H12" s="94">
        <v>1169762573</v>
      </c>
    </row>
    <row r="13" spans="1:8" s="1" customFormat="1" ht="30" customHeight="1">
      <c r="A13" s="250" t="s">
        <v>68</v>
      </c>
      <c r="B13" s="80" t="s">
        <v>13</v>
      </c>
      <c r="C13" s="91">
        <v>309538</v>
      </c>
      <c r="D13" s="69">
        <v>118481806</v>
      </c>
      <c r="E13" s="91">
        <v>581446</v>
      </c>
      <c r="F13" s="69">
        <v>4359037013</v>
      </c>
      <c r="G13" s="91">
        <v>890984</v>
      </c>
      <c r="H13" s="76">
        <v>4477518819</v>
      </c>
    </row>
    <row r="14" spans="1:8" s="1" customFormat="1" ht="30" customHeight="1" thickBot="1">
      <c r="A14" s="251"/>
      <c r="B14" s="95" t="s">
        <v>14</v>
      </c>
      <c r="C14" s="96">
        <v>9226</v>
      </c>
      <c r="D14" s="97">
        <v>7917766</v>
      </c>
      <c r="E14" s="96">
        <v>47669</v>
      </c>
      <c r="F14" s="97">
        <v>1303192654</v>
      </c>
      <c r="G14" s="96">
        <v>56895</v>
      </c>
      <c r="H14" s="98">
        <v>1311110420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A13:A14"/>
    <mergeCell ref="A5:A6"/>
    <mergeCell ref="A7:A8"/>
    <mergeCell ref="A9:A10"/>
    <mergeCell ref="A11:A12"/>
    <mergeCell ref="C2:D2"/>
    <mergeCell ref="E2:F2"/>
    <mergeCell ref="G2:H2"/>
    <mergeCell ref="A2:B3"/>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&amp;R&amp;10東京国税局
消費税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K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62</v>
      </c>
    </row>
    <row r="2" spans="1:4" s="4" customFormat="1" ht="19.5" customHeight="1">
      <c r="A2" s="22" t="s">
        <v>9</v>
      </c>
      <c r="B2" s="23" t="s">
        <v>10</v>
      </c>
      <c r="C2" s="25" t="s">
        <v>11</v>
      </c>
      <c r="D2" s="24" t="s">
        <v>26</v>
      </c>
    </row>
    <row r="3" spans="1:4" s="18" customFormat="1" ht="15" customHeight="1">
      <c r="A3" s="154" t="s">
        <v>4</v>
      </c>
      <c r="B3" s="155" t="s">
        <v>4</v>
      </c>
      <c r="C3" s="156" t="s">
        <v>4</v>
      </c>
      <c r="D3" s="157" t="s">
        <v>4</v>
      </c>
    </row>
    <row r="4" spans="1:9" s="4" customFormat="1" ht="30" customHeight="1" thickBot="1">
      <c r="A4" s="19">
        <v>940103</v>
      </c>
      <c r="B4" s="20">
        <v>29417</v>
      </c>
      <c r="C4" s="26">
        <v>18766</v>
      </c>
      <c r="D4" s="21">
        <v>988286</v>
      </c>
      <c r="E4" s="5"/>
      <c r="G4" s="5"/>
      <c r="I4" s="5"/>
    </row>
    <row r="5" spans="1:4" s="4" customFormat="1" ht="15" customHeight="1">
      <c r="A5" s="254" t="s">
        <v>69</v>
      </c>
      <c r="B5" s="254"/>
      <c r="C5" s="254"/>
      <c r="D5" s="254"/>
    </row>
    <row r="6" spans="1:4" s="4" customFormat="1" ht="15" customHeight="1">
      <c r="A6" s="255" t="s">
        <v>12</v>
      </c>
      <c r="B6" s="255"/>
      <c r="C6" s="255"/>
      <c r="D6" s="255"/>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&amp;R&amp;10東京国税局
消費税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31"/>
  <sheetViews>
    <sheetView showGridLines="0" zoomScale="80" zoomScaleNormal="80" zoomScaleSheetLayoutView="85" workbookViewId="0" topLeftCell="A1">
      <selection activeCell="A1" sqref="A1:K1"/>
    </sheetView>
  </sheetViews>
  <sheetFormatPr defaultColWidth="9.00390625" defaultRowHeight="13.5"/>
  <cols>
    <col min="1" max="1" width="11.375" style="0" customWidth="1"/>
    <col min="2" max="2" width="7.75390625" style="0" bestFit="1" customWidth="1"/>
    <col min="3" max="3" width="11.625" style="0" bestFit="1" customWidth="1"/>
    <col min="4" max="4" width="7.75390625" style="0" bestFit="1" customWidth="1"/>
    <col min="5" max="5" width="11.625" style="0" bestFit="1" customWidth="1"/>
    <col min="6" max="6" width="7.75390625" style="0" bestFit="1" customWidth="1"/>
    <col min="7" max="7" width="12.00390625" style="0" bestFit="1" customWidth="1"/>
    <col min="8" max="8" width="9.625" style="0" bestFit="1" customWidth="1"/>
    <col min="9" max="9" width="11.625" style="0" bestFit="1" customWidth="1"/>
    <col min="10" max="10" width="9.625" style="0" bestFit="1" customWidth="1"/>
    <col min="11" max="11" width="11.625" style="0" bestFit="1" customWidth="1"/>
    <col min="12" max="12" width="9.625" style="0" bestFit="1" customWidth="1"/>
    <col min="13" max="13" width="13.875" style="0" bestFit="1" customWidth="1"/>
    <col min="14" max="14" width="9.00390625" style="173" customWidth="1"/>
  </cols>
  <sheetData>
    <row r="1" spans="1:14" ht="13.5">
      <c r="A1" s="255" t="s">
        <v>85</v>
      </c>
      <c r="B1" s="255"/>
      <c r="C1" s="255"/>
      <c r="D1" s="255"/>
      <c r="E1" s="255"/>
      <c r="F1" s="255"/>
      <c r="G1" s="255"/>
      <c r="H1" s="1"/>
      <c r="I1" s="1"/>
      <c r="J1" s="1"/>
      <c r="K1" s="1"/>
      <c r="L1" s="1"/>
      <c r="M1" s="1"/>
      <c r="N1" s="163"/>
    </row>
    <row r="2" spans="1:14" ht="14.25" thickBot="1">
      <c r="A2" s="255" t="s">
        <v>32</v>
      </c>
      <c r="B2" s="255"/>
      <c r="C2" s="255"/>
      <c r="D2" s="255"/>
      <c r="E2" s="255"/>
      <c r="F2" s="255"/>
      <c r="G2" s="255"/>
      <c r="H2" s="1"/>
      <c r="I2" s="1"/>
      <c r="J2" s="1"/>
      <c r="K2" s="1"/>
      <c r="L2" s="1"/>
      <c r="M2" s="1"/>
      <c r="N2" s="163"/>
    </row>
    <row r="3" spans="1:14" ht="19.5" customHeight="1">
      <c r="A3" s="259" t="s">
        <v>61</v>
      </c>
      <c r="B3" s="262" t="s">
        <v>39</v>
      </c>
      <c r="C3" s="262"/>
      <c r="D3" s="262"/>
      <c r="E3" s="262"/>
      <c r="F3" s="262"/>
      <c r="G3" s="262"/>
      <c r="H3" s="266" t="s">
        <v>14</v>
      </c>
      <c r="I3" s="268"/>
      <c r="J3" s="270" t="s">
        <v>70</v>
      </c>
      <c r="K3" s="268"/>
      <c r="L3" s="266" t="s">
        <v>33</v>
      </c>
      <c r="M3" s="267"/>
      <c r="N3" s="256" t="s">
        <v>75</v>
      </c>
    </row>
    <row r="4" spans="1:14" ht="17.25" customHeight="1">
      <c r="A4" s="260"/>
      <c r="B4" s="263" t="s">
        <v>40</v>
      </c>
      <c r="C4" s="263"/>
      <c r="D4" s="264" t="s">
        <v>34</v>
      </c>
      <c r="E4" s="265"/>
      <c r="F4" s="264" t="s">
        <v>35</v>
      </c>
      <c r="G4" s="265"/>
      <c r="H4" s="264"/>
      <c r="I4" s="269"/>
      <c r="J4" s="264"/>
      <c r="K4" s="269"/>
      <c r="L4" s="264"/>
      <c r="M4" s="265"/>
      <c r="N4" s="257"/>
    </row>
    <row r="5" spans="1:14" s="6" customFormat="1" ht="28.5" customHeight="1">
      <c r="A5" s="261"/>
      <c r="B5" s="127" t="s">
        <v>71</v>
      </c>
      <c r="C5" s="128" t="s">
        <v>72</v>
      </c>
      <c r="D5" s="127" t="s">
        <v>71</v>
      </c>
      <c r="E5" s="128" t="s">
        <v>72</v>
      </c>
      <c r="F5" s="127" t="s">
        <v>71</v>
      </c>
      <c r="G5" s="129" t="s">
        <v>41</v>
      </c>
      <c r="H5" s="127" t="s">
        <v>37</v>
      </c>
      <c r="I5" s="130" t="s">
        <v>42</v>
      </c>
      <c r="J5" s="127" t="s">
        <v>37</v>
      </c>
      <c r="K5" s="130" t="s">
        <v>43</v>
      </c>
      <c r="L5" s="127" t="s">
        <v>37</v>
      </c>
      <c r="M5" s="131" t="s">
        <v>76</v>
      </c>
      <c r="N5" s="258"/>
    </row>
    <row r="6" spans="1:14" s="120" customFormat="1" ht="10.5">
      <c r="A6" s="119"/>
      <c r="B6" s="116" t="s">
        <v>4</v>
      </c>
      <c r="C6" s="117" t="s">
        <v>5</v>
      </c>
      <c r="D6" s="116" t="s">
        <v>4</v>
      </c>
      <c r="E6" s="117" t="s">
        <v>5</v>
      </c>
      <c r="F6" s="116" t="s">
        <v>4</v>
      </c>
      <c r="G6" s="117" t="s">
        <v>5</v>
      </c>
      <c r="H6" s="116" t="s">
        <v>4</v>
      </c>
      <c r="I6" s="118" t="s">
        <v>5</v>
      </c>
      <c r="J6" s="116" t="s">
        <v>4</v>
      </c>
      <c r="K6" s="118" t="s">
        <v>5</v>
      </c>
      <c r="L6" s="116" t="s">
        <v>4</v>
      </c>
      <c r="M6" s="117" t="s">
        <v>5</v>
      </c>
      <c r="N6" s="164"/>
    </row>
    <row r="7" spans="1:14" ht="15" customHeight="1">
      <c r="A7" s="139" t="s">
        <v>87</v>
      </c>
      <c r="B7" s="99">
        <v>1223</v>
      </c>
      <c r="C7" s="100">
        <v>606596</v>
      </c>
      <c r="D7" s="99">
        <v>2216</v>
      </c>
      <c r="E7" s="100">
        <v>628938</v>
      </c>
      <c r="F7" s="99">
        <v>3439</v>
      </c>
      <c r="G7" s="100">
        <v>1235535</v>
      </c>
      <c r="H7" s="99">
        <v>103</v>
      </c>
      <c r="I7" s="101">
        <v>39117</v>
      </c>
      <c r="J7" s="99">
        <v>68</v>
      </c>
      <c r="K7" s="101">
        <v>6901</v>
      </c>
      <c r="L7" s="99">
        <v>3559</v>
      </c>
      <c r="M7" s="100">
        <v>1203318</v>
      </c>
      <c r="N7" s="165" t="str">
        <f>IF(A7="","",A7)</f>
        <v>千葉東</v>
      </c>
    </row>
    <row r="8" spans="1:14" ht="15" customHeight="1">
      <c r="A8" s="138" t="s">
        <v>88</v>
      </c>
      <c r="B8" s="102">
        <v>1045</v>
      </c>
      <c r="C8" s="103">
        <v>358376</v>
      </c>
      <c r="D8" s="102">
        <v>2210</v>
      </c>
      <c r="E8" s="103">
        <v>585723</v>
      </c>
      <c r="F8" s="102">
        <v>3255</v>
      </c>
      <c r="G8" s="103">
        <v>944099</v>
      </c>
      <c r="H8" s="102">
        <v>114</v>
      </c>
      <c r="I8" s="104">
        <v>71473</v>
      </c>
      <c r="J8" s="102">
        <v>99</v>
      </c>
      <c r="K8" s="104">
        <v>50611</v>
      </c>
      <c r="L8" s="102">
        <v>3419</v>
      </c>
      <c r="M8" s="103">
        <v>923237</v>
      </c>
      <c r="N8" s="165" t="str">
        <f aca="true" t="shared" si="0" ref="N8:N22">IF(A8="","",A8)</f>
        <v>千葉南</v>
      </c>
    </row>
    <row r="9" spans="1:14" ht="15" customHeight="1">
      <c r="A9" s="138" t="s">
        <v>89</v>
      </c>
      <c r="B9" s="102">
        <v>1256</v>
      </c>
      <c r="C9" s="103">
        <v>555643</v>
      </c>
      <c r="D9" s="102">
        <v>2593</v>
      </c>
      <c r="E9" s="103">
        <v>730502</v>
      </c>
      <c r="F9" s="102">
        <v>3849</v>
      </c>
      <c r="G9" s="103">
        <v>1286145</v>
      </c>
      <c r="H9" s="102">
        <v>138</v>
      </c>
      <c r="I9" s="104">
        <v>166447</v>
      </c>
      <c r="J9" s="102">
        <v>92</v>
      </c>
      <c r="K9" s="104">
        <v>11775</v>
      </c>
      <c r="L9" s="102">
        <v>4027</v>
      </c>
      <c r="M9" s="103">
        <v>1131473</v>
      </c>
      <c r="N9" s="165" t="str">
        <f t="shared" si="0"/>
        <v>千葉西</v>
      </c>
    </row>
    <row r="10" spans="1:14" ht="15" customHeight="1">
      <c r="A10" s="138" t="s">
        <v>90</v>
      </c>
      <c r="B10" s="102">
        <v>1221</v>
      </c>
      <c r="C10" s="103">
        <v>542517</v>
      </c>
      <c r="D10" s="102">
        <v>3758</v>
      </c>
      <c r="E10" s="103">
        <v>816238</v>
      </c>
      <c r="F10" s="102">
        <v>4979</v>
      </c>
      <c r="G10" s="103">
        <v>1358755</v>
      </c>
      <c r="H10" s="102">
        <v>76</v>
      </c>
      <c r="I10" s="104">
        <v>25211</v>
      </c>
      <c r="J10" s="102">
        <v>87</v>
      </c>
      <c r="K10" s="104">
        <v>9729</v>
      </c>
      <c r="L10" s="102">
        <v>5079</v>
      </c>
      <c r="M10" s="103">
        <v>1343273</v>
      </c>
      <c r="N10" s="165" t="str">
        <f t="shared" si="0"/>
        <v>銚子</v>
      </c>
    </row>
    <row r="11" spans="1:14" ht="15" customHeight="1">
      <c r="A11" s="138" t="s">
        <v>91</v>
      </c>
      <c r="B11" s="102">
        <v>1664</v>
      </c>
      <c r="C11" s="103">
        <v>829150</v>
      </c>
      <c r="D11" s="102">
        <v>3186</v>
      </c>
      <c r="E11" s="103">
        <v>891631</v>
      </c>
      <c r="F11" s="102">
        <v>4850</v>
      </c>
      <c r="G11" s="103">
        <v>1720781</v>
      </c>
      <c r="H11" s="102">
        <v>210</v>
      </c>
      <c r="I11" s="104">
        <v>204372</v>
      </c>
      <c r="J11" s="102">
        <v>135</v>
      </c>
      <c r="K11" s="104">
        <v>37819</v>
      </c>
      <c r="L11" s="102">
        <v>5125</v>
      </c>
      <c r="M11" s="103">
        <v>1554227</v>
      </c>
      <c r="N11" s="165" t="str">
        <f t="shared" si="0"/>
        <v>市川</v>
      </c>
    </row>
    <row r="12" spans="1:14" ht="15" customHeight="1">
      <c r="A12" s="138"/>
      <c r="B12" s="102"/>
      <c r="C12" s="103"/>
      <c r="D12" s="102"/>
      <c r="E12" s="103"/>
      <c r="F12" s="102"/>
      <c r="G12" s="103"/>
      <c r="H12" s="102"/>
      <c r="I12" s="104"/>
      <c r="J12" s="102"/>
      <c r="K12" s="104"/>
      <c r="L12" s="102" t="s">
        <v>132</v>
      </c>
      <c r="M12" s="103" t="s">
        <v>132</v>
      </c>
      <c r="N12" s="165">
        <f t="shared" si="0"/>
      </c>
    </row>
    <row r="13" spans="1:14" ht="15" customHeight="1">
      <c r="A13" s="138" t="s">
        <v>92</v>
      </c>
      <c r="B13" s="102">
        <v>1289</v>
      </c>
      <c r="C13" s="103">
        <v>608165</v>
      </c>
      <c r="D13" s="102">
        <v>2941</v>
      </c>
      <c r="E13" s="103">
        <v>777207</v>
      </c>
      <c r="F13" s="102">
        <v>4230</v>
      </c>
      <c r="G13" s="103">
        <v>1385372</v>
      </c>
      <c r="H13" s="102">
        <v>128</v>
      </c>
      <c r="I13" s="104">
        <v>169650</v>
      </c>
      <c r="J13" s="102">
        <v>141</v>
      </c>
      <c r="K13" s="104">
        <v>36411</v>
      </c>
      <c r="L13" s="102">
        <v>4440</v>
      </c>
      <c r="M13" s="103">
        <v>1252133</v>
      </c>
      <c r="N13" s="165" t="str">
        <f t="shared" si="0"/>
        <v>船橋</v>
      </c>
    </row>
    <row r="14" spans="1:14" ht="15" customHeight="1">
      <c r="A14" s="138" t="s">
        <v>93</v>
      </c>
      <c r="B14" s="102">
        <v>788</v>
      </c>
      <c r="C14" s="103">
        <v>305898</v>
      </c>
      <c r="D14" s="102">
        <v>1603</v>
      </c>
      <c r="E14" s="103">
        <v>373538</v>
      </c>
      <c r="F14" s="102">
        <v>2391</v>
      </c>
      <c r="G14" s="103">
        <v>679437</v>
      </c>
      <c r="H14" s="102">
        <v>67</v>
      </c>
      <c r="I14" s="104">
        <v>19277</v>
      </c>
      <c r="J14" s="102">
        <v>87</v>
      </c>
      <c r="K14" s="104">
        <v>10019</v>
      </c>
      <c r="L14" s="102">
        <v>2488</v>
      </c>
      <c r="M14" s="103">
        <v>670178</v>
      </c>
      <c r="N14" s="165" t="str">
        <f t="shared" si="0"/>
        <v>館山</v>
      </c>
    </row>
    <row r="15" spans="1:14" ht="15" customHeight="1">
      <c r="A15" s="138" t="s">
        <v>94</v>
      </c>
      <c r="B15" s="102">
        <v>1133</v>
      </c>
      <c r="C15" s="103">
        <v>400793</v>
      </c>
      <c r="D15" s="102">
        <v>2273</v>
      </c>
      <c r="E15" s="103">
        <v>534855</v>
      </c>
      <c r="F15" s="102">
        <v>3406</v>
      </c>
      <c r="G15" s="103">
        <v>935648</v>
      </c>
      <c r="H15" s="102">
        <v>99</v>
      </c>
      <c r="I15" s="104">
        <v>51469</v>
      </c>
      <c r="J15" s="102">
        <v>65</v>
      </c>
      <c r="K15" s="104">
        <v>12734</v>
      </c>
      <c r="L15" s="102">
        <v>3523</v>
      </c>
      <c r="M15" s="103">
        <v>896913</v>
      </c>
      <c r="N15" s="165" t="str">
        <f t="shared" si="0"/>
        <v>木更津</v>
      </c>
    </row>
    <row r="16" spans="1:14" ht="15" customHeight="1">
      <c r="A16" s="138" t="s">
        <v>95</v>
      </c>
      <c r="B16" s="102">
        <v>1755</v>
      </c>
      <c r="C16" s="103">
        <v>834213</v>
      </c>
      <c r="D16" s="102">
        <v>4165</v>
      </c>
      <c r="E16" s="103">
        <v>1061269</v>
      </c>
      <c r="F16" s="102">
        <v>5920</v>
      </c>
      <c r="G16" s="103">
        <v>1895482</v>
      </c>
      <c r="H16" s="102">
        <v>175</v>
      </c>
      <c r="I16" s="104">
        <v>174872</v>
      </c>
      <c r="J16" s="102">
        <v>103</v>
      </c>
      <c r="K16" s="104">
        <v>27424</v>
      </c>
      <c r="L16" s="102">
        <v>6157</v>
      </c>
      <c r="M16" s="103">
        <v>1748033</v>
      </c>
      <c r="N16" s="165" t="str">
        <f t="shared" si="0"/>
        <v>松戸</v>
      </c>
    </row>
    <row r="17" spans="1:14" ht="15" customHeight="1">
      <c r="A17" s="138" t="s">
        <v>96</v>
      </c>
      <c r="B17" s="102">
        <v>821</v>
      </c>
      <c r="C17" s="103">
        <v>332141</v>
      </c>
      <c r="D17" s="102">
        <v>1964</v>
      </c>
      <c r="E17" s="103">
        <v>424548</v>
      </c>
      <c r="F17" s="102">
        <v>2785</v>
      </c>
      <c r="G17" s="103">
        <v>756689</v>
      </c>
      <c r="H17" s="102">
        <v>53</v>
      </c>
      <c r="I17" s="104">
        <v>30734</v>
      </c>
      <c r="J17" s="102">
        <v>116</v>
      </c>
      <c r="K17" s="104">
        <v>8879</v>
      </c>
      <c r="L17" s="102">
        <v>2848</v>
      </c>
      <c r="M17" s="103">
        <v>734834</v>
      </c>
      <c r="N17" s="165" t="str">
        <f t="shared" si="0"/>
        <v>佐原</v>
      </c>
    </row>
    <row r="18" spans="1:14" ht="15" customHeight="1">
      <c r="A18" s="138"/>
      <c r="B18" s="102"/>
      <c r="C18" s="103"/>
      <c r="D18" s="102"/>
      <c r="E18" s="103"/>
      <c r="F18" s="102"/>
      <c r="G18" s="103"/>
      <c r="H18" s="102"/>
      <c r="I18" s="104"/>
      <c r="J18" s="102"/>
      <c r="K18" s="104"/>
      <c r="L18" s="102" t="s">
        <v>132</v>
      </c>
      <c r="M18" s="103" t="s">
        <v>132</v>
      </c>
      <c r="N18" s="165">
        <f t="shared" si="0"/>
      </c>
    </row>
    <row r="19" spans="1:14" ht="15" customHeight="1">
      <c r="A19" s="138" t="s">
        <v>97</v>
      </c>
      <c r="B19" s="102">
        <v>965</v>
      </c>
      <c r="C19" s="103">
        <v>355215</v>
      </c>
      <c r="D19" s="102">
        <v>1973</v>
      </c>
      <c r="E19" s="103">
        <v>477082</v>
      </c>
      <c r="F19" s="102">
        <v>2938</v>
      </c>
      <c r="G19" s="103">
        <v>832297</v>
      </c>
      <c r="H19" s="102">
        <v>106</v>
      </c>
      <c r="I19" s="104">
        <v>42214</v>
      </c>
      <c r="J19" s="102">
        <v>66</v>
      </c>
      <c r="K19" s="104">
        <v>6939</v>
      </c>
      <c r="L19" s="102">
        <v>3071</v>
      </c>
      <c r="M19" s="103">
        <v>797022</v>
      </c>
      <c r="N19" s="165" t="str">
        <f t="shared" si="0"/>
        <v>茂原</v>
      </c>
    </row>
    <row r="20" spans="1:14" ht="15" customHeight="1">
      <c r="A20" s="138" t="s">
        <v>98</v>
      </c>
      <c r="B20" s="102">
        <v>1843</v>
      </c>
      <c r="C20" s="103">
        <v>686726</v>
      </c>
      <c r="D20" s="102">
        <v>3771</v>
      </c>
      <c r="E20" s="103">
        <v>915472</v>
      </c>
      <c r="F20" s="102">
        <v>5614</v>
      </c>
      <c r="G20" s="103">
        <v>1602199</v>
      </c>
      <c r="H20" s="102">
        <v>155</v>
      </c>
      <c r="I20" s="104">
        <v>72051</v>
      </c>
      <c r="J20" s="102">
        <v>122</v>
      </c>
      <c r="K20" s="104">
        <v>12259</v>
      </c>
      <c r="L20" s="102">
        <v>5810</v>
      </c>
      <c r="M20" s="103">
        <v>1542407</v>
      </c>
      <c r="N20" s="165" t="str">
        <f t="shared" si="0"/>
        <v>成田</v>
      </c>
    </row>
    <row r="21" spans="1:14" ht="15" customHeight="1">
      <c r="A21" s="138" t="s">
        <v>99</v>
      </c>
      <c r="B21" s="102">
        <v>898</v>
      </c>
      <c r="C21" s="103">
        <v>333655</v>
      </c>
      <c r="D21" s="102">
        <v>2102</v>
      </c>
      <c r="E21" s="103">
        <v>473512</v>
      </c>
      <c r="F21" s="102">
        <v>3000</v>
      </c>
      <c r="G21" s="103">
        <v>807168</v>
      </c>
      <c r="H21" s="102">
        <v>65</v>
      </c>
      <c r="I21" s="104">
        <v>28481</v>
      </c>
      <c r="J21" s="102">
        <v>74</v>
      </c>
      <c r="K21" s="104">
        <v>12100</v>
      </c>
      <c r="L21" s="102">
        <v>3091</v>
      </c>
      <c r="M21" s="103">
        <v>790786</v>
      </c>
      <c r="N21" s="165" t="str">
        <f t="shared" si="0"/>
        <v>東金</v>
      </c>
    </row>
    <row r="22" spans="1:14" ht="15" customHeight="1">
      <c r="A22" s="138" t="s">
        <v>100</v>
      </c>
      <c r="B22" s="102">
        <v>1744</v>
      </c>
      <c r="C22" s="103">
        <v>877823</v>
      </c>
      <c r="D22" s="102">
        <v>4013</v>
      </c>
      <c r="E22" s="103">
        <v>1043460</v>
      </c>
      <c r="F22" s="102">
        <v>5757</v>
      </c>
      <c r="G22" s="103">
        <v>1921282</v>
      </c>
      <c r="H22" s="102">
        <v>158</v>
      </c>
      <c r="I22" s="104">
        <v>151506</v>
      </c>
      <c r="J22" s="102">
        <v>149</v>
      </c>
      <c r="K22" s="104">
        <v>21414</v>
      </c>
      <c r="L22" s="102">
        <v>5960</v>
      </c>
      <c r="M22" s="103">
        <v>1791190</v>
      </c>
      <c r="N22" s="165" t="str">
        <f t="shared" si="0"/>
        <v>柏　</v>
      </c>
    </row>
    <row r="23" spans="1:14" s="7" customFormat="1" ht="15" customHeight="1">
      <c r="A23" s="126" t="s">
        <v>101</v>
      </c>
      <c r="B23" s="105">
        <v>17645</v>
      </c>
      <c r="C23" s="106">
        <v>7626912</v>
      </c>
      <c r="D23" s="105">
        <v>38768</v>
      </c>
      <c r="E23" s="106">
        <v>9733975</v>
      </c>
      <c r="F23" s="105">
        <v>56413</v>
      </c>
      <c r="G23" s="106">
        <v>17360887</v>
      </c>
      <c r="H23" s="105">
        <v>1647</v>
      </c>
      <c r="I23" s="107">
        <v>1246875</v>
      </c>
      <c r="J23" s="105">
        <v>1404</v>
      </c>
      <c r="K23" s="107">
        <v>265011</v>
      </c>
      <c r="L23" s="105">
        <v>58597</v>
      </c>
      <c r="M23" s="106">
        <v>16379022</v>
      </c>
      <c r="N23" s="167" t="str">
        <f>IF(A23="","",A23)</f>
        <v>千葉県計</v>
      </c>
    </row>
    <row r="24" spans="1:14" s="8" customFormat="1" ht="15" customHeight="1">
      <c r="A24" s="9"/>
      <c r="B24" s="43"/>
      <c r="C24" s="44"/>
      <c r="D24" s="43"/>
      <c r="E24" s="44"/>
      <c r="F24" s="43"/>
      <c r="G24" s="44"/>
      <c r="H24" s="43"/>
      <c r="I24" s="45"/>
      <c r="J24" s="43"/>
      <c r="K24" s="45"/>
      <c r="L24" s="43" t="s">
        <v>132</v>
      </c>
      <c r="M24" s="44" t="s">
        <v>132</v>
      </c>
      <c r="N24" s="168"/>
    </row>
    <row r="25" spans="1:14" ht="15" customHeight="1">
      <c r="A25" s="140" t="s">
        <v>102</v>
      </c>
      <c r="B25" s="108">
        <v>755</v>
      </c>
      <c r="C25" s="109">
        <v>1973068</v>
      </c>
      <c r="D25" s="108">
        <v>1801</v>
      </c>
      <c r="E25" s="109">
        <v>724675</v>
      </c>
      <c r="F25" s="108">
        <v>2556</v>
      </c>
      <c r="G25" s="109">
        <v>2697743</v>
      </c>
      <c r="H25" s="108">
        <v>33</v>
      </c>
      <c r="I25" s="110">
        <v>89574</v>
      </c>
      <c r="J25" s="108">
        <v>93</v>
      </c>
      <c r="K25" s="110">
        <v>33025</v>
      </c>
      <c r="L25" s="108">
        <v>2599</v>
      </c>
      <c r="M25" s="109">
        <v>2641194</v>
      </c>
      <c r="N25" s="169" t="str">
        <f>IF(A25="","",A25)</f>
        <v>麹町</v>
      </c>
    </row>
    <row r="26" spans="1:14" ht="15" customHeight="1">
      <c r="A26" s="139" t="s">
        <v>103</v>
      </c>
      <c r="B26" s="99">
        <v>757</v>
      </c>
      <c r="C26" s="100">
        <v>761980</v>
      </c>
      <c r="D26" s="99">
        <v>1340</v>
      </c>
      <c r="E26" s="100">
        <v>509721</v>
      </c>
      <c r="F26" s="99">
        <v>2097</v>
      </c>
      <c r="G26" s="100">
        <v>1271701</v>
      </c>
      <c r="H26" s="99">
        <v>36</v>
      </c>
      <c r="I26" s="101">
        <v>86117</v>
      </c>
      <c r="J26" s="99">
        <v>47</v>
      </c>
      <c r="K26" s="101">
        <v>15563</v>
      </c>
      <c r="L26" s="99">
        <v>2142</v>
      </c>
      <c r="M26" s="100">
        <v>1201147</v>
      </c>
      <c r="N26" s="165" t="str">
        <f>IF(A26="","",A26)</f>
        <v>神田</v>
      </c>
    </row>
    <row r="27" spans="1:14" ht="15" customHeight="1">
      <c r="A27" s="139" t="s">
        <v>104</v>
      </c>
      <c r="B27" s="99">
        <v>487</v>
      </c>
      <c r="C27" s="100">
        <v>522535</v>
      </c>
      <c r="D27" s="99">
        <v>1097</v>
      </c>
      <c r="E27" s="100">
        <v>405159</v>
      </c>
      <c r="F27" s="99">
        <v>1584</v>
      </c>
      <c r="G27" s="100">
        <v>927693</v>
      </c>
      <c r="H27" s="99">
        <v>39</v>
      </c>
      <c r="I27" s="101">
        <v>21267</v>
      </c>
      <c r="J27" s="99">
        <v>55</v>
      </c>
      <c r="K27" s="101">
        <v>5338</v>
      </c>
      <c r="L27" s="99">
        <v>1634</v>
      </c>
      <c r="M27" s="100">
        <v>911764</v>
      </c>
      <c r="N27" s="165" t="str">
        <f aca="true" t="shared" si="1" ref="N27:N90">IF(A27="","",A27)</f>
        <v>日本橋</v>
      </c>
    </row>
    <row r="28" spans="1:14" ht="15" customHeight="1">
      <c r="A28" s="139" t="s">
        <v>105</v>
      </c>
      <c r="B28" s="99">
        <v>1107</v>
      </c>
      <c r="C28" s="100">
        <v>1285326</v>
      </c>
      <c r="D28" s="99">
        <v>1813</v>
      </c>
      <c r="E28" s="100">
        <v>690333</v>
      </c>
      <c r="F28" s="99">
        <v>2920</v>
      </c>
      <c r="G28" s="100">
        <v>1975659</v>
      </c>
      <c r="H28" s="99">
        <v>68</v>
      </c>
      <c r="I28" s="101">
        <v>47471</v>
      </c>
      <c r="J28" s="99">
        <v>137</v>
      </c>
      <c r="K28" s="101">
        <v>33869</v>
      </c>
      <c r="L28" s="99">
        <v>3018</v>
      </c>
      <c r="M28" s="100">
        <v>1962056</v>
      </c>
      <c r="N28" s="165" t="str">
        <f t="shared" si="1"/>
        <v>京橋</v>
      </c>
    </row>
    <row r="29" spans="1:14" ht="15" customHeight="1">
      <c r="A29" s="139" t="s">
        <v>106</v>
      </c>
      <c r="B29" s="99">
        <v>1419</v>
      </c>
      <c r="C29" s="100">
        <v>1749890</v>
      </c>
      <c r="D29" s="99">
        <v>2413</v>
      </c>
      <c r="E29" s="100">
        <v>875783</v>
      </c>
      <c r="F29" s="99">
        <v>3832</v>
      </c>
      <c r="G29" s="100">
        <v>2625674</v>
      </c>
      <c r="H29" s="99">
        <v>97</v>
      </c>
      <c r="I29" s="101">
        <v>184969</v>
      </c>
      <c r="J29" s="99">
        <v>120</v>
      </c>
      <c r="K29" s="101">
        <v>25255</v>
      </c>
      <c r="L29" s="99">
        <v>3969</v>
      </c>
      <c r="M29" s="100">
        <v>2465960</v>
      </c>
      <c r="N29" s="165" t="str">
        <f t="shared" si="1"/>
        <v>芝　</v>
      </c>
    </row>
    <row r="30" spans="1:14" ht="15" customHeight="1">
      <c r="A30" s="139"/>
      <c r="B30" s="99"/>
      <c r="C30" s="100"/>
      <c r="D30" s="99"/>
      <c r="E30" s="100"/>
      <c r="F30" s="99"/>
      <c r="G30" s="100"/>
      <c r="H30" s="99"/>
      <c r="I30" s="101"/>
      <c r="J30" s="99"/>
      <c r="K30" s="101"/>
      <c r="L30" s="99" t="s">
        <v>132</v>
      </c>
      <c r="M30" s="100" t="s">
        <v>132</v>
      </c>
      <c r="N30" s="165">
        <f t="shared" si="1"/>
      </c>
    </row>
    <row r="31" spans="1:14" ht="15" customHeight="1">
      <c r="A31" s="139" t="s">
        <v>107</v>
      </c>
      <c r="B31" s="99">
        <v>1245</v>
      </c>
      <c r="C31" s="100">
        <v>2383603</v>
      </c>
      <c r="D31" s="99">
        <v>1982</v>
      </c>
      <c r="E31" s="100">
        <v>800524</v>
      </c>
      <c r="F31" s="99">
        <v>3227</v>
      </c>
      <c r="G31" s="100">
        <v>3184127</v>
      </c>
      <c r="H31" s="99">
        <v>104</v>
      </c>
      <c r="I31" s="101">
        <v>161783</v>
      </c>
      <c r="J31" s="99">
        <v>139</v>
      </c>
      <c r="K31" s="101">
        <v>70141</v>
      </c>
      <c r="L31" s="99">
        <v>3366</v>
      </c>
      <c r="M31" s="100">
        <v>3092485</v>
      </c>
      <c r="N31" s="165" t="str">
        <f t="shared" si="1"/>
        <v>麻布</v>
      </c>
    </row>
    <row r="32" spans="1:14" ht="15" customHeight="1">
      <c r="A32" s="139" t="s">
        <v>108</v>
      </c>
      <c r="B32" s="99">
        <v>914</v>
      </c>
      <c r="C32" s="100">
        <v>658352</v>
      </c>
      <c r="D32" s="99">
        <v>1837</v>
      </c>
      <c r="E32" s="100">
        <v>573208</v>
      </c>
      <c r="F32" s="99">
        <v>2751</v>
      </c>
      <c r="G32" s="100">
        <v>1231560</v>
      </c>
      <c r="H32" s="99">
        <v>73</v>
      </c>
      <c r="I32" s="101">
        <v>58260</v>
      </c>
      <c r="J32" s="99">
        <v>45</v>
      </c>
      <c r="K32" s="101">
        <v>-369</v>
      </c>
      <c r="L32" s="99">
        <v>2835</v>
      </c>
      <c r="M32" s="100">
        <v>1172931</v>
      </c>
      <c r="N32" s="165" t="str">
        <f t="shared" si="1"/>
        <v>品川</v>
      </c>
    </row>
    <row r="33" spans="1:14" ht="15" customHeight="1">
      <c r="A33" s="139" t="s">
        <v>109</v>
      </c>
      <c r="B33" s="99">
        <v>992</v>
      </c>
      <c r="C33" s="100">
        <v>966876</v>
      </c>
      <c r="D33" s="99">
        <v>2008</v>
      </c>
      <c r="E33" s="100">
        <v>693823</v>
      </c>
      <c r="F33" s="99">
        <v>3000</v>
      </c>
      <c r="G33" s="100">
        <v>1660699</v>
      </c>
      <c r="H33" s="99">
        <v>59</v>
      </c>
      <c r="I33" s="101">
        <v>70827</v>
      </c>
      <c r="J33" s="99">
        <v>100</v>
      </c>
      <c r="K33" s="101">
        <v>172599</v>
      </c>
      <c r="L33" s="99">
        <v>3096</v>
      </c>
      <c r="M33" s="100">
        <v>1762470</v>
      </c>
      <c r="N33" s="165" t="str">
        <f t="shared" si="1"/>
        <v>四谷</v>
      </c>
    </row>
    <row r="34" spans="1:14" ht="15" customHeight="1">
      <c r="A34" s="139" t="s">
        <v>110</v>
      </c>
      <c r="B34" s="99">
        <v>1055</v>
      </c>
      <c r="C34" s="100">
        <v>1148612</v>
      </c>
      <c r="D34" s="99">
        <v>2105</v>
      </c>
      <c r="E34" s="100">
        <v>709720</v>
      </c>
      <c r="F34" s="99">
        <v>3160</v>
      </c>
      <c r="G34" s="100">
        <v>1858331</v>
      </c>
      <c r="H34" s="99">
        <v>75</v>
      </c>
      <c r="I34" s="101">
        <v>83957</v>
      </c>
      <c r="J34" s="99">
        <v>87</v>
      </c>
      <c r="K34" s="101">
        <v>60566</v>
      </c>
      <c r="L34" s="99">
        <v>3275</v>
      </c>
      <c r="M34" s="100">
        <v>1834941</v>
      </c>
      <c r="N34" s="165" t="str">
        <f t="shared" si="1"/>
        <v>新宿</v>
      </c>
    </row>
    <row r="35" spans="1:14" ht="15" customHeight="1">
      <c r="A35" s="139" t="s">
        <v>111</v>
      </c>
      <c r="B35" s="99">
        <v>468</v>
      </c>
      <c r="C35" s="100">
        <v>441722</v>
      </c>
      <c r="D35" s="99">
        <v>1181</v>
      </c>
      <c r="E35" s="100">
        <v>371064</v>
      </c>
      <c r="F35" s="99">
        <v>1649</v>
      </c>
      <c r="G35" s="100">
        <v>812786</v>
      </c>
      <c r="H35" s="99">
        <v>62</v>
      </c>
      <c r="I35" s="101">
        <v>55575</v>
      </c>
      <c r="J35" s="99">
        <v>49</v>
      </c>
      <c r="K35" s="101">
        <v>23058</v>
      </c>
      <c r="L35" s="99">
        <v>1730</v>
      </c>
      <c r="M35" s="100">
        <v>780270</v>
      </c>
      <c r="N35" s="165" t="str">
        <f t="shared" si="1"/>
        <v>小石川</v>
      </c>
    </row>
    <row r="36" spans="1:14" ht="15" customHeight="1">
      <c r="A36" s="139"/>
      <c r="B36" s="99"/>
      <c r="C36" s="100"/>
      <c r="D36" s="99"/>
      <c r="E36" s="100"/>
      <c r="F36" s="99"/>
      <c r="G36" s="100"/>
      <c r="H36" s="99"/>
      <c r="I36" s="101"/>
      <c r="J36" s="99"/>
      <c r="K36" s="101"/>
      <c r="L36" s="99" t="s">
        <v>132</v>
      </c>
      <c r="M36" s="100" t="s">
        <v>132</v>
      </c>
      <c r="N36" s="165">
        <f t="shared" si="1"/>
      </c>
    </row>
    <row r="37" spans="1:14" ht="15" customHeight="1">
      <c r="A37" s="139" t="s">
        <v>112</v>
      </c>
      <c r="B37" s="99">
        <v>523</v>
      </c>
      <c r="C37" s="100">
        <v>393401</v>
      </c>
      <c r="D37" s="99">
        <v>1263</v>
      </c>
      <c r="E37" s="100">
        <v>414752</v>
      </c>
      <c r="F37" s="99">
        <v>1786</v>
      </c>
      <c r="G37" s="100">
        <v>808154</v>
      </c>
      <c r="H37" s="99">
        <v>47</v>
      </c>
      <c r="I37" s="101">
        <v>60595</v>
      </c>
      <c r="J37" s="99">
        <v>55</v>
      </c>
      <c r="K37" s="101">
        <v>10772</v>
      </c>
      <c r="L37" s="99">
        <v>1843</v>
      </c>
      <c r="M37" s="100">
        <v>758331</v>
      </c>
      <c r="N37" s="165" t="str">
        <f t="shared" si="1"/>
        <v>本郷</v>
      </c>
    </row>
    <row r="38" spans="1:14" ht="15" customHeight="1">
      <c r="A38" s="139" t="s">
        <v>113</v>
      </c>
      <c r="B38" s="99">
        <v>594</v>
      </c>
      <c r="C38" s="100">
        <v>447861</v>
      </c>
      <c r="D38" s="99">
        <v>1424</v>
      </c>
      <c r="E38" s="100">
        <v>423308</v>
      </c>
      <c r="F38" s="99">
        <v>2018</v>
      </c>
      <c r="G38" s="100">
        <v>871169</v>
      </c>
      <c r="H38" s="99">
        <v>49</v>
      </c>
      <c r="I38" s="101">
        <v>71364</v>
      </c>
      <c r="J38" s="99">
        <v>63</v>
      </c>
      <c r="K38" s="101">
        <v>11386</v>
      </c>
      <c r="L38" s="99">
        <v>2079</v>
      </c>
      <c r="M38" s="100">
        <v>811192</v>
      </c>
      <c r="N38" s="165" t="str">
        <f t="shared" si="1"/>
        <v>東京上野</v>
      </c>
    </row>
    <row r="39" spans="1:14" ht="15" customHeight="1">
      <c r="A39" s="139" t="s">
        <v>114</v>
      </c>
      <c r="B39" s="99">
        <v>704</v>
      </c>
      <c r="C39" s="100">
        <v>393851</v>
      </c>
      <c r="D39" s="99">
        <v>1681</v>
      </c>
      <c r="E39" s="100">
        <v>444777</v>
      </c>
      <c r="F39" s="99">
        <v>2385</v>
      </c>
      <c r="G39" s="100">
        <v>838628</v>
      </c>
      <c r="H39" s="99">
        <v>64</v>
      </c>
      <c r="I39" s="101">
        <v>40191</v>
      </c>
      <c r="J39" s="99">
        <v>63</v>
      </c>
      <c r="K39" s="101">
        <v>8678</v>
      </c>
      <c r="L39" s="99">
        <v>2466</v>
      </c>
      <c r="M39" s="100">
        <v>807115</v>
      </c>
      <c r="N39" s="165" t="str">
        <f t="shared" si="1"/>
        <v>浅草</v>
      </c>
    </row>
    <row r="40" spans="1:14" ht="15" customHeight="1">
      <c r="A40" s="139" t="s">
        <v>115</v>
      </c>
      <c r="B40" s="99">
        <v>657</v>
      </c>
      <c r="C40" s="100">
        <v>308369</v>
      </c>
      <c r="D40" s="99">
        <v>1433</v>
      </c>
      <c r="E40" s="100">
        <v>386930</v>
      </c>
      <c r="F40" s="99">
        <v>2090</v>
      </c>
      <c r="G40" s="100">
        <v>695299</v>
      </c>
      <c r="H40" s="99">
        <v>76</v>
      </c>
      <c r="I40" s="101">
        <v>232087</v>
      </c>
      <c r="J40" s="99">
        <v>47</v>
      </c>
      <c r="K40" s="101">
        <v>-4104</v>
      </c>
      <c r="L40" s="99">
        <v>2183</v>
      </c>
      <c r="M40" s="100">
        <v>459109</v>
      </c>
      <c r="N40" s="165" t="str">
        <f t="shared" si="1"/>
        <v>本所</v>
      </c>
    </row>
    <row r="41" spans="1:14" ht="15" customHeight="1">
      <c r="A41" s="139" t="s">
        <v>116</v>
      </c>
      <c r="B41" s="99">
        <v>535</v>
      </c>
      <c r="C41" s="100">
        <v>194493</v>
      </c>
      <c r="D41" s="99">
        <v>1021</v>
      </c>
      <c r="E41" s="100">
        <v>235639</v>
      </c>
      <c r="F41" s="99">
        <v>1556</v>
      </c>
      <c r="G41" s="100">
        <v>430132</v>
      </c>
      <c r="H41" s="99">
        <v>59</v>
      </c>
      <c r="I41" s="101">
        <v>18608</v>
      </c>
      <c r="J41" s="99">
        <v>25</v>
      </c>
      <c r="K41" s="101">
        <v>4315</v>
      </c>
      <c r="L41" s="99">
        <v>1622</v>
      </c>
      <c r="M41" s="100">
        <v>415840</v>
      </c>
      <c r="N41" s="165" t="str">
        <f t="shared" si="1"/>
        <v>向島</v>
      </c>
    </row>
    <row r="42" spans="1:14" ht="15" customHeight="1">
      <c r="A42" s="139"/>
      <c r="B42" s="99"/>
      <c r="C42" s="100"/>
      <c r="D42" s="99"/>
      <c r="E42" s="100"/>
      <c r="F42" s="99"/>
      <c r="G42" s="100"/>
      <c r="H42" s="99"/>
      <c r="I42" s="101"/>
      <c r="J42" s="99"/>
      <c r="K42" s="101"/>
      <c r="L42" s="99" t="s">
        <v>132</v>
      </c>
      <c r="M42" s="100" t="s">
        <v>132</v>
      </c>
      <c r="N42" s="165">
        <f t="shared" si="1"/>
      </c>
    </row>
    <row r="43" spans="1:14" ht="15" customHeight="1">
      <c r="A43" s="139" t="s">
        <v>117</v>
      </c>
      <c r="B43" s="99">
        <v>871</v>
      </c>
      <c r="C43" s="100">
        <v>416287</v>
      </c>
      <c r="D43" s="99">
        <v>1503</v>
      </c>
      <c r="E43" s="100">
        <v>420980</v>
      </c>
      <c r="F43" s="99">
        <v>2374</v>
      </c>
      <c r="G43" s="100">
        <v>837267</v>
      </c>
      <c r="H43" s="99">
        <v>79</v>
      </c>
      <c r="I43" s="101">
        <v>96078</v>
      </c>
      <c r="J43" s="99">
        <v>61</v>
      </c>
      <c r="K43" s="101">
        <v>7348</v>
      </c>
      <c r="L43" s="99">
        <v>2470</v>
      </c>
      <c r="M43" s="100">
        <v>748536</v>
      </c>
      <c r="N43" s="165" t="str">
        <f t="shared" si="1"/>
        <v>江東西</v>
      </c>
    </row>
    <row r="44" spans="1:14" ht="15" customHeight="1">
      <c r="A44" s="139" t="s">
        <v>118</v>
      </c>
      <c r="B44" s="99">
        <v>828</v>
      </c>
      <c r="C44" s="100">
        <v>334101</v>
      </c>
      <c r="D44" s="99">
        <v>1417</v>
      </c>
      <c r="E44" s="100">
        <v>371831</v>
      </c>
      <c r="F44" s="99">
        <v>2245</v>
      </c>
      <c r="G44" s="100">
        <v>705932</v>
      </c>
      <c r="H44" s="99">
        <v>71</v>
      </c>
      <c r="I44" s="101">
        <v>35893</v>
      </c>
      <c r="J44" s="99">
        <v>60</v>
      </c>
      <c r="K44" s="101">
        <v>5909</v>
      </c>
      <c r="L44" s="99">
        <v>2334</v>
      </c>
      <c r="M44" s="100">
        <v>675947</v>
      </c>
      <c r="N44" s="165" t="str">
        <f t="shared" si="1"/>
        <v>江東東</v>
      </c>
    </row>
    <row r="45" spans="1:14" ht="15" customHeight="1">
      <c r="A45" s="139" t="s">
        <v>119</v>
      </c>
      <c r="B45" s="99">
        <v>467</v>
      </c>
      <c r="C45" s="100">
        <v>204524</v>
      </c>
      <c r="D45" s="99">
        <v>1223</v>
      </c>
      <c r="E45" s="100">
        <v>314808</v>
      </c>
      <c r="F45" s="99">
        <v>1690</v>
      </c>
      <c r="G45" s="100">
        <v>519331</v>
      </c>
      <c r="H45" s="99">
        <v>71</v>
      </c>
      <c r="I45" s="101">
        <v>55301</v>
      </c>
      <c r="J45" s="99">
        <v>21</v>
      </c>
      <c r="K45" s="101">
        <v>4203</v>
      </c>
      <c r="L45" s="99">
        <v>1771</v>
      </c>
      <c r="M45" s="100">
        <v>468232</v>
      </c>
      <c r="N45" s="165" t="str">
        <f t="shared" si="1"/>
        <v>荏原</v>
      </c>
    </row>
    <row r="46" spans="1:14" ht="15" customHeight="1">
      <c r="A46" s="139" t="s">
        <v>120</v>
      </c>
      <c r="B46" s="99">
        <v>1332</v>
      </c>
      <c r="C46" s="100">
        <v>1094592</v>
      </c>
      <c r="D46" s="99">
        <v>2705</v>
      </c>
      <c r="E46" s="100">
        <v>870704</v>
      </c>
      <c r="F46" s="99">
        <v>4037</v>
      </c>
      <c r="G46" s="100">
        <v>1965296</v>
      </c>
      <c r="H46" s="99">
        <v>126</v>
      </c>
      <c r="I46" s="101">
        <v>89508</v>
      </c>
      <c r="J46" s="99">
        <v>114</v>
      </c>
      <c r="K46" s="101">
        <v>19629</v>
      </c>
      <c r="L46" s="99">
        <v>4205</v>
      </c>
      <c r="M46" s="100">
        <v>1895416</v>
      </c>
      <c r="N46" s="165" t="str">
        <f t="shared" si="1"/>
        <v>目黒</v>
      </c>
    </row>
    <row r="47" spans="1:14" ht="15" customHeight="1">
      <c r="A47" s="139" t="s">
        <v>121</v>
      </c>
      <c r="B47" s="99">
        <v>717</v>
      </c>
      <c r="C47" s="100">
        <v>370657</v>
      </c>
      <c r="D47" s="99">
        <v>1802</v>
      </c>
      <c r="E47" s="100">
        <v>484180</v>
      </c>
      <c r="F47" s="99">
        <v>2519</v>
      </c>
      <c r="G47" s="100">
        <v>854838</v>
      </c>
      <c r="H47" s="99">
        <v>91</v>
      </c>
      <c r="I47" s="101">
        <v>67733</v>
      </c>
      <c r="J47" s="99">
        <v>51</v>
      </c>
      <c r="K47" s="101">
        <v>13469</v>
      </c>
      <c r="L47" s="99">
        <v>2631</v>
      </c>
      <c r="M47" s="100">
        <v>800574</v>
      </c>
      <c r="N47" s="165" t="str">
        <f t="shared" si="1"/>
        <v>大森</v>
      </c>
    </row>
    <row r="48" spans="1:14" ht="15" customHeight="1">
      <c r="A48" s="139"/>
      <c r="B48" s="99"/>
      <c r="C48" s="100"/>
      <c r="D48" s="99"/>
      <c r="E48" s="100"/>
      <c r="F48" s="99"/>
      <c r="G48" s="100"/>
      <c r="H48" s="99"/>
      <c r="I48" s="101"/>
      <c r="J48" s="99"/>
      <c r="K48" s="101"/>
      <c r="L48" s="99" t="s">
        <v>132</v>
      </c>
      <c r="M48" s="100" t="s">
        <v>132</v>
      </c>
      <c r="N48" s="165">
        <f t="shared" si="1"/>
      </c>
    </row>
    <row r="49" spans="1:14" ht="15" customHeight="1">
      <c r="A49" s="139" t="s">
        <v>122</v>
      </c>
      <c r="B49" s="99">
        <v>676</v>
      </c>
      <c r="C49" s="100">
        <v>650233</v>
      </c>
      <c r="D49" s="99">
        <v>1422</v>
      </c>
      <c r="E49" s="100">
        <v>449279</v>
      </c>
      <c r="F49" s="99">
        <v>2098</v>
      </c>
      <c r="G49" s="100">
        <v>1099512</v>
      </c>
      <c r="H49" s="99">
        <v>90</v>
      </c>
      <c r="I49" s="101">
        <v>138079</v>
      </c>
      <c r="J49" s="99">
        <v>44</v>
      </c>
      <c r="K49" s="101">
        <v>-1887</v>
      </c>
      <c r="L49" s="99">
        <v>2199</v>
      </c>
      <c r="M49" s="100">
        <v>959546</v>
      </c>
      <c r="N49" s="165" t="str">
        <f t="shared" si="1"/>
        <v>雪谷</v>
      </c>
    </row>
    <row r="50" spans="1:14" ht="15" customHeight="1">
      <c r="A50" s="139" t="s">
        <v>123</v>
      </c>
      <c r="B50" s="99">
        <v>1049</v>
      </c>
      <c r="C50" s="100">
        <v>485890</v>
      </c>
      <c r="D50" s="99">
        <v>2149</v>
      </c>
      <c r="E50" s="100">
        <v>578734</v>
      </c>
      <c r="F50" s="99">
        <v>3198</v>
      </c>
      <c r="G50" s="100">
        <v>1064624</v>
      </c>
      <c r="H50" s="99">
        <v>98</v>
      </c>
      <c r="I50" s="101">
        <v>75409</v>
      </c>
      <c r="J50" s="99">
        <v>62</v>
      </c>
      <c r="K50" s="101">
        <v>12584</v>
      </c>
      <c r="L50" s="99">
        <v>3326</v>
      </c>
      <c r="M50" s="100">
        <v>1001799</v>
      </c>
      <c r="N50" s="165" t="str">
        <f t="shared" si="1"/>
        <v>蒲田</v>
      </c>
    </row>
    <row r="51" spans="1:14" ht="15" customHeight="1">
      <c r="A51" s="139" t="s">
        <v>124</v>
      </c>
      <c r="B51" s="99">
        <v>1245</v>
      </c>
      <c r="C51" s="100">
        <v>1058010</v>
      </c>
      <c r="D51" s="99">
        <v>2660</v>
      </c>
      <c r="E51" s="100">
        <v>855878</v>
      </c>
      <c r="F51" s="99">
        <v>3905</v>
      </c>
      <c r="G51" s="100">
        <v>1913888</v>
      </c>
      <c r="H51" s="99">
        <v>118</v>
      </c>
      <c r="I51" s="101">
        <v>63094</v>
      </c>
      <c r="J51" s="99">
        <v>149</v>
      </c>
      <c r="K51" s="101">
        <v>-137</v>
      </c>
      <c r="L51" s="99">
        <v>4045</v>
      </c>
      <c r="M51" s="100">
        <v>1850658</v>
      </c>
      <c r="N51" s="165" t="str">
        <f t="shared" si="1"/>
        <v>世田谷</v>
      </c>
    </row>
    <row r="52" spans="1:14" ht="15" customHeight="1">
      <c r="A52" s="139" t="s">
        <v>125</v>
      </c>
      <c r="B52" s="99">
        <v>1246</v>
      </c>
      <c r="C52" s="100">
        <v>824395</v>
      </c>
      <c r="D52" s="99">
        <v>2672</v>
      </c>
      <c r="E52" s="100">
        <v>828629</v>
      </c>
      <c r="F52" s="99">
        <v>3918</v>
      </c>
      <c r="G52" s="100">
        <v>1653024</v>
      </c>
      <c r="H52" s="99">
        <v>108</v>
      </c>
      <c r="I52" s="101">
        <v>89795</v>
      </c>
      <c r="J52" s="99">
        <v>97</v>
      </c>
      <c r="K52" s="101">
        <v>37342</v>
      </c>
      <c r="L52" s="99">
        <v>4072</v>
      </c>
      <c r="M52" s="100">
        <v>1600571</v>
      </c>
      <c r="N52" s="165" t="str">
        <f t="shared" si="1"/>
        <v>北沢</v>
      </c>
    </row>
    <row r="53" spans="1:14" ht="15" customHeight="1">
      <c r="A53" s="139" t="s">
        <v>126</v>
      </c>
      <c r="B53" s="99">
        <v>1178</v>
      </c>
      <c r="C53" s="100">
        <v>986614</v>
      </c>
      <c r="D53" s="99">
        <v>2047</v>
      </c>
      <c r="E53" s="100">
        <v>699993</v>
      </c>
      <c r="F53" s="99">
        <v>3225</v>
      </c>
      <c r="G53" s="100">
        <v>1686607</v>
      </c>
      <c r="H53" s="99">
        <v>99</v>
      </c>
      <c r="I53" s="101">
        <v>94267</v>
      </c>
      <c r="J53" s="99">
        <v>98</v>
      </c>
      <c r="K53" s="101">
        <v>26781</v>
      </c>
      <c r="L53" s="99">
        <v>3363</v>
      </c>
      <c r="M53" s="100">
        <v>1619121</v>
      </c>
      <c r="N53" s="165" t="str">
        <f t="shared" si="1"/>
        <v>玉川</v>
      </c>
    </row>
    <row r="54" spans="1:14" ht="15" customHeight="1">
      <c r="A54" s="139"/>
      <c r="B54" s="99"/>
      <c r="C54" s="100"/>
      <c r="D54" s="99"/>
      <c r="E54" s="100"/>
      <c r="F54" s="99"/>
      <c r="G54" s="100"/>
      <c r="H54" s="99"/>
      <c r="I54" s="101"/>
      <c r="J54" s="99"/>
      <c r="K54" s="101"/>
      <c r="L54" s="99" t="s">
        <v>132</v>
      </c>
      <c r="M54" s="100" t="s">
        <v>132</v>
      </c>
      <c r="N54" s="165">
        <f t="shared" si="1"/>
      </c>
    </row>
    <row r="55" spans="1:14" ht="15" customHeight="1">
      <c r="A55" s="139" t="s">
        <v>127</v>
      </c>
      <c r="B55" s="99">
        <v>1931</v>
      </c>
      <c r="C55" s="100">
        <v>2385246</v>
      </c>
      <c r="D55" s="99">
        <v>3652</v>
      </c>
      <c r="E55" s="100">
        <v>1352554</v>
      </c>
      <c r="F55" s="99">
        <v>5583</v>
      </c>
      <c r="G55" s="100">
        <v>3737799</v>
      </c>
      <c r="H55" s="99">
        <v>162</v>
      </c>
      <c r="I55" s="101">
        <v>114019</v>
      </c>
      <c r="J55" s="99">
        <v>193</v>
      </c>
      <c r="K55" s="101">
        <v>63751</v>
      </c>
      <c r="L55" s="99">
        <v>5822</v>
      </c>
      <c r="M55" s="100">
        <v>3687531</v>
      </c>
      <c r="N55" s="165" t="str">
        <f t="shared" si="1"/>
        <v>渋谷</v>
      </c>
    </row>
    <row r="56" spans="1:14" ht="15" customHeight="1">
      <c r="A56" s="139" t="s">
        <v>128</v>
      </c>
      <c r="B56" s="99">
        <v>1222</v>
      </c>
      <c r="C56" s="100">
        <v>766892</v>
      </c>
      <c r="D56" s="99">
        <v>2542</v>
      </c>
      <c r="E56" s="100">
        <v>727913</v>
      </c>
      <c r="F56" s="99">
        <v>3764</v>
      </c>
      <c r="G56" s="100">
        <v>1494804</v>
      </c>
      <c r="H56" s="99">
        <v>133</v>
      </c>
      <c r="I56" s="101">
        <v>75227</v>
      </c>
      <c r="J56" s="99">
        <v>75</v>
      </c>
      <c r="K56" s="101">
        <v>18763</v>
      </c>
      <c r="L56" s="99">
        <v>3943</v>
      </c>
      <c r="M56" s="100">
        <v>1438340</v>
      </c>
      <c r="N56" s="165" t="str">
        <f t="shared" si="1"/>
        <v>中野</v>
      </c>
    </row>
    <row r="57" spans="1:14" ht="15" customHeight="1">
      <c r="A57" s="139" t="s">
        <v>129</v>
      </c>
      <c r="B57" s="99">
        <v>1225</v>
      </c>
      <c r="C57" s="100">
        <v>849206</v>
      </c>
      <c r="D57" s="99">
        <v>2290</v>
      </c>
      <c r="E57" s="100">
        <v>706157</v>
      </c>
      <c r="F57" s="99">
        <v>3515</v>
      </c>
      <c r="G57" s="100">
        <v>1555362</v>
      </c>
      <c r="H57" s="99">
        <v>132</v>
      </c>
      <c r="I57" s="101">
        <v>49690</v>
      </c>
      <c r="J57" s="99">
        <v>95</v>
      </c>
      <c r="K57" s="101">
        <v>11967</v>
      </c>
      <c r="L57" s="99">
        <v>3682</v>
      </c>
      <c r="M57" s="100">
        <v>1517639</v>
      </c>
      <c r="N57" s="165" t="str">
        <f t="shared" si="1"/>
        <v>杉並</v>
      </c>
    </row>
    <row r="58" spans="1:14" ht="15" customHeight="1">
      <c r="A58" s="139" t="s">
        <v>130</v>
      </c>
      <c r="B58" s="99">
        <v>970</v>
      </c>
      <c r="C58" s="100">
        <v>735892</v>
      </c>
      <c r="D58" s="99">
        <v>1817</v>
      </c>
      <c r="E58" s="100">
        <v>575738</v>
      </c>
      <c r="F58" s="99">
        <v>2787</v>
      </c>
      <c r="G58" s="100">
        <v>1311630</v>
      </c>
      <c r="H58" s="99">
        <v>88</v>
      </c>
      <c r="I58" s="101">
        <v>63626</v>
      </c>
      <c r="J58" s="99">
        <v>72</v>
      </c>
      <c r="K58" s="101">
        <v>18550</v>
      </c>
      <c r="L58" s="99">
        <v>2896</v>
      </c>
      <c r="M58" s="100">
        <v>1266554</v>
      </c>
      <c r="N58" s="165" t="str">
        <f t="shared" si="1"/>
        <v>荻窪</v>
      </c>
    </row>
    <row r="59" spans="1:14" ht="15" customHeight="1">
      <c r="A59" s="139" t="s">
        <v>131</v>
      </c>
      <c r="B59" s="99">
        <v>1407</v>
      </c>
      <c r="C59" s="100">
        <v>1084501</v>
      </c>
      <c r="D59" s="99">
        <v>2674</v>
      </c>
      <c r="E59" s="100">
        <v>851362</v>
      </c>
      <c r="F59" s="99">
        <v>4081</v>
      </c>
      <c r="G59" s="100">
        <v>1935863</v>
      </c>
      <c r="H59" s="99">
        <v>134</v>
      </c>
      <c r="I59" s="101">
        <v>81961</v>
      </c>
      <c r="J59" s="99">
        <v>128</v>
      </c>
      <c r="K59" s="101">
        <v>-65921</v>
      </c>
      <c r="L59" s="99">
        <v>4253</v>
      </c>
      <c r="M59" s="100">
        <v>1787980</v>
      </c>
      <c r="N59" s="165" t="str">
        <f t="shared" si="1"/>
        <v>豊島</v>
      </c>
    </row>
    <row r="60" spans="1:14" ht="15" customHeight="1">
      <c r="A60" s="139"/>
      <c r="B60" s="99"/>
      <c r="C60" s="100"/>
      <c r="D60" s="99"/>
      <c r="E60" s="100"/>
      <c r="F60" s="99"/>
      <c r="G60" s="100"/>
      <c r="H60" s="99"/>
      <c r="I60" s="101"/>
      <c r="J60" s="99"/>
      <c r="K60" s="101"/>
      <c r="L60" s="99"/>
      <c r="M60" s="100"/>
      <c r="N60" s="165">
        <f t="shared" si="1"/>
      </c>
    </row>
    <row r="61" spans="1:14" ht="15" customHeight="1">
      <c r="A61" s="139" t="s">
        <v>133</v>
      </c>
      <c r="B61" s="99">
        <v>1188</v>
      </c>
      <c r="C61" s="100">
        <v>538249</v>
      </c>
      <c r="D61" s="99">
        <v>2306</v>
      </c>
      <c r="E61" s="100">
        <v>603420</v>
      </c>
      <c r="F61" s="99">
        <v>3494</v>
      </c>
      <c r="G61" s="100">
        <v>1141669</v>
      </c>
      <c r="H61" s="99">
        <v>89</v>
      </c>
      <c r="I61" s="101">
        <v>62813</v>
      </c>
      <c r="J61" s="99">
        <v>105</v>
      </c>
      <c r="K61" s="101">
        <v>14012</v>
      </c>
      <c r="L61" s="99">
        <v>3612</v>
      </c>
      <c r="M61" s="100">
        <v>1092868</v>
      </c>
      <c r="N61" s="165" t="str">
        <f t="shared" si="1"/>
        <v>王子</v>
      </c>
    </row>
    <row r="62" spans="1:14" ht="15" customHeight="1">
      <c r="A62" s="139" t="s">
        <v>134</v>
      </c>
      <c r="B62" s="99">
        <v>937</v>
      </c>
      <c r="C62" s="100">
        <v>360474</v>
      </c>
      <c r="D62" s="99">
        <v>1842</v>
      </c>
      <c r="E62" s="100">
        <v>457363</v>
      </c>
      <c r="F62" s="99">
        <v>2779</v>
      </c>
      <c r="G62" s="100">
        <v>817836</v>
      </c>
      <c r="H62" s="99">
        <v>72</v>
      </c>
      <c r="I62" s="101">
        <v>21549</v>
      </c>
      <c r="J62" s="99">
        <v>57</v>
      </c>
      <c r="K62" s="101">
        <v>19684</v>
      </c>
      <c r="L62" s="99">
        <v>2880</v>
      </c>
      <c r="M62" s="100">
        <v>815971</v>
      </c>
      <c r="N62" s="165" t="str">
        <f t="shared" si="1"/>
        <v>荒川</v>
      </c>
    </row>
    <row r="63" spans="1:14" ht="15" customHeight="1">
      <c r="A63" s="139" t="s">
        <v>135</v>
      </c>
      <c r="B63" s="99">
        <v>2079</v>
      </c>
      <c r="C63" s="100">
        <v>1008102</v>
      </c>
      <c r="D63" s="99">
        <v>3614</v>
      </c>
      <c r="E63" s="100">
        <v>989252</v>
      </c>
      <c r="F63" s="99">
        <v>5693</v>
      </c>
      <c r="G63" s="100">
        <v>1997353</v>
      </c>
      <c r="H63" s="99">
        <v>152</v>
      </c>
      <c r="I63" s="101">
        <v>83843</v>
      </c>
      <c r="J63" s="99">
        <v>137</v>
      </c>
      <c r="K63" s="101">
        <v>22600</v>
      </c>
      <c r="L63" s="99">
        <v>5906</v>
      </c>
      <c r="M63" s="100">
        <v>1936111</v>
      </c>
      <c r="N63" s="165" t="str">
        <f t="shared" si="1"/>
        <v>板橋</v>
      </c>
    </row>
    <row r="64" spans="1:14" ht="15" customHeight="1">
      <c r="A64" s="139" t="s">
        <v>136</v>
      </c>
      <c r="B64" s="99">
        <v>1447</v>
      </c>
      <c r="C64" s="100">
        <v>795846</v>
      </c>
      <c r="D64" s="99">
        <v>3169</v>
      </c>
      <c r="E64" s="100">
        <v>887503</v>
      </c>
      <c r="F64" s="99">
        <v>4616</v>
      </c>
      <c r="G64" s="100">
        <v>1683349</v>
      </c>
      <c r="H64" s="99">
        <v>155</v>
      </c>
      <c r="I64" s="101">
        <v>185483</v>
      </c>
      <c r="J64" s="99">
        <v>96</v>
      </c>
      <c r="K64" s="101">
        <v>44972</v>
      </c>
      <c r="L64" s="99">
        <v>4814</v>
      </c>
      <c r="M64" s="100">
        <v>1542838</v>
      </c>
      <c r="N64" s="165" t="str">
        <f t="shared" si="1"/>
        <v>練馬東</v>
      </c>
    </row>
    <row r="65" spans="1:14" ht="15" customHeight="1">
      <c r="A65" s="139" t="s">
        <v>137</v>
      </c>
      <c r="B65" s="99">
        <v>895</v>
      </c>
      <c r="C65" s="100">
        <v>560189</v>
      </c>
      <c r="D65" s="99">
        <v>2313</v>
      </c>
      <c r="E65" s="100">
        <v>639573</v>
      </c>
      <c r="F65" s="99">
        <v>3208</v>
      </c>
      <c r="G65" s="100">
        <v>1199762</v>
      </c>
      <c r="H65" s="99">
        <v>104</v>
      </c>
      <c r="I65" s="101">
        <v>74913</v>
      </c>
      <c r="J65" s="99">
        <v>125</v>
      </c>
      <c r="K65" s="101">
        <v>23494</v>
      </c>
      <c r="L65" s="99">
        <v>3372</v>
      </c>
      <c r="M65" s="100">
        <v>1148343</v>
      </c>
      <c r="N65" s="165" t="str">
        <f t="shared" si="1"/>
        <v>練馬西</v>
      </c>
    </row>
    <row r="66" spans="1:14" ht="15" customHeight="1">
      <c r="A66" s="139"/>
      <c r="B66" s="99"/>
      <c r="C66" s="100"/>
      <c r="D66" s="99"/>
      <c r="E66" s="100"/>
      <c r="F66" s="99"/>
      <c r="G66" s="100"/>
      <c r="H66" s="99"/>
      <c r="I66" s="101"/>
      <c r="J66" s="99"/>
      <c r="K66" s="101"/>
      <c r="L66" s="99" t="s">
        <v>132</v>
      </c>
      <c r="M66" s="100" t="s">
        <v>132</v>
      </c>
      <c r="N66" s="165">
        <f t="shared" si="1"/>
      </c>
    </row>
    <row r="67" spans="1:14" ht="15" customHeight="1">
      <c r="A67" s="139" t="s">
        <v>138</v>
      </c>
      <c r="B67" s="99">
        <v>1580</v>
      </c>
      <c r="C67" s="100">
        <v>677608</v>
      </c>
      <c r="D67" s="99">
        <v>3004</v>
      </c>
      <c r="E67" s="100">
        <v>801231</v>
      </c>
      <c r="F67" s="99">
        <v>4584</v>
      </c>
      <c r="G67" s="100">
        <v>1478839</v>
      </c>
      <c r="H67" s="99">
        <v>116</v>
      </c>
      <c r="I67" s="101">
        <v>172125</v>
      </c>
      <c r="J67" s="99">
        <v>125</v>
      </c>
      <c r="K67" s="101">
        <v>27915</v>
      </c>
      <c r="L67" s="99">
        <v>4754</v>
      </c>
      <c r="M67" s="100">
        <v>1334629</v>
      </c>
      <c r="N67" s="165" t="str">
        <f t="shared" si="1"/>
        <v>足立</v>
      </c>
    </row>
    <row r="68" spans="1:14" ht="15" customHeight="1">
      <c r="A68" s="139" t="s">
        <v>139</v>
      </c>
      <c r="B68" s="99">
        <v>1364</v>
      </c>
      <c r="C68" s="100">
        <v>504546</v>
      </c>
      <c r="D68" s="99">
        <v>2596</v>
      </c>
      <c r="E68" s="100">
        <v>651118</v>
      </c>
      <c r="F68" s="99">
        <v>3960</v>
      </c>
      <c r="G68" s="100">
        <v>1155663</v>
      </c>
      <c r="H68" s="99">
        <v>162</v>
      </c>
      <c r="I68" s="101">
        <v>89538</v>
      </c>
      <c r="J68" s="99">
        <v>147</v>
      </c>
      <c r="K68" s="101">
        <v>8515</v>
      </c>
      <c r="L68" s="99">
        <v>4169</v>
      </c>
      <c r="M68" s="100">
        <v>1074639</v>
      </c>
      <c r="N68" s="165" t="str">
        <f t="shared" si="1"/>
        <v>西新井</v>
      </c>
    </row>
    <row r="69" spans="1:14" ht="15" customHeight="1">
      <c r="A69" s="139" t="s">
        <v>140</v>
      </c>
      <c r="B69" s="99">
        <v>1731</v>
      </c>
      <c r="C69" s="100">
        <v>719431</v>
      </c>
      <c r="D69" s="99">
        <v>3606</v>
      </c>
      <c r="E69" s="100">
        <v>906267</v>
      </c>
      <c r="F69" s="99">
        <v>5337</v>
      </c>
      <c r="G69" s="100">
        <v>1625698</v>
      </c>
      <c r="H69" s="99">
        <v>161</v>
      </c>
      <c r="I69" s="101">
        <v>134306</v>
      </c>
      <c r="J69" s="99">
        <v>148</v>
      </c>
      <c r="K69" s="101">
        <v>95371</v>
      </c>
      <c r="L69" s="99">
        <v>5554</v>
      </c>
      <c r="M69" s="100">
        <v>1586764</v>
      </c>
      <c r="N69" s="165" t="str">
        <f t="shared" si="1"/>
        <v>葛飾</v>
      </c>
    </row>
    <row r="70" spans="1:14" ht="15" customHeight="1">
      <c r="A70" s="139" t="s">
        <v>141</v>
      </c>
      <c r="B70" s="99">
        <v>1799</v>
      </c>
      <c r="C70" s="100">
        <v>879756</v>
      </c>
      <c r="D70" s="99">
        <v>3321</v>
      </c>
      <c r="E70" s="100">
        <v>850137</v>
      </c>
      <c r="F70" s="99">
        <v>5120</v>
      </c>
      <c r="G70" s="100">
        <v>1729893</v>
      </c>
      <c r="H70" s="99">
        <v>163</v>
      </c>
      <c r="I70" s="101">
        <v>179319</v>
      </c>
      <c r="J70" s="99">
        <v>101</v>
      </c>
      <c r="K70" s="101">
        <v>30449</v>
      </c>
      <c r="L70" s="99">
        <v>5333</v>
      </c>
      <c r="M70" s="100">
        <v>1581023</v>
      </c>
      <c r="N70" s="165" t="str">
        <f t="shared" si="1"/>
        <v>江戸川北</v>
      </c>
    </row>
    <row r="71" spans="1:14" ht="15" customHeight="1">
      <c r="A71" s="139" t="s">
        <v>142</v>
      </c>
      <c r="B71" s="99">
        <v>767</v>
      </c>
      <c r="C71" s="100">
        <v>460694</v>
      </c>
      <c r="D71" s="99">
        <v>1315</v>
      </c>
      <c r="E71" s="100">
        <v>398026</v>
      </c>
      <c r="F71" s="99">
        <v>2082</v>
      </c>
      <c r="G71" s="100">
        <v>858720</v>
      </c>
      <c r="H71" s="99">
        <v>69</v>
      </c>
      <c r="I71" s="101">
        <v>83192</v>
      </c>
      <c r="J71" s="99">
        <v>60</v>
      </c>
      <c r="K71" s="101">
        <v>6303</v>
      </c>
      <c r="L71" s="99">
        <v>2181</v>
      </c>
      <c r="M71" s="100">
        <v>781831</v>
      </c>
      <c r="N71" s="165" t="str">
        <f t="shared" si="1"/>
        <v>江戸川南</v>
      </c>
    </row>
    <row r="72" spans="1:14" ht="15" customHeight="1">
      <c r="A72" s="139" t="s">
        <v>143</v>
      </c>
      <c r="B72" s="99">
        <v>42363</v>
      </c>
      <c r="C72" s="100">
        <v>32381874</v>
      </c>
      <c r="D72" s="99">
        <v>84060</v>
      </c>
      <c r="E72" s="100">
        <v>25532046</v>
      </c>
      <c r="F72" s="99">
        <v>126423</v>
      </c>
      <c r="G72" s="100">
        <v>57913914</v>
      </c>
      <c r="H72" s="99">
        <v>3784</v>
      </c>
      <c r="I72" s="101">
        <v>3559406</v>
      </c>
      <c r="J72" s="99">
        <v>3546</v>
      </c>
      <c r="K72" s="101">
        <v>935758</v>
      </c>
      <c r="L72" s="99">
        <v>131444</v>
      </c>
      <c r="M72" s="100">
        <v>55290266</v>
      </c>
      <c r="N72" s="165" t="str">
        <f t="shared" si="1"/>
        <v>都区内計</v>
      </c>
    </row>
    <row r="73" spans="1:14" ht="15" customHeight="1">
      <c r="A73" s="139"/>
      <c r="B73" s="99"/>
      <c r="C73" s="100"/>
      <c r="D73" s="99"/>
      <c r="E73" s="100"/>
      <c r="F73" s="99"/>
      <c r="G73" s="100"/>
      <c r="H73" s="99"/>
      <c r="I73" s="101"/>
      <c r="J73" s="99"/>
      <c r="K73" s="101"/>
      <c r="L73" s="99" t="s">
        <v>132</v>
      </c>
      <c r="M73" s="100" t="s">
        <v>132</v>
      </c>
      <c r="N73" s="165">
        <f t="shared" si="1"/>
      </c>
    </row>
    <row r="74" spans="1:14" ht="15" customHeight="1">
      <c r="A74" s="139" t="s">
        <v>144</v>
      </c>
      <c r="B74" s="99">
        <v>1526</v>
      </c>
      <c r="C74" s="100">
        <v>710191</v>
      </c>
      <c r="D74" s="99">
        <v>3353</v>
      </c>
      <c r="E74" s="100">
        <v>896568</v>
      </c>
      <c r="F74" s="99">
        <v>4879</v>
      </c>
      <c r="G74" s="100">
        <v>1606759</v>
      </c>
      <c r="H74" s="99">
        <v>142</v>
      </c>
      <c r="I74" s="101">
        <v>102167</v>
      </c>
      <c r="J74" s="99">
        <v>114</v>
      </c>
      <c r="K74" s="101">
        <v>-11428</v>
      </c>
      <c r="L74" s="99">
        <v>5063</v>
      </c>
      <c r="M74" s="100">
        <v>1493165</v>
      </c>
      <c r="N74" s="165" t="str">
        <f t="shared" si="1"/>
        <v>八王子</v>
      </c>
    </row>
    <row r="75" spans="1:14" ht="15" customHeight="1">
      <c r="A75" s="139" t="s">
        <v>145</v>
      </c>
      <c r="B75" s="99">
        <v>2037</v>
      </c>
      <c r="C75" s="100">
        <v>1016372</v>
      </c>
      <c r="D75" s="99">
        <v>4166</v>
      </c>
      <c r="E75" s="100">
        <v>1181341</v>
      </c>
      <c r="F75" s="99">
        <v>6203</v>
      </c>
      <c r="G75" s="100">
        <v>2197713</v>
      </c>
      <c r="H75" s="99">
        <v>204</v>
      </c>
      <c r="I75" s="101">
        <v>196767</v>
      </c>
      <c r="J75" s="99">
        <v>178</v>
      </c>
      <c r="K75" s="101">
        <v>32610</v>
      </c>
      <c r="L75" s="99">
        <v>6480</v>
      </c>
      <c r="M75" s="100">
        <v>2033556</v>
      </c>
      <c r="N75" s="165" t="str">
        <f t="shared" si="1"/>
        <v>立川</v>
      </c>
    </row>
    <row r="76" spans="1:14" ht="15" customHeight="1">
      <c r="A76" s="139" t="s">
        <v>146</v>
      </c>
      <c r="B76" s="99">
        <v>1304</v>
      </c>
      <c r="C76" s="100">
        <v>1000186</v>
      </c>
      <c r="D76" s="99">
        <v>3163</v>
      </c>
      <c r="E76" s="100">
        <v>976795</v>
      </c>
      <c r="F76" s="99">
        <v>4467</v>
      </c>
      <c r="G76" s="100">
        <v>1976982</v>
      </c>
      <c r="H76" s="99">
        <v>145</v>
      </c>
      <c r="I76" s="101">
        <v>131236</v>
      </c>
      <c r="J76" s="99">
        <v>125</v>
      </c>
      <c r="K76" s="101">
        <v>46838</v>
      </c>
      <c r="L76" s="99">
        <v>4647</v>
      </c>
      <c r="M76" s="100">
        <v>1892584</v>
      </c>
      <c r="N76" s="165" t="str">
        <f t="shared" si="1"/>
        <v>武蔵野</v>
      </c>
    </row>
    <row r="77" spans="1:14" ht="15" customHeight="1">
      <c r="A77" s="139" t="s">
        <v>147</v>
      </c>
      <c r="B77" s="99">
        <v>1439</v>
      </c>
      <c r="C77" s="100">
        <v>600179</v>
      </c>
      <c r="D77" s="99">
        <v>3026</v>
      </c>
      <c r="E77" s="100">
        <v>792647</v>
      </c>
      <c r="F77" s="99">
        <v>4465</v>
      </c>
      <c r="G77" s="100">
        <v>1392827</v>
      </c>
      <c r="H77" s="99">
        <v>122</v>
      </c>
      <c r="I77" s="101">
        <v>73108</v>
      </c>
      <c r="J77" s="99">
        <v>116</v>
      </c>
      <c r="K77" s="101">
        <v>23533</v>
      </c>
      <c r="L77" s="99">
        <v>4617</v>
      </c>
      <c r="M77" s="100">
        <v>1343251</v>
      </c>
      <c r="N77" s="165" t="str">
        <f t="shared" si="1"/>
        <v>青梅</v>
      </c>
    </row>
    <row r="78" spans="1:14" ht="15" customHeight="1">
      <c r="A78" s="139" t="s">
        <v>148</v>
      </c>
      <c r="B78" s="99">
        <v>1639</v>
      </c>
      <c r="C78" s="100">
        <v>824613</v>
      </c>
      <c r="D78" s="99">
        <v>3433</v>
      </c>
      <c r="E78" s="100">
        <v>964207</v>
      </c>
      <c r="F78" s="99">
        <v>5072</v>
      </c>
      <c r="G78" s="100">
        <v>1788819</v>
      </c>
      <c r="H78" s="99">
        <v>137</v>
      </c>
      <c r="I78" s="101">
        <v>127509</v>
      </c>
      <c r="J78" s="99">
        <v>144</v>
      </c>
      <c r="K78" s="101">
        <v>16224</v>
      </c>
      <c r="L78" s="99">
        <v>5255</v>
      </c>
      <c r="M78" s="100">
        <v>1677534</v>
      </c>
      <c r="N78" s="165" t="str">
        <f t="shared" si="1"/>
        <v>武蔵府中</v>
      </c>
    </row>
    <row r="79" spans="1:14" ht="15" customHeight="1">
      <c r="A79" s="139"/>
      <c r="B79" s="99"/>
      <c r="C79" s="100"/>
      <c r="D79" s="99"/>
      <c r="E79" s="100"/>
      <c r="F79" s="99"/>
      <c r="G79" s="100"/>
      <c r="H79" s="99"/>
      <c r="I79" s="101"/>
      <c r="J79" s="99"/>
      <c r="K79" s="101"/>
      <c r="L79" s="99" t="s">
        <v>132</v>
      </c>
      <c r="M79" s="100" t="s">
        <v>132</v>
      </c>
      <c r="N79" s="165">
        <f t="shared" si="1"/>
      </c>
    </row>
    <row r="80" spans="1:14" ht="15" customHeight="1">
      <c r="A80" s="139" t="s">
        <v>149</v>
      </c>
      <c r="B80" s="99">
        <v>1141</v>
      </c>
      <c r="C80" s="100">
        <v>661947</v>
      </c>
      <c r="D80" s="99">
        <v>2256</v>
      </c>
      <c r="E80" s="100">
        <v>671997</v>
      </c>
      <c r="F80" s="99">
        <v>3397</v>
      </c>
      <c r="G80" s="100">
        <v>1333944</v>
      </c>
      <c r="H80" s="99">
        <v>117</v>
      </c>
      <c r="I80" s="101">
        <v>148657</v>
      </c>
      <c r="J80" s="99">
        <v>106</v>
      </c>
      <c r="K80" s="101">
        <v>19571</v>
      </c>
      <c r="L80" s="99">
        <v>3552</v>
      </c>
      <c r="M80" s="100">
        <v>1204858</v>
      </c>
      <c r="N80" s="165" t="str">
        <f t="shared" si="1"/>
        <v>町田</v>
      </c>
    </row>
    <row r="81" spans="1:14" ht="15" customHeight="1">
      <c r="A81" s="139" t="s">
        <v>150</v>
      </c>
      <c r="B81" s="99">
        <v>769</v>
      </c>
      <c r="C81" s="100">
        <v>382535</v>
      </c>
      <c r="D81" s="99">
        <v>1978</v>
      </c>
      <c r="E81" s="100">
        <v>539723</v>
      </c>
      <c r="F81" s="99">
        <v>2747</v>
      </c>
      <c r="G81" s="100">
        <v>922258</v>
      </c>
      <c r="H81" s="99">
        <v>105</v>
      </c>
      <c r="I81" s="101">
        <v>96990</v>
      </c>
      <c r="J81" s="99">
        <v>80</v>
      </c>
      <c r="K81" s="101">
        <v>19774</v>
      </c>
      <c r="L81" s="99">
        <v>2888</v>
      </c>
      <c r="M81" s="100">
        <v>845042</v>
      </c>
      <c r="N81" s="165" t="str">
        <f t="shared" si="1"/>
        <v>日野</v>
      </c>
    </row>
    <row r="82" spans="1:14" ht="15" customHeight="1">
      <c r="A82" s="139" t="s">
        <v>151</v>
      </c>
      <c r="B82" s="99">
        <v>1961</v>
      </c>
      <c r="C82" s="100">
        <v>948841</v>
      </c>
      <c r="D82" s="99">
        <v>4262</v>
      </c>
      <c r="E82" s="100">
        <v>1136641</v>
      </c>
      <c r="F82" s="99">
        <v>6223</v>
      </c>
      <c r="G82" s="100">
        <v>2085482</v>
      </c>
      <c r="H82" s="99">
        <v>189</v>
      </c>
      <c r="I82" s="101">
        <v>96218</v>
      </c>
      <c r="J82" s="99">
        <v>156</v>
      </c>
      <c r="K82" s="101">
        <v>28947</v>
      </c>
      <c r="L82" s="99">
        <v>6482</v>
      </c>
      <c r="M82" s="100">
        <v>2018211</v>
      </c>
      <c r="N82" s="165" t="str">
        <f t="shared" si="1"/>
        <v>東村山</v>
      </c>
    </row>
    <row r="83" spans="1:14" ht="15" customHeight="1">
      <c r="A83" s="139" t="s">
        <v>152</v>
      </c>
      <c r="B83" s="99">
        <v>11816</v>
      </c>
      <c r="C83" s="100">
        <v>6144864</v>
      </c>
      <c r="D83" s="99">
        <v>25637</v>
      </c>
      <c r="E83" s="100">
        <v>7159919</v>
      </c>
      <c r="F83" s="99">
        <v>37453</v>
      </c>
      <c r="G83" s="100">
        <v>13304784</v>
      </c>
      <c r="H83" s="99">
        <v>1161</v>
      </c>
      <c r="I83" s="101">
        <v>972652</v>
      </c>
      <c r="J83" s="99">
        <v>1019</v>
      </c>
      <c r="K83" s="101">
        <v>176069</v>
      </c>
      <c r="L83" s="99">
        <v>38984</v>
      </c>
      <c r="M83" s="100">
        <v>12508201</v>
      </c>
      <c r="N83" s="165" t="str">
        <f t="shared" si="1"/>
        <v>多摩地区計</v>
      </c>
    </row>
    <row r="84" spans="1:14" ht="15" customHeight="1">
      <c r="A84" s="139"/>
      <c r="B84" s="99"/>
      <c r="C84" s="100"/>
      <c r="D84" s="99"/>
      <c r="E84" s="100"/>
      <c r="F84" s="99"/>
      <c r="G84" s="100"/>
      <c r="H84" s="99"/>
      <c r="I84" s="101"/>
      <c r="J84" s="99"/>
      <c r="K84" s="101"/>
      <c r="L84" s="99" t="s">
        <v>132</v>
      </c>
      <c r="M84" s="100" t="s">
        <v>132</v>
      </c>
      <c r="N84" s="165">
        <f t="shared" si="1"/>
      </c>
    </row>
    <row r="85" spans="1:14" s="7" customFormat="1" ht="15" customHeight="1">
      <c r="A85" s="126" t="s">
        <v>153</v>
      </c>
      <c r="B85" s="105">
        <v>54179</v>
      </c>
      <c r="C85" s="106">
        <v>38526735</v>
      </c>
      <c r="D85" s="105">
        <v>109697</v>
      </c>
      <c r="E85" s="106">
        <v>32691961</v>
      </c>
      <c r="F85" s="105">
        <v>163876</v>
      </c>
      <c r="G85" s="106">
        <v>71218696</v>
      </c>
      <c r="H85" s="105">
        <v>4945</v>
      </c>
      <c r="I85" s="107">
        <v>4532057</v>
      </c>
      <c r="J85" s="105">
        <v>4565</v>
      </c>
      <c r="K85" s="107">
        <v>1111826</v>
      </c>
      <c r="L85" s="105">
        <v>170428</v>
      </c>
      <c r="M85" s="106">
        <v>67798465</v>
      </c>
      <c r="N85" s="167" t="str">
        <f t="shared" si="1"/>
        <v>東京都計</v>
      </c>
    </row>
    <row r="86" spans="1:14" s="8" customFormat="1" ht="15" customHeight="1">
      <c r="A86" s="125"/>
      <c r="B86" s="43"/>
      <c r="C86" s="44"/>
      <c r="D86" s="43"/>
      <c r="E86" s="44"/>
      <c r="F86" s="43"/>
      <c r="G86" s="44"/>
      <c r="H86" s="43"/>
      <c r="I86" s="45"/>
      <c r="J86" s="43"/>
      <c r="K86" s="45"/>
      <c r="L86" s="43"/>
      <c r="M86" s="44"/>
      <c r="N86" s="170"/>
    </row>
    <row r="87" spans="1:14" ht="15" customHeight="1">
      <c r="A87" s="139" t="s">
        <v>154</v>
      </c>
      <c r="B87" s="99">
        <v>780</v>
      </c>
      <c r="C87" s="100">
        <v>339026</v>
      </c>
      <c r="D87" s="99">
        <v>1604</v>
      </c>
      <c r="E87" s="100">
        <v>428119</v>
      </c>
      <c r="F87" s="99">
        <v>2384</v>
      </c>
      <c r="G87" s="100">
        <v>767145</v>
      </c>
      <c r="H87" s="99">
        <v>67</v>
      </c>
      <c r="I87" s="101">
        <v>79734</v>
      </c>
      <c r="J87" s="99">
        <v>66</v>
      </c>
      <c r="K87" s="101">
        <v>28450</v>
      </c>
      <c r="L87" s="99">
        <v>2481</v>
      </c>
      <c r="M87" s="100">
        <v>715861</v>
      </c>
      <c r="N87" s="165" t="str">
        <f t="shared" si="1"/>
        <v>鶴見</v>
      </c>
    </row>
    <row r="88" spans="1:14" ht="15" customHeight="1">
      <c r="A88" s="139" t="s">
        <v>155</v>
      </c>
      <c r="B88" s="99">
        <v>1035</v>
      </c>
      <c r="C88" s="100">
        <v>721514</v>
      </c>
      <c r="D88" s="99">
        <v>1854</v>
      </c>
      <c r="E88" s="100">
        <v>591424</v>
      </c>
      <c r="F88" s="99">
        <v>2889</v>
      </c>
      <c r="G88" s="100">
        <v>1312937</v>
      </c>
      <c r="H88" s="99">
        <v>165</v>
      </c>
      <c r="I88" s="101">
        <v>99356</v>
      </c>
      <c r="J88" s="99">
        <v>69</v>
      </c>
      <c r="K88" s="101">
        <v>34094</v>
      </c>
      <c r="L88" s="99">
        <v>3076</v>
      </c>
      <c r="M88" s="100">
        <v>1247675</v>
      </c>
      <c r="N88" s="165" t="str">
        <f t="shared" si="1"/>
        <v>横浜中</v>
      </c>
    </row>
    <row r="89" spans="1:14" ht="15" customHeight="1">
      <c r="A89" s="139" t="s">
        <v>156</v>
      </c>
      <c r="B89" s="99">
        <v>1305</v>
      </c>
      <c r="C89" s="100">
        <v>536821</v>
      </c>
      <c r="D89" s="99">
        <v>2886</v>
      </c>
      <c r="E89" s="100">
        <v>781194</v>
      </c>
      <c r="F89" s="99">
        <v>4191</v>
      </c>
      <c r="G89" s="100">
        <v>1318015</v>
      </c>
      <c r="H89" s="99">
        <v>109</v>
      </c>
      <c r="I89" s="101">
        <v>81310</v>
      </c>
      <c r="J89" s="99">
        <v>70</v>
      </c>
      <c r="K89" s="101">
        <v>13026</v>
      </c>
      <c r="L89" s="99">
        <v>4329</v>
      </c>
      <c r="M89" s="100">
        <v>1249732</v>
      </c>
      <c r="N89" s="165" t="str">
        <f t="shared" si="1"/>
        <v>保土ケ谷</v>
      </c>
    </row>
    <row r="90" spans="1:14" ht="15" customHeight="1">
      <c r="A90" s="139" t="s">
        <v>157</v>
      </c>
      <c r="B90" s="99">
        <v>1744</v>
      </c>
      <c r="C90" s="100">
        <v>874801</v>
      </c>
      <c r="D90" s="99">
        <v>3545</v>
      </c>
      <c r="E90" s="100">
        <v>951205</v>
      </c>
      <c r="F90" s="99">
        <v>5289</v>
      </c>
      <c r="G90" s="100">
        <v>1826006</v>
      </c>
      <c r="H90" s="99">
        <v>186</v>
      </c>
      <c r="I90" s="101">
        <v>142572</v>
      </c>
      <c r="J90" s="99">
        <v>131</v>
      </c>
      <c r="K90" s="101">
        <v>16551</v>
      </c>
      <c r="L90" s="99">
        <v>5520</v>
      </c>
      <c r="M90" s="100">
        <v>1699984</v>
      </c>
      <c r="N90" s="165" t="str">
        <f t="shared" si="1"/>
        <v>横浜南</v>
      </c>
    </row>
    <row r="91" spans="1:14" ht="15" customHeight="1">
      <c r="A91" s="139" t="s">
        <v>158</v>
      </c>
      <c r="B91" s="99">
        <v>1476</v>
      </c>
      <c r="C91" s="100">
        <v>921974</v>
      </c>
      <c r="D91" s="99">
        <v>3154</v>
      </c>
      <c r="E91" s="100">
        <v>906420</v>
      </c>
      <c r="F91" s="99">
        <v>4630</v>
      </c>
      <c r="G91" s="100">
        <v>1828395</v>
      </c>
      <c r="H91" s="99">
        <v>177</v>
      </c>
      <c r="I91" s="101">
        <v>175720</v>
      </c>
      <c r="J91" s="99">
        <v>103</v>
      </c>
      <c r="K91" s="101">
        <v>38409</v>
      </c>
      <c r="L91" s="99">
        <v>4850</v>
      </c>
      <c r="M91" s="100">
        <v>1691084</v>
      </c>
      <c r="N91" s="165" t="str">
        <f aca="true" t="shared" si="2" ref="N91:N107">IF(A91="","",A91)</f>
        <v>神奈川</v>
      </c>
    </row>
    <row r="92" spans="1:14" ht="15" customHeight="1">
      <c r="A92" s="139"/>
      <c r="B92" s="99"/>
      <c r="C92" s="100"/>
      <c r="D92" s="99"/>
      <c r="E92" s="100"/>
      <c r="F92" s="99"/>
      <c r="G92" s="100"/>
      <c r="H92" s="99"/>
      <c r="I92" s="101"/>
      <c r="J92" s="99"/>
      <c r="K92" s="101"/>
      <c r="L92" s="99" t="s">
        <v>132</v>
      </c>
      <c r="M92" s="100" t="s">
        <v>132</v>
      </c>
      <c r="N92" s="165">
        <f t="shared" si="2"/>
      </c>
    </row>
    <row r="93" spans="1:14" ht="15" customHeight="1">
      <c r="A93" s="139" t="s">
        <v>159</v>
      </c>
      <c r="B93" s="99">
        <v>1140</v>
      </c>
      <c r="C93" s="100">
        <v>578606</v>
      </c>
      <c r="D93" s="99">
        <v>2507</v>
      </c>
      <c r="E93" s="100">
        <v>682135</v>
      </c>
      <c r="F93" s="99">
        <v>3647</v>
      </c>
      <c r="G93" s="100">
        <v>1260741</v>
      </c>
      <c r="H93" s="99">
        <v>108</v>
      </c>
      <c r="I93" s="101">
        <v>81757</v>
      </c>
      <c r="J93" s="99">
        <v>109</v>
      </c>
      <c r="K93" s="101">
        <v>21227</v>
      </c>
      <c r="L93" s="99">
        <v>3793</v>
      </c>
      <c r="M93" s="100">
        <v>1200210</v>
      </c>
      <c r="N93" s="165" t="str">
        <f t="shared" si="2"/>
        <v>戸塚</v>
      </c>
    </row>
    <row r="94" spans="1:14" ht="15" customHeight="1">
      <c r="A94" s="139" t="s">
        <v>160</v>
      </c>
      <c r="B94" s="99">
        <v>1605</v>
      </c>
      <c r="C94" s="100">
        <v>1117887</v>
      </c>
      <c r="D94" s="99">
        <v>3772</v>
      </c>
      <c r="E94" s="100">
        <v>1149499</v>
      </c>
      <c r="F94" s="99">
        <v>5377</v>
      </c>
      <c r="G94" s="100">
        <v>2267386</v>
      </c>
      <c r="H94" s="99">
        <v>167</v>
      </c>
      <c r="I94" s="101">
        <v>293981</v>
      </c>
      <c r="J94" s="99">
        <v>124</v>
      </c>
      <c r="K94" s="101">
        <v>18777</v>
      </c>
      <c r="L94" s="99">
        <v>5583</v>
      </c>
      <c r="M94" s="100">
        <v>1992182</v>
      </c>
      <c r="N94" s="165" t="str">
        <f t="shared" si="2"/>
        <v>緑　</v>
      </c>
    </row>
    <row r="95" spans="1:14" ht="15" customHeight="1">
      <c r="A95" s="139" t="s">
        <v>161</v>
      </c>
      <c r="B95" s="99">
        <v>1230</v>
      </c>
      <c r="C95" s="100">
        <v>454626</v>
      </c>
      <c r="D95" s="99">
        <v>2252</v>
      </c>
      <c r="E95" s="100">
        <v>621509</v>
      </c>
      <c r="F95" s="99">
        <v>3482</v>
      </c>
      <c r="G95" s="100">
        <v>1076135</v>
      </c>
      <c r="H95" s="99">
        <v>99</v>
      </c>
      <c r="I95" s="101">
        <v>79342</v>
      </c>
      <c r="J95" s="99">
        <v>82</v>
      </c>
      <c r="K95" s="101">
        <v>10636</v>
      </c>
      <c r="L95" s="99">
        <v>3599</v>
      </c>
      <c r="M95" s="100">
        <v>1007429</v>
      </c>
      <c r="N95" s="165" t="str">
        <f t="shared" si="2"/>
        <v>川崎南</v>
      </c>
    </row>
    <row r="96" spans="1:14" ht="15" customHeight="1">
      <c r="A96" s="139" t="s">
        <v>162</v>
      </c>
      <c r="B96" s="99">
        <v>1598</v>
      </c>
      <c r="C96" s="100">
        <v>847442</v>
      </c>
      <c r="D96" s="99">
        <v>3735</v>
      </c>
      <c r="E96" s="100">
        <v>1040245</v>
      </c>
      <c r="F96" s="99">
        <v>5333</v>
      </c>
      <c r="G96" s="100">
        <v>1887686</v>
      </c>
      <c r="H96" s="99">
        <v>177</v>
      </c>
      <c r="I96" s="101">
        <v>177719</v>
      </c>
      <c r="J96" s="99">
        <v>93</v>
      </c>
      <c r="K96" s="101">
        <v>14713</v>
      </c>
      <c r="L96" s="99">
        <v>5550</v>
      </c>
      <c r="M96" s="100">
        <v>1724680</v>
      </c>
      <c r="N96" s="165" t="str">
        <f t="shared" si="2"/>
        <v>川崎北</v>
      </c>
    </row>
    <row r="97" spans="1:14" ht="15" customHeight="1">
      <c r="A97" s="139" t="s">
        <v>163</v>
      </c>
      <c r="B97" s="99">
        <v>885</v>
      </c>
      <c r="C97" s="100">
        <v>513506</v>
      </c>
      <c r="D97" s="99">
        <v>1997</v>
      </c>
      <c r="E97" s="100">
        <v>547809</v>
      </c>
      <c r="F97" s="99">
        <v>2882</v>
      </c>
      <c r="G97" s="100">
        <v>1061315</v>
      </c>
      <c r="H97" s="99">
        <v>102</v>
      </c>
      <c r="I97" s="101">
        <v>90964</v>
      </c>
      <c r="J97" s="99">
        <v>101</v>
      </c>
      <c r="K97" s="101">
        <v>23664</v>
      </c>
      <c r="L97" s="99">
        <v>3020</v>
      </c>
      <c r="M97" s="100">
        <v>994015</v>
      </c>
      <c r="N97" s="165" t="str">
        <f t="shared" si="2"/>
        <v>川崎西</v>
      </c>
    </row>
    <row r="98" spans="1:14" ht="15" customHeight="1">
      <c r="A98" s="139"/>
      <c r="B98" s="99"/>
      <c r="C98" s="100"/>
      <c r="D98" s="99"/>
      <c r="E98" s="100"/>
      <c r="F98" s="99"/>
      <c r="G98" s="100"/>
      <c r="H98" s="99"/>
      <c r="I98" s="101"/>
      <c r="J98" s="99"/>
      <c r="K98" s="101"/>
      <c r="L98" s="99" t="s">
        <v>132</v>
      </c>
      <c r="M98" s="100" t="s">
        <v>132</v>
      </c>
      <c r="N98" s="165">
        <f t="shared" si="2"/>
      </c>
    </row>
    <row r="99" spans="1:14" ht="15" customHeight="1">
      <c r="A99" s="139" t="s">
        <v>164</v>
      </c>
      <c r="B99" s="99">
        <v>1151</v>
      </c>
      <c r="C99" s="100">
        <v>454519</v>
      </c>
      <c r="D99" s="99">
        <v>3401</v>
      </c>
      <c r="E99" s="100">
        <v>808324</v>
      </c>
      <c r="F99" s="99">
        <v>4552</v>
      </c>
      <c r="G99" s="100">
        <v>1262842</v>
      </c>
      <c r="H99" s="99">
        <v>90</v>
      </c>
      <c r="I99" s="101">
        <v>36077</v>
      </c>
      <c r="J99" s="99">
        <v>122</v>
      </c>
      <c r="K99" s="101">
        <v>26003</v>
      </c>
      <c r="L99" s="99">
        <v>4686</v>
      </c>
      <c r="M99" s="100">
        <v>1252768</v>
      </c>
      <c r="N99" s="165" t="str">
        <f t="shared" si="2"/>
        <v>横須賀</v>
      </c>
    </row>
    <row r="100" spans="1:14" ht="15" customHeight="1">
      <c r="A100" s="139" t="s">
        <v>165</v>
      </c>
      <c r="B100" s="99">
        <v>1348</v>
      </c>
      <c r="C100" s="100">
        <v>520989</v>
      </c>
      <c r="D100" s="99">
        <v>3504</v>
      </c>
      <c r="E100" s="100">
        <v>879962</v>
      </c>
      <c r="F100" s="99">
        <v>4852</v>
      </c>
      <c r="G100" s="100">
        <v>1400950</v>
      </c>
      <c r="H100" s="99">
        <v>121</v>
      </c>
      <c r="I100" s="101">
        <v>111652</v>
      </c>
      <c r="J100" s="99">
        <v>105</v>
      </c>
      <c r="K100" s="101">
        <v>5982</v>
      </c>
      <c r="L100" s="99">
        <v>5004</v>
      </c>
      <c r="M100" s="100">
        <v>1295281</v>
      </c>
      <c r="N100" s="165" t="str">
        <f t="shared" si="2"/>
        <v>平塚</v>
      </c>
    </row>
    <row r="101" spans="1:14" ht="15" customHeight="1">
      <c r="A101" s="139" t="s">
        <v>166</v>
      </c>
      <c r="B101" s="99">
        <v>727</v>
      </c>
      <c r="C101" s="100">
        <v>527768</v>
      </c>
      <c r="D101" s="99">
        <v>1990</v>
      </c>
      <c r="E101" s="100">
        <v>561629</v>
      </c>
      <c r="F101" s="99">
        <v>2717</v>
      </c>
      <c r="G101" s="100">
        <v>1089397</v>
      </c>
      <c r="H101" s="99">
        <v>88</v>
      </c>
      <c r="I101" s="101">
        <v>65171</v>
      </c>
      <c r="J101" s="99">
        <v>64</v>
      </c>
      <c r="K101" s="101">
        <v>12391</v>
      </c>
      <c r="L101" s="99">
        <v>2829</v>
      </c>
      <c r="M101" s="100">
        <v>1036617</v>
      </c>
      <c r="N101" s="165" t="str">
        <f t="shared" si="2"/>
        <v>鎌倉</v>
      </c>
    </row>
    <row r="102" spans="1:14" ht="15" customHeight="1">
      <c r="A102" s="139" t="s">
        <v>167</v>
      </c>
      <c r="B102" s="99">
        <v>1860</v>
      </c>
      <c r="C102" s="100">
        <v>934341</v>
      </c>
      <c r="D102" s="99">
        <v>3958</v>
      </c>
      <c r="E102" s="100">
        <v>1082319</v>
      </c>
      <c r="F102" s="99">
        <v>5818</v>
      </c>
      <c r="G102" s="100">
        <v>2016660</v>
      </c>
      <c r="H102" s="99">
        <v>172</v>
      </c>
      <c r="I102" s="101">
        <v>137591</v>
      </c>
      <c r="J102" s="99">
        <v>150</v>
      </c>
      <c r="K102" s="101">
        <v>33303</v>
      </c>
      <c r="L102" s="99">
        <v>6041</v>
      </c>
      <c r="M102" s="100">
        <v>1912373</v>
      </c>
      <c r="N102" s="165" t="str">
        <f t="shared" si="2"/>
        <v>藤沢</v>
      </c>
    </row>
    <row r="103" spans="1:14" ht="15" customHeight="1">
      <c r="A103" s="139" t="s">
        <v>168</v>
      </c>
      <c r="B103" s="99">
        <v>1274</v>
      </c>
      <c r="C103" s="100">
        <v>482478</v>
      </c>
      <c r="D103" s="99">
        <v>2679</v>
      </c>
      <c r="E103" s="100">
        <v>635824</v>
      </c>
      <c r="F103" s="99">
        <v>3953</v>
      </c>
      <c r="G103" s="100">
        <v>1118302</v>
      </c>
      <c r="H103" s="99">
        <v>119</v>
      </c>
      <c r="I103" s="101">
        <v>39862</v>
      </c>
      <c r="J103" s="99">
        <v>73</v>
      </c>
      <c r="K103" s="101">
        <v>5915</v>
      </c>
      <c r="L103" s="99">
        <v>4082</v>
      </c>
      <c r="M103" s="100">
        <v>1084356</v>
      </c>
      <c r="N103" s="165" t="str">
        <f t="shared" si="2"/>
        <v>小田原</v>
      </c>
    </row>
    <row r="104" spans="1:14" ht="15" customHeight="1">
      <c r="A104" s="139"/>
      <c r="B104" s="99"/>
      <c r="C104" s="100"/>
      <c r="D104" s="99"/>
      <c r="E104" s="100"/>
      <c r="F104" s="99"/>
      <c r="G104" s="100"/>
      <c r="H104" s="99"/>
      <c r="I104" s="101"/>
      <c r="J104" s="99"/>
      <c r="K104" s="101"/>
      <c r="L104" s="99" t="s">
        <v>132</v>
      </c>
      <c r="M104" s="100" t="s">
        <v>132</v>
      </c>
      <c r="N104" s="165">
        <f t="shared" si="2"/>
      </c>
    </row>
    <row r="105" spans="1:14" ht="15" customHeight="1">
      <c r="A105" s="139" t="s">
        <v>169</v>
      </c>
      <c r="B105" s="99">
        <v>1850</v>
      </c>
      <c r="C105" s="100">
        <v>865068</v>
      </c>
      <c r="D105" s="99">
        <v>3861</v>
      </c>
      <c r="E105" s="100">
        <v>1040042</v>
      </c>
      <c r="F105" s="99">
        <v>5711</v>
      </c>
      <c r="G105" s="100">
        <v>1905110</v>
      </c>
      <c r="H105" s="99">
        <v>157</v>
      </c>
      <c r="I105" s="101">
        <v>147380</v>
      </c>
      <c r="J105" s="99">
        <v>206</v>
      </c>
      <c r="K105" s="101">
        <v>66704</v>
      </c>
      <c r="L105" s="99">
        <v>5934</v>
      </c>
      <c r="M105" s="100">
        <v>1824435</v>
      </c>
      <c r="N105" s="165" t="str">
        <f t="shared" si="2"/>
        <v>相模原</v>
      </c>
    </row>
    <row r="106" spans="1:14" ht="15" customHeight="1">
      <c r="A106" s="139" t="s">
        <v>170</v>
      </c>
      <c r="B106" s="99">
        <v>716</v>
      </c>
      <c r="C106" s="100">
        <v>305525</v>
      </c>
      <c r="D106" s="99">
        <v>1822</v>
      </c>
      <c r="E106" s="100">
        <v>493110</v>
      </c>
      <c r="F106" s="99">
        <v>2538</v>
      </c>
      <c r="G106" s="100">
        <v>798634</v>
      </c>
      <c r="H106" s="99">
        <v>50</v>
      </c>
      <c r="I106" s="101">
        <v>63006</v>
      </c>
      <c r="J106" s="99">
        <v>44</v>
      </c>
      <c r="K106" s="101">
        <v>14662</v>
      </c>
      <c r="L106" s="99">
        <v>2621</v>
      </c>
      <c r="M106" s="100">
        <v>750291</v>
      </c>
      <c r="N106" s="165" t="str">
        <f t="shared" si="2"/>
        <v>厚木</v>
      </c>
    </row>
    <row r="107" spans="1:14" ht="15" customHeight="1">
      <c r="A107" s="139" t="s">
        <v>171</v>
      </c>
      <c r="B107" s="99">
        <v>1394</v>
      </c>
      <c r="C107" s="100">
        <v>574229</v>
      </c>
      <c r="D107" s="99">
        <v>3126</v>
      </c>
      <c r="E107" s="100">
        <v>847190</v>
      </c>
      <c r="F107" s="99">
        <v>4520</v>
      </c>
      <c r="G107" s="100">
        <v>1421419</v>
      </c>
      <c r="H107" s="99">
        <v>137</v>
      </c>
      <c r="I107" s="101">
        <v>92830</v>
      </c>
      <c r="J107" s="99">
        <v>105</v>
      </c>
      <c r="K107" s="101">
        <v>24541</v>
      </c>
      <c r="L107" s="99">
        <v>4704</v>
      </c>
      <c r="M107" s="100">
        <v>1353131</v>
      </c>
      <c r="N107" s="165" t="str">
        <f t="shared" si="2"/>
        <v>大和</v>
      </c>
    </row>
    <row r="108" spans="1:14" s="7" customFormat="1" ht="15" customHeight="1">
      <c r="A108" s="126" t="s">
        <v>172</v>
      </c>
      <c r="B108" s="105">
        <v>23118</v>
      </c>
      <c r="C108" s="106">
        <v>11571117</v>
      </c>
      <c r="D108" s="105">
        <v>51647</v>
      </c>
      <c r="E108" s="106">
        <v>14047959</v>
      </c>
      <c r="F108" s="105">
        <v>74765</v>
      </c>
      <c r="G108" s="106">
        <v>25619076</v>
      </c>
      <c r="H108" s="105">
        <v>2291</v>
      </c>
      <c r="I108" s="107">
        <v>1996024</v>
      </c>
      <c r="J108" s="105">
        <v>1817</v>
      </c>
      <c r="K108" s="107">
        <v>409049</v>
      </c>
      <c r="L108" s="105">
        <v>77702</v>
      </c>
      <c r="M108" s="106">
        <v>24032101</v>
      </c>
      <c r="N108" s="167" t="str">
        <f>IF(A108="","",A108)</f>
        <v>神奈川県計</v>
      </c>
    </row>
    <row r="109" spans="1:14" s="8" customFormat="1" ht="15" customHeight="1">
      <c r="A109" s="125"/>
      <c r="B109" s="43"/>
      <c r="C109" s="44"/>
      <c r="D109" s="43"/>
      <c r="E109" s="44"/>
      <c r="F109" s="43"/>
      <c r="G109" s="44"/>
      <c r="H109" s="43"/>
      <c r="I109" s="45"/>
      <c r="J109" s="43"/>
      <c r="K109" s="45"/>
      <c r="L109" s="43" t="s">
        <v>132</v>
      </c>
      <c r="M109" s="44" t="s">
        <v>132</v>
      </c>
      <c r="N109" s="170"/>
    </row>
    <row r="110" spans="1:14" ht="15" customHeight="1">
      <c r="A110" s="139" t="s">
        <v>173</v>
      </c>
      <c r="B110" s="99">
        <v>2391</v>
      </c>
      <c r="C110" s="100">
        <v>1008142</v>
      </c>
      <c r="D110" s="99">
        <v>4658</v>
      </c>
      <c r="E110" s="100">
        <v>1125910</v>
      </c>
      <c r="F110" s="99">
        <v>7049</v>
      </c>
      <c r="G110" s="100">
        <v>2134052</v>
      </c>
      <c r="H110" s="99">
        <v>148</v>
      </c>
      <c r="I110" s="101">
        <v>60263</v>
      </c>
      <c r="J110" s="99">
        <v>202</v>
      </c>
      <c r="K110" s="101">
        <v>44504</v>
      </c>
      <c r="L110" s="99">
        <v>7243</v>
      </c>
      <c r="M110" s="100">
        <v>2118293</v>
      </c>
      <c r="N110" s="165" t="str">
        <f>IF(A110="","",A110)</f>
        <v>甲府</v>
      </c>
    </row>
    <row r="111" spans="1:14" ht="15" customHeight="1">
      <c r="A111" s="138" t="s">
        <v>174</v>
      </c>
      <c r="B111" s="102">
        <v>866</v>
      </c>
      <c r="C111" s="103">
        <v>330123</v>
      </c>
      <c r="D111" s="102">
        <v>1942</v>
      </c>
      <c r="E111" s="103">
        <v>424002</v>
      </c>
      <c r="F111" s="102">
        <v>2808</v>
      </c>
      <c r="G111" s="103">
        <v>754125</v>
      </c>
      <c r="H111" s="102">
        <v>57</v>
      </c>
      <c r="I111" s="104">
        <v>33078</v>
      </c>
      <c r="J111" s="102">
        <v>84</v>
      </c>
      <c r="K111" s="104">
        <v>6898</v>
      </c>
      <c r="L111" s="102">
        <v>2878</v>
      </c>
      <c r="M111" s="103">
        <v>727944</v>
      </c>
      <c r="N111" s="166" t="str">
        <f>IF(A111="","",A111)</f>
        <v>山梨</v>
      </c>
    </row>
    <row r="112" spans="1:14" ht="15" customHeight="1">
      <c r="A112" s="138" t="s">
        <v>175</v>
      </c>
      <c r="B112" s="102">
        <v>1368</v>
      </c>
      <c r="C112" s="103">
        <v>525193</v>
      </c>
      <c r="D112" s="102">
        <v>2112</v>
      </c>
      <c r="E112" s="103">
        <v>536534</v>
      </c>
      <c r="F112" s="102">
        <v>3480</v>
      </c>
      <c r="G112" s="103">
        <v>1061727</v>
      </c>
      <c r="H112" s="102">
        <v>125</v>
      </c>
      <c r="I112" s="104">
        <v>46268</v>
      </c>
      <c r="J112" s="102">
        <v>86</v>
      </c>
      <c r="K112" s="104">
        <v>12722</v>
      </c>
      <c r="L112" s="102">
        <v>3628</v>
      </c>
      <c r="M112" s="103">
        <v>1028180</v>
      </c>
      <c r="N112" s="166" t="str">
        <f>IF(A112="","",A112)</f>
        <v>大月</v>
      </c>
    </row>
    <row r="113" spans="1:14" ht="15" customHeight="1">
      <c r="A113" s="138" t="s">
        <v>176</v>
      </c>
      <c r="B113" s="102">
        <v>311</v>
      </c>
      <c r="C113" s="103">
        <v>147809</v>
      </c>
      <c r="D113" s="102">
        <v>836</v>
      </c>
      <c r="E113" s="103">
        <v>185434</v>
      </c>
      <c r="F113" s="102">
        <v>1147</v>
      </c>
      <c r="G113" s="103">
        <v>333244</v>
      </c>
      <c r="H113" s="102">
        <v>13</v>
      </c>
      <c r="I113" s="104">
        <v>3200</v>
      </c>
      <c r="J113" s="102">
        <v>68</v>
      </c>
      <c r="K113" s="104">
        <v>-623</v>
      </c>
      <c r="L113" s="102">
        <v>1165</v>
      </c>
      <c r="M113" s="103">
        <v>329421</v>
      </c>
      <c r="N113" s="166" t="str">
        <f>IF(A113="","",A113)</f>
        <v>鰍沢</v>
      </c>
    </row>
    <row r="114" spans="1:14" s="7" customFormat="1" ht="15" customHeight="1">
      <c r="A114" s="126" t="s">
        <v>177</v>
      </c>
      <c r="B114" s="105">
        <v>4936</v>
      </c>
      <c r="C114" s="106">
        <v>2011266</v>
      </c>
      <c r="D114" s="105">
        <v>9548</v>
      </c>
      <c r="E114" s="106">
        <v>2271881</v>
      </c>
      <c r="F114" s="105">
        <v>14484</v>
      </c>
      <c r="G114" s="106">
        <v>4283147</v>
      </c>
      <c r="H114" s="105">
        <v>343</v>
      </c>
      <c r="I114" s="107">
        <v>142809</v>
      </c>
      <c r="J114" s="105">
        <v>440</v>
      </c>
      <c r="K114" s="107">
        <v>63501</v>
      </c>
      <c r="L114" s="105">
        <v>14914</v>
      </c>
      <c r="M114" s="106">
        <v>4203838</v>
      </c>
      <c r="N114" s="167" t="str">
        <f>IF(A114="","",A114)</f>
        <v>山梨県計</v>
      </c>
    </row>
    <row r="115" spans="1:14" s="8" customFormat="1" ht="15" customHeight="1" thickBot="1">
      <c r="A115" s="27"/>
      <c r="B115" s="46"/>
      <c r="C115" s="47"/>
      <c r="D115" s="46"/>
      <c r="E115" s="47"/>
      <c r="F115" s="46"/>
      <c r="G115" s="47"/>
      <c r="H115" s="46"/>
      <c r="I115" s="48"/>
      <c r="J115" s="46"/>
      <c r="K115" s="48"/>
      <c r="L115" s="46"/>
      <c r="M115" s="47"/>
      <c r="N115" s="171"/>
    </row>
    <row r="116" spans="1:14" s="7" customFormat="1" ht="24" customHeight="1" thickBot="1" thickTop="1">
      <c r="A116" s="158" t="s">
        <v>83</v>
      </c>
      <c r="B116" s="49">
        <v>99878</v>
      </c>
      <c r="C116" s="50">
        <v>59736030</v>
      </c>
      <c r="D116" s="49">
        <v>209660</v>
      </c>
      <c r="E116" s="50">
        <v>58745776</v>
      </c>
      <c r="F116" s="49">
        <v>309538</v>
      </c>
      <c r="G116" s="50">
        <v>118481806</v>
      </c>
      <c r="H116" s="49">
        <v>9226</v>
      </c>
      <c r="I116" s="51">
        <v>7917766</v>
      </c>
      <c r="J116" s="49">
        <v>8226</v>
      </c>
      <c r="K116" s="51">
        <v>1849387</v>
      </c>
      <c r="L116" s="49">
        <v>321641</v>
      </c>
      <c r="M116" s="50">
        <v>112413427</v>
      </c>
      <c r="N116" s="172" t="s">
        <v>82</v>
      </c>
    </row>
    <row r="117" spans="1:14" ht="13.5">
      <c r="A117" s="254" t="s">
        <v>179</v>
      </c>
      <c r="B117" s="254"/>
      <c r="C117" s="254"/>
      <c r="D117" s="254"/>
      <c r="E117" s="254"/>
      <c r="F117" s="254"/>
      <c r="G117" s="254"/>
      <c r="H117" s="254"/>
      <c r="I117" s="254"/>
      <c r="J117" s="115"/>
      <c r="K117" s="115"/>
      <c r="L117" s="1"/>
      <c r="M117" s="1"/>
      <c r="N117" s="163"/>
    </row>
    <row r="119" spans="2:10" ht="13.5">
      <c r="B119" s="52"/>
      <c r="C119" s="52"/>
      <c r="D119" s="52"/>
      <c r="E119" s="52"/>
      <c r="F119" s="52"/>
      <c r="G119" s="52"/>
      <c r="H119" s="52"/>
      <c r="J119" s="52"/>
    </row>
    <row r="120" spans="2:10" ht="13.5">
      <c r="B120" s="52"/>
      <c r="C120" s="52"/>
      <c r="D120" s="52"/>
      <c r="E120" s="52"/>
      <c r="F120" s="52"/>
      <c r="G120" s="52"/>
      <c r="H120" s="52"/>
      <c r="J120" s="52"/>
    </row>
    <row r="121" spans="2:10" ht="13.5">
      <c r="B121" s="52"/>
      <c r="C121" s="52"/>
      <c r="D121" s="52"/>
      <c r="E121" s="52"/>
      <c r="F121" s="52"/>
      <c r="G121" s="52"/>
      <c r="H121" s="52"/>
      <c r="J121" s="52"/>
    </row>
    <row r="122" spans="2:10" ht="13.5">
      <c r="B122" s="52"/>
      <c r="C122" s="52"/>
      <c r="D122" s="52"/>
      <c r="E122" s="52"/>
      <c r="F122" s="52"/>
      <c r="G122" s="52"/>
      <c r="H122" s="52"/>
      <c r="J122" s="52"/>
    </row>
    <row r="123" spans="2:10" ht="13.5">
      <c r="B123" s="52"/>
      <c r="C123" s="52"/>
      <c r="D123" s="52"/>
      <c r="E123" s="52"/>
      <c r="F123" s="52"/>
      <c r="G123" s="52"/>
      <c r="H123" s="52"/>
      <c r="J123" s="52"/>
    </row>
    <row r="124" spans="2:10" ht="13.5">
      <c r="B124" s="52"/>
      <c r="C124" s="52"/>
      <c r="D124" s="52"/>
      <c r="E124" s="52"/>
      <c r="F124" s="52"/>
      <c r="G124" s="52"/>
      <c r="H124" s="52"/>
      <c r="J124" s="52"/>
    </row>
    <row r="125" spans="2:10" ht="13.5">
      <c r="B125" s="52"/>
      <c r="C125" s="52"/>
      <c r="D125" s="52"/>
      <c r="E125" s="52"/>
      <c r="F125" s="52"/>
      <c r="G125" s="52"/>
      <c r="H125" s="52"/>
      <c r="J125" s="52"/>
    </row>
    <row r="126" spans="2:10" ht="13.5">
      <c r="B126" s="52"/>
      <c r="C126" s="52"/>
      <c r="D126" s="52"/>
      <c r="E126" s="52"/>
      <c r="F126" s="52"/>
      <c r="G126" s="52"/>
      <c r="H126" s="52"/>
      <c r="J126" s="52"/>
    </row>
    <row r="127" spans="2:10" ht="13.5">
      <c r="B127" s="52"/>
      <c r="C127" s="52"/>
      <c r="D127" s="52"/>
      <c r="E127" s="52"/>
      <c r="F127" s="52"/>
      <c r="G127" s="52"/>
      <c r="H127" s="52"/>
      <c r="J127" s="52"/>
    </row>
    <row r="128" spans="2:10" ht="13.5">
      <c r="B128" s="52"/>
      <c r="C128" s="52"/>
      <c r="D128" s="52"/>
      <c r="E128" s="52"/>
      <c r="F128" s="52"/>
      <c r="G128" s="52"/>
      <c r="H128" s="52"/>
      <c r="J128" s="52"/>
    </row>
    <row r="129" spans="2:10" ht="13.5">
      <c r="B129" s="52"/>
      <c r="C129" s="52"/>
      <c r="D129" s="52"/>
      <c r="E129" s="52"/>
      <c r="F129" s="52"/>
      <c r="G129" s="52"/>
      <c r="H129" s="52"/>
      <c r="J129" s="52"/>
    </row>
    <row r="130" spans="2:10" ht="13.5">
      <c r="B130" s="52"/>
      <c r="C130" s="52"/>
      <c r="D130" s="52"/>
      <c r="E130" s="52"/>
      <c r="F130" s="52"/>
      <c r="G130" s="52"/>
      <c r="H130" s="52"/>
      <c r="J130" s="52"/>
    </row>
    <row r="131" spans="2:10" ht="13.5">
      <c r="B131" s="52"/>
      <c r="C131" s="52"/>
      <c r="D131" s="52"/>
      <c r="E131" s="52"/>
      <c r="F131" s="52"/>
      <c r="G131" s="52"/>
      <c r="H131" s="52"/>
      <c r="J131" s="52"/>
    </row>
  </sheetData>
  <mergeCells count="12">
    <mergeCell ref="A117:I117"/>
    <mergeCell ref="L3:M4"/>
    <mergeCell ref="H3:I4"/>
    <mergeCell ref="J3:K4"/>
    <mergeCell ref="N3:N5"/>
    <mergeCell ref="A3:A5"/>
    <mergeCell ref="A1:G1"/>
    <mergeCell ref="A2:G2"/>
    <mergeCell ref="B3:G3"/>
    <mergeCell ref="B4:C4"/>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scale="41" r:id="rId1"/>
  <headerFooter alignWithMargins="0">
    <oddFooter>&amp;R&amp;10東京国税局
消費税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54"/>
  <sheetViews>
    <sheetView showGridLines="0" view="pageBreakPreview" zoomScale="85" zoomScaleNormal="55" zoomScaleSheetLayoutView="85" workbookViewId="0" topLeftCell="A1">
      <selection activeCell="A1" sqref="A1:K1"/>
    </sheetView>
  </sheetViews>
  <sheetFormatPr defaultColWidth="9.00390625" defaultRowHeight="13.5"/>
  <cols>
    <col min="1" max="1" width="11.125" style="0" customWidth="1"/>
    <col min="2" max="2" width="8.50390625" style="0" bestFit="1" customWidth="1"/>
    <col min="3" max="3" width="15.00390625" style="0" bestFit="1" customWidth="1"/>
    <col min="4" max="4" width="8.50390625" style="0" bestFit="1" customWidth="1"/>
    <col min="5" max="5" width="12.75390625" style="0" bestFit="1" customWidth="1"/>
    <col min="6" max="6" width="8.50390625" style="0" bestFit="1" customWidth="1"/>
    <col min="7" max="7" width="15.00390625" style="0" bestFit="1" customWidth="1"/>
    <col min="8" max="8" width="7.625" style="0" bestFit="1" customWidth="1"/>
    <col min="9" max="9" width="15.00390625" style="0" bestFit="1" customWidth="1"/>
    <col min="10" max="10" width="7.75390625" style="0" bestFit="1" customWidth="1"/>
    <col min="11" max="11" width="11.75390625" style="192" bestFit="1" customWidth="1"/>
    <col min="12" max="12" width="8.625" style="0" bestFit="1" customWidth="1"/>
    <col min="13" max="13" width="14.125" style="192" bestFit="1" customWidth="1"/>
    <col min="14" max="14" width="9.00390625" style="173" customWidth="1"/>
  </cols>
  <sheetData>
    <row r="1" spans="1:13" ht="13.5">
      <c r="A1" s="255" t="s">
        <v>86</v>
      </c>
      <c r="B1" s="255"/>
      <c r="C1" s="255"/>
      <c r="D1" s="255"/>
      <c r="E1" s="255"/>
      <c r="F1" s="255"/>
      <c r="G1" s="255"/>
      <c r="H1" s="255"/>
      <c r="I1" s="255"/>
      <c r="J1" s="4"/>
      <c r="K1" s="185"/>
      <c r="L1" s="1"/>
      <c r="M1" s="193"/>
    </row>
    <row r="2" spans="1:13" ht="14.25" thickBot="1">
      <c r="A2" s="271" t="s">
        <v>50</v>
      </c>
      <c r="B2" s="271"/>
      <c r="C2" s="271"/>
      <c r="D2" s="271"/>
      <c r="E2" s="271"/>
      <c r="F2" s="271"/>
      <c r="G2" s="271"/>
      <c r="H2" s="271"/>
      <c r="I2" s="271"/>
      <c r="J2" s="115"/>
      <c r="K2" s="186"/>
      <c r="L2" s="1"/>
      <c r="M2" s="193"/>
    </row>
    <row r="3" spans="1:14" ht="19.5" customHeight="1">
      <c r="A3" s="259" t="s">
        <v>59</v>
      </c>
      <c r="B3" s="262" t="s">
        <v>51</v>
      </c>
      <c r="C3" s="262"/>
      <c r="D3" s="262"/>
      <c r="E3" s="262"/>
      <c r="F3" s="262"/>
      <c r="G3" s="262"/>
      <c r="H3" s="266" t="s">
        <v>14</v>
      </c>
      <c r="I3" s="268"/>
      <c r="J3" s="270" t="s">
        <v>70</v>
      </c>
      <c r="K3" s="268"/>
      <c r="L3" s="266" t="s">
        <v>33</v>
      </c>
      <c r="M3" s="267"/>
      <c r="N3" s="256" t="s">
        <v>74</v>
      </c>
    </row>
    <row r="4" spans="1:14" ht="17.25" customHeight="1">
      <c r="A4" s="260"/>
      <c r="B4" s="264" t="s">
        <v>52</v>
      </c>
      <c r="C4" s="265"/>
      <c r="D4" s="264" t="s">
        <v>34</v>
      </c>
      <c r="E4" s="265"/>
      <c r="F4" s="264" t="s">
        <v>35</v>
      </c>
      <c r="G4" s="265"/>
      <c r="H4" s="264"/>
      <c r="I4" s="269"/>
      <c r="J4" s="264"/>
      <c r="K4" s="269"/>
      <c r="L4" s="264"/>
      <c r="M4" s="265"/>
      <c r="N4" s="257"/>
    </row>
    <row r="5" spans="1:14" ht="28.5" customHeight="1">
      <c r="A5" s="261"/>
      <c r="B5" s="127" t="s">
        <v>71</v>
      </c>
      <c r="C5" s="128" t="s">
        <v>72</v>
      </c>
      <c r="D5" s="127" t="s">
        <v>71</v>
      </c>
      <c r="E5" s="128" t="s">
        <v>72</v>
      </c>
      <c r="F5" s="127" t="s">
        <v>71</v>
      </c>
      <c r="G5" s="129" t="s">
        <v>53</v>
      </c>
      <c r="H5" s="127" t="s">
        <v>71</v>
      </c>
      <c r="I5" s="130" t="s">
        <v>54</v>
      </c>
      <c r="J5" s="127" t="s">
        <v>71</v>
      </c>
      <c r="K5" s="187" t="s">
        <v>43</v>
      </c>
      <c r="L5" s="127" t="s">
        <v>71</v>
      </c>
      <c r="M5" s="194" t="s">
        <v>63</v>
      </c>
      <c r="N5" s="258"/>
    </row>
    <row r="6" spans="1:14" s="123" customFormat="1" ht="10.5">
      <c r="A6" s="119"/>
      <c r="B6" s="116" t="s">
        <v>4</v>
      </c>
      <c r="C6" s="117" t="s">
        <v>5</v>
      </c>
      <c r="D6" s="116" t="s">
        <v>4</v>
      </c>
      <c r="E6" s="117" t="s">
        <v>5</v>
      </c>
      <c r="F6" s="116" t="s">
        <v>4</v>
      </c>
      <c r="G6" s="117" t="s">
        <v>5</v>
      </c>
      <c r="H6" s="116" t="s">
        <v>4</v>
      </c>
      <c r="I6" s="117" t="s">
        <v>5</v>
      </c>
      <c r="J6" s="116" t="s">
        <v>4</v>
      </c>
      <c r="K6" s="188" t="s">
        <v>5</v>
      </c>
      <c r="L6" s="116" t="s">
        <v>4</v>
      </c>
      <c r="M6" s="195" t="s">
        <v>5</v>
      </c>
      <c r="N6" s="164"/>
    </row>
    <row r="7" spans="1:14" ht="15" customHeight="1">
      <c r="A7" s="139" t="s">
        <v>87</v>
      </c>
      <c r="B7" s="53">
        <v>4859</v>
      </c>
      <c r="C7" s="54">
        <v>23031254</v>
      </c>
      <c r="D7" s="53">
        <v>2201</v>
      </c>
      <c r="E7" s="54">
        <v>860553</v>
      </c>
      <c r="F7" s="53">
        <v>7060</v>
      </c>
      <c r="G7" s="54">
        <v>23891807</v>
      </c>
      <c r="H7" s="53">
        <v>346</v>
      </c>
      <c r="I7" s="111">
        <v>1270776</v>
      </c>
      <c r="J7" s="53">
        <v>376</v>
      </c>
      <c r="K7" s="101">
        <v>83812</v>
      </c>
      <c r="L7" s="53">
        <v>7485</v>
      </c>
      <c r="M7" s="100">
        <v>22704843</v>
      </c>
      <c r="N7" s="165" t="str">
        <f>IF(A7="","",A7)</f>
        <v>千葉東</v>
      </c>
    </row>
    <row r="8" spans="1:14" ht="15" customHeight="1">
      <c r="A8" s="138" t="s">
        <v>88</v>
      </c>
      <c r="B8" s="57">
        <v>3835</v>
      </c>
      <c r="C8" s="58">
        <v>19006991</v>
      </c>
      <c r="D8" s="57">
        <v>1964</v>
      </c>
      <c r="E8" s="58">
        <v>748293</v>
      </c>
      <c r="F8" s="53">
        <v>5799</v>
      </c>
      <c r="G8" s="54">
        <v>19755284</v>
      </c>
      <c r="H8" s="57">
        <v>224</v>
      </c>
      <c r="I8" s="112">
        <v>627234</v>
      </c>
      <c r="J8" s="57">
        <v>271</v>
      </c>
      <c r="K8" s="104">
        <v>66951</v>
      </c>
      <c r="L8" s="57">
        <v>6092</v>
      </c>
      <c r="M8" s="103">
        <v>19195001</v>
      </c>
      <c r="N8" s="166" t="str">
        <f aca="true" t="shared" si="0" ref="N8:N23">IF(A8="","",A8)</f>
        <v>千葉南</v>
      </c>
    </row>
    <row r="9" spans="1:14" ht="15" customHeight="1">
      <c r="A9" s="138" t="s">
        <v>89</v>
      </c>
      <c r="B9" s="57">
        <v>4249</v>
      </c>
      <c r="C9" s="58">
        <v>35379355</v>
      </c>
      <c r="D9" s="57">
        <v>2113</v>
      </c>
      <c r="E9" s="58">
        <v>793526</v>
      </c>
      <c r="F9" s="53">
        <v>6362</v>
      </c>
      <c r="G9" s="54">
        <v>36172882</v>
      </c>
      <c r="H9" s="57">
        <v>377</v>
      </c>
      <c r="I9" s="112">
        <v>8617063</v>
      </c>
      <c r="J9" s="57">
        <v>260</v>
      </c>
      <c r="K9" s="104">
        <v>-257227</v>
      </c>
      <c r="L9" s="57">
        <v>6798</v>
      </c>
      <c r="M9" s="103">
        <v>27298592</v>
      </c>
      <c r="N9" s="166" t="str">
        <f t="shared" si="0"/>
        <v>千葉西</v>
      </c>
    </row>
    <row r="10" spans="1:14" ht="15" customHeight="1">
      <c r="A10" s="138" t="s">
        <v>90</v>
      </c>
      <c r="B10" s="57">
        <v>2003</v>
      </c>
      <c r="C10" s="58">
        <v>5874191</v>
      </c>
      <c r="D10" s="57">
        <v>879</v>
      </c>
      <c r="E10" s="58">
        <v>322931</v>
      </c>
      <c r="F10" s="53">
        <v>2882</v>
      </c>
      <c r="G10" s="54">
        <v>6197123</v>
      </c>
      <c r="H10" s="57">
        <v>125</v>
      </c>
      <c r="I10" s="112">
        <v>324676</v>
      </c>
      <c r="J10" s="57">
        <v>135</v>
      </c>
      <c r="K10" s="104">
        <v>33777</v>
      </c>
      <c r="L10" s="57">
        <v>3034</v>
      </c>
      <c r="M10" s="103">
        <v>5906223</v>
      </c>
      <c r="N10" s="166" t="str">
        <f t="shared" si="0"/>
        <v>銚子</v>
      </c>
    </row>
    <row r="11" spans="1:14" ht="15" customHeight="1">
      <c r="A11" s="138" t="s">
        <v>91</v>
      </c>
      <c r="B11" s="57">
        <v>4571</v>
      </c>
      <c r="C11" s="58">
        <v>21518305</v>
      </c>
      <c r="D11" s="57">
        <v>2380</v>
      </c>
      <c r="E11" s="58">
        <v>882218</v>
      </c>
      <c r="F11" s="53">
        <v>6951</v>
      </c>
      <c r="G11" s="54">
        <v>22400522</v>
      </c>
      <c r="H11" s="57">
        <v>403</v>
      </c>
      <c r="I11" s="112">
        <v>1525373</v>
      </c>
      <c r="J11" s="57">
        <v>345</v>
      </c>
      <c r="K11" s="104">
        <v>50702</v>
      </c>
      <c r="L11" s="57">
        <v>7440</v>
      </c>
      <c r="M11" s="103">
        <v>20925851</v>
      </c>
      <c r="N11" s="166" t="str">
        <f t="shared" si="0"/>
        <v>市川</v>
      </c>
    </row>
    <row r="12" spans="1:14" ht="15" customHeight="1">
      <c r="A12" s="138"/>
      <c r="B12" s="57"/>
      <c r="C12" s="58"/>
      <c r="D12" s="57"/>
      <c r="E12" s="58"/>
      <c r="F12" s="53"/>
      <c r="G12" s="54"/>
      <c r="H12" s="57"/>
      <c r="I12" s="112"/>
      <c r="J12" s="57"/>
      <c r="K12" s="104"/>
      <c r="L12" s="57" t="s">
        <v>132</v>
      </c>
      <c r="M12" s="103" t="s">
        <v>132</v>
      </c>
      <c r="N12" s="166">
        <f t="shared" si="0"/>
      </c>
    </row>
    <row r="13" spans="1:14" ht="15" customHeight="1">
      <c r="A13" s="138" t="s">
        <v>92</v>
      </c>
      <c r="B13" s="57">
        <v>4191</v>
      </c>
      <c r="C13" s="58">
        <v>14243359</v>
      </c>
      <c r="D13" s="57">
        <v>2213</v>
      </c>
      <c r="E13" s="58">
        <v>809701</v>
      </c>
      <c r="F13" s="53">
        <v>6404</v>
      </c>
      <c r="G13" s="54">
        <v>15053061</v>
      </c>
      <c r="H13" s="57">
        <v>378</v>
      </c>
      <c r="I13" s="112">
        <v>1255912</v>
      </c>
      <c r="J13" s="57">
        <v>258</v>
      </c>
      <c r="K13" s="104">
        <v>137721</v>
      </c>
      <c r="L13" s="57">
        <v>6834</v>
      </c>
      <c r="M13" s="103">
        <v>13934869</v>
      </c>
      <c r="N13" s="166" t="str">
        <f t="shared" si="0"/>
        <v>船橋</v>
      </c>
    </row>
    <row r="14" spans="1:14" ht="15" customHeight="1">
      <c r="A14" s="138" t="s">
        <v>93</v>
      </c>
      <c r="B14" s="57">
        <v>1354</v>
      </c>
      <c r="C14" s="58">
        <v>3696629</v>
      </c>
      <c r="D14" s="57">
        <v>717</v>
      </c>
      <c r="E14" s="58">
        <v>244117</v>
      </c>
      <c r="F14" s="53">
        <v>2071</v>
      </c>
      <c r="G14" s="54">
        <v>3940746</v>
      </c>
      <c r="H14" s="57">
        <v>57</v>
      </c>
      <c r="I14" s="112">
        <v>48585</v>
      </c>
      <c r="J14" s="57">
        <v>46</v>
      </c>
      <c r="K14" s="104">
        <v>-3046</v>
      </c>
      <c r="L14" s="57">
        <v>2138</v>
      </c>
      <c r="M14" s="103">
        <v>3889115</v>
      </c>
      <c r="N14" s="166" t="str">
        <f t="shared" si="0"/>
        <v>館山</v>
      </c>
    </row>
    <row r="15" spans="1:14" ht="15" customHeight="1">
      <c r="A15" s="138" t="s">
        <v>94</v>
      </c>
      <c r="B15" s="57">
        <v>2736</v>
      </c>
      <c r="C15" s="58">
        <v>8320424</v>
      </c>
      <c r="D15" s="57">
        <v>1564</v>
      </c>
      <c r="E15" s="58">
        <v>602638</v>
      </c>
      <c r="F15" s="53">
        <v>4300</v>
      </c>
      <c r="G15" s="54">
        <v>8923062</v>
      </c>
      <c r="H15" s="57">
        <v>119</v>
      </c>
      <c r="I15" s="112">
        <v>931706</v>
      </c>
      <c r="J15" s="57">
        <v>216</v>
      </c>
      <c r="K15" s="104">
        <v>55753</v>
      </c>
      <c r="L15" s="57">
        <v>4475</v>
      </c>
      <c r="M15" s="103">
        <v>8047109</v>
      </c>
      <c r="N15" s="166" t="str">
        <f t="shared" si="0"/>
        <v>木更津</v>
      </c>
    </row>
    <row r="16" spans="1:14" ht="15" customHeight="1">
      <c r="A16" s="138" t="s">
        <v>95</v>
      </c>
      <c r="B16" s="57">
        <v>5116</v>
      </c>
      <c r="C16" s="58">
        <v>14107227</v>
      </c>
      <c r="D16" s="57">
        <v>2982</v>
      </c>
      <c r="E16" s="58">
        <v>1216149</v>
      </c>
      <c r="F16" s="53">
        <v>8098</v>
      </c>
      <c r="G16" s="54">
        <v>15323377</v>
      </c>
      <c r="H16" s="57">
        <v>412</v>
      </c>
      <c r="I16" s="112">
        <v>829227</v>
      </c>
      <c r="J16" s="57">
        <v>354</v>
      </c>
      <c r="K16" s="104">
        <v>38544</v>
      </c>
      <c r="L16" s="57">
        <v>8572</v>
      </c>
      <c r="M16" s="103">
        <v>14532693</v>
      </c>
      <c r="N16" s="166" t="str">
        <f t="shared" si="0"/>
        <v>松戸</v>
      </c>
    </row>
    <row r="17" spans="1:14" ht="15" customHeight="1">
      <c r="A17" s="138" t="s">
        <v>96</v>
      </c>
      <c r="B17" s="57">
        <v>1342</v>
      </c>
      <c r="C17" s="58">
        <v>4005871</v>
      </c>
      <c r="D17" s="57">
        <v>544</v>
      </c>
      <c r="E17" s="58">
        <v>205043</v>
      </c>
      <c r="F17" s="53">
        <v>1886</v>
      </c>
      <c r="G17" s="54">
        <v>4210914</v>
      </c>
      <c r="H17" s="57">
        <v>68</v>
      </c>
      <c r="I17" s="112">
        <v>89136</v>
      </c>
      <c r="J17" s="57">
        <v>162</v>
      </c>
      <c r="K17" s="104">
        <v>24358</v>
      </c>
      <c r="L17" s="57">
        <v>1987</v>
      </c>
      <c r="M17" s="103">
        <v>4146135</v>
      </c>
      <c r="N17" s="166" t="str">
        <f t="shared" si="0"/>
        <v>佐原</v>
      </c>
    </row>
    <row r="18" spans="1:14" ht="15" customHeight="1">
      <c r="A18" s="138"/>
      <c r="B18" s="57"/>
      <c r="C18" s="58"/>
      <c r="D18" s="57"/>
      <c r="E18" s="58"/>
      <c r="F18" s="53"/>
      <c r="G18" s="54"/>
      <c r="H18" s="57"/>
      <c r="I18" s="112"/>
      <c r="J18" s="57"/>
      <c r="K18" s="104"/>
      <c r="L18" s="57" t="s">
        <v>132</v>
      </c>
      <c r="M18" s="103" t="s">
        <v>132</v>
      </c>
      <c r="N18" s="166">
        <f t="shared" si="0"/>
      </c>
    </row>
    <row r="19" spans="1:14" ht="15" customHeight="1">
      <c r="A19" s="138" t="s">
        <v>97</v>
      </c>
      <c r="B19" s="57">
        <v>2015</v>
      </c>
      <c r="C19" s="58">
        <v>5802914</v>
      </c>
      <c r="D19" s="57">
        <v>1034</v>
      </c>
      <c r="E19" s="58">
        <v>365204</v>
      </c>
      <c r="F19" s="53">
        <v>3049</v>
      </c>
      <c r="G19" s="54">
        <v>6168118</v>
      </c>
      <c r="H19" s="57">
        <v>102</v>
      </c>
      <c r="I19" s="112">
        <v>5705762</v>
      </c>
      <c r="J19" s="57">
        <v>129</v>
      </c>
      <c r="K19" s="104">
        <v>95600</v>
      </c>
      <c r="L19" s="57">
        <v>3168</v>
      </c>
      <c r="M19" s="103">
        <v>557955</v>
      </c>
      <c r="N19" s="166" t="str">
        <f t="shared" si="0"/>
        <v>茂原</v>
      </c>
    </row>
    <row r="20" spans="1:14" ht="15" customHeight="1">
      <c r="A20" s="138" t="s">
        <v>98</v>
      </c>
      <c r="B20" s="57">
        <v>4855</v>
      </c>
      <c r="C20" s="58">
        <v>13705826</v>
      </c>
      <c r="D20" s="57">
        <v>2412</v>
      </c>
      <c r="E20" s="58">
        <v>896833</v>
      </c>
      <c r="F20" s="53">
        <v>7267</v>
      </c>
      <c r="G20" s="54">
        <v>14602658</v>
      </c>
      <c r="H20" s="57">
        <v>425</v>
      </c>
      <c r="I20" s="112">
        <v>3761186</v>
      </c>
      <c r="J20" s="57">
        <v>355</v>
      </c>
      <c r="K20" s="104">
        <v>31631</v>
      </c>
      <c r="L20" s="57">
        <v>7803</v>
      </c>
      <c r="M20" s="103">
        <v>10873104</v>
      </c>
      <c r="N20" s="166" t="str">
        <f t="shared" si="0"/>
        <v>成田</v>
      </c>
    </row>
    <row r="21" spans="1:14" ht="15" customHeight="1">
      <c r="A21" s="138" t="s">
        <v>99</v>
      </c>
      <c r="B21" s="57">
        <v>1749</v>
      </c>
      <c r="C21" s="58">
        <v>4340397</v>
      </c>
      <c r="D21" s="57">
        <v>824</v>
      </c>
      <c r="E21" s="58">
        <v>301921</v>
      </c>
      <c r="F21" s="57">
        <v>2573</v>
      </c>
      <c r="G21" s="58">
        <v>4642318</v>
      </c>
      <c r="H21" s="57">
        <v>109</v>
      </c>
      <c r="I21" s="112">
        <v>934604</v>
      </c>
      <c r="J21" s="57">
        <v>116</v>
      </c>
      <c r="K21" s="104">
        <v>28222</v>
      </c>
      <c r="L21" s="57">
        <v>2711</v>
      </c>
      <c r="M21" s="103">
        <v>3735935</v>
      </c>
      <c r="N21" s="166" t="str">
        <f t="shared" si="0"/>
        <v>東金</v>
      </c>
    </row>
    <row r="22" spans="1:14" ht="15" customHeight="1">
      <c r="A22" s="138" t="s">
        <v>100</v>
      </c>
      <c r="B22" s="57">
        <v>4983</v>
      </c>
      <c r="C22" s="58">
        <v>16070183</v>
      </c>
      <c r="D22" s="57">
        <v>2623</v>
      </c>
      <c r="E22" s="58">
        <v>928637</v>
      </c>
      <c r="F22" s="57">
        <v>7606</v>
      </c>
      <c r="G22" s="58">
        <v>16998821</v>
      </c>
      <c r="H22" s="57">
        <v>356</v>
      </c>
      <c r="I22" s="112">
        <v>2154849</v>
      </c>
      <c r="J22" s="57">
        <v>368</v>
      </c>
      <c r="K22" s="104">
        <v>63706</v>
      </c>
      <c r="L22" s="57">
        <v>8048</v>
      </c>
      <c r="M22" s="103">
        <v>14907677</v>
      </c>
      <c r="N22" s="166" t="str">
        <f t="shared" si="0"/>
        <v>柏　</v>
      </c>
    </row>
    <row r="23" spans="1:14" s="7" customFormat="1" ht="15" customHeight="1">
      <c r="A23" s="126" t="s">
        <v>101</v>
      </c>
      <c r="B23" s="61">
        <v>47858</v>
      </c>
      <c r="C23" s="62">
        <v>189102928</v>
      </c>
      <c r="D23" s="61">
        <v>24450</v>
      </c>
      <c r="E23" s="62">
        <v>9177764</v>
      </c>
      <c r="F23" s="61">
        <v>72308</v>
      </c>
      <c r="G23" s="62">
        <v>198280691</v>
      </c>
      <c r="H23" s="61">
        <v>3501</v>
      </c>
      <c r="I23" s="113">
        <v>28076090</v>
      </c>
      <c r="J23" s="61">
        <v>3391</v>
      </c>
      <c r="K23" s="107">
        <v>450503</v>
      </c>
      <c r="L23" s="61">
        <v>76585</v>
      </c>
      <c r="M23" s="106">
        <v>170655104</v>
      </c>
      <c r="N23" s="167" t="str">
        <f t="shared" si="0"/>
        <v>千葉県計</v>
      </c>
    </row>
    <row r="24" spans="1:14" s="10" customFormat="1" ht="15" customHeight="1">
      <c r="A24" s="9"/>
      <c r="B24" s="11"/>
      <c r="C24" s="12"/>
      <c r="D24" s="11"/>
      <c r="E24" s="12"/>
      <c r="F24" s="11"/>
      <c r="G24" s="12"/>
      <c r="H24" s="11"/>
      <c r="I24" s="36"/>
      <c r="J24" s="11"/>
      <c r="K24" s="189"/>
      <c r="L24" s="32" t="s">
        <v>132</v>
      </c>
      <c r="M24" s="196" t="s">
        <v>132</v>
      </c>
      <c r="N24" s="168"/>
    </row>
    <row r="25" spans="1:14" ht="15" customHeight="1">
      <c r="A25" s="140" t="s">
        <v>102</v>
      </c>
      <c r="B25" s="65">
        <v>9046</v>
      </c>
      <c r="C25" s="66">
        <v>648229638</v>
      </c>
      <c r="D25" s="65">
        <v>1850</v>
      </c>
      <c r="E25" s="66">
        <v>3948089</v>
      </c>
      <c r="F25" s="65">
        <v>10896</v>
      </c>
      <c r="G25" s="66">
        <v>652177728</v>
      </c>
      <c r="H25" s="65">
        <v>2953</v>
      </c>
      <c r="I25" s="114">
        <v>236483244</v>
      </c>
      <c r="J25" s="65">
        <v>1241</v>
      </c>
      <c r="K25" s="110">
        <v>-2154254</v>
      </c>
      <c r="L25" s="65">
        <v>13983</v>
      </c>
      <c r="M25" s="109">
        <v>413540229</v>
      </c>
      <c r="N25" s="169" t="str">
        <f>IF(A25="","",A25)</f>
        <v>麹町</v>
      </c>
    </row>
    <row r="26" spans="1:14" ht="15" customHeight="1">
      <c r="A26" s="139" t="s">
        <v>103</v>
      </c>
      <c r="B26" s="53">
        <v>11417</v>
      </c>
      <c r="C26" s="54">
        <v>168848524</v>
      </c>
      <c r="D26" s="53">
        <v>2991</v>
      </c>
      <c r="E26" s="54">
        <v>2675459</v>
      </c>
      <c r="F26" s="53">
        <v>14408</v>
      </c>
      <c r="G26" s="54">
        <v>171523982</v>
      </c>
      <c r="H26" s="53">
        <v>2261</v>
      </c>
      <c r="I26" s="111">
        <v>29082162</v>
      </c>
      <c r="J26" s="53">
        <v>1156</v>
      </c>
      <c r="K26" s="101">
        <v>1259548</v>
      </c>
      <c r="L26" s="53">
        <v>16802</v>
      </c>
      <c r="M26" s="100">
        <v>143701368</v>
      </c>
      <c r="N26" s="165" t="str">
        <f>IF(A26="","",A26)</f>
        <v>神田</v>
      </c>
    </row>
    <row r="27" spans="1:14" ht="15" customHeight="1">
      <c r="A27" s="139" t="s">
        <v>104</v>
      </c>
      <c r="B27" s="53">
        <v>8961</v>
      </c>
      <c r="C27" s="54">
        <v>186510113</v>
      </c>
      <c r="D27" s="53">
        <v>2047</v>
      </c>
      <c r="E27" s="54">
        <v>2375959</v>
      </c>
      <c r="F27" s="53">
        <v>11008</v>
      </c>
      <c r="G27" s="54">
        <v>188886071</v>
      </c>
      <c r="H27" s="53">
        <v>2065</v>
      </c>
      <c r="I27" s="111">
        <v>59884922</v>
      </c>
      <c r="J27" s="53">
        <v>937</v>
      </c>
      <c r="K27" s="101">
        <v>1021057</v>
      </c>
      <c r="L27" s="53">
        <v>13262</v>
      </c>
      <c r="M27" s="100">
        <v>130022206</v>
      </c>
      <c r="N27" s="165" t="str">
        <f aca="true" t="shared" si="1" ref="N27:N84">IF(A27="","",A27)</f>
        <v>日本橋</v>
      </c>
    </row>
    <row r="28" spans="1:14" ht="15" customHeight="1">
      <c r="A28" s="139" t="s">
        <v>105</v>
      </c>
      <c r="B28" s="53">
        <v>11809</v>
      </c>
      <c r="C28" s="54">
        <v>292482327</v>
      </c>
      <c r="D28" s="53">
        <v>2942</v>
      </c>
      <c r="E28" s="54">
        <v>1514081</v>
      </c>
      <c r="F28" s="53">
        <v>14751</v>
      </c>
      <c r="G28" s="54">
        <v>293996408</v>
      </c>
      <c r="H28" s="53">
        <v>2305</v>
      </c>
      <c r="I28" s="111">
        <v>100917423</v>
      </c>
      <c r="J28" s="53">
        <v>1222</v>
      </c>
      <c r="K28" s="101">
        <v>768339</v>
      </c>
      <c r="L28" s="53">
        <v>17214</v>
      </c>
      <c r="M28" s="100">
        <v>193847324</v>
      </c>
      <c r="N28" s="165" t="str">
        <f t="shared" si="1"/>
        <v>京橋</v>
      </c>
    </row>
    <row r="29" spans="1:14" ht="15" customHeight="1">
      <c r="A29" s="139" t="s">
        <v>106</v>
      </c>
      <c r="B29" s="53">
        <v>13213</v>
      </c>
      <c r="C29" s="54">
        <v>528777735</v>
      </c>
      <c r="D29" s="53">
        <v>3160</v>
      </c>
      <c r="E29" s="54">
        <v>1921839</v>
      </c>
      <c r="F29" s="53">
        <v>16373</v>
      </c>
      <c r="G29" s="54">
        <v>530699574</v>
      </c>
      <c r="H29" s="53">
        <v>3819</v>
      </c>
      <c r="I29" s="111">
        <v>163812708</v>
      </c>
      <c r="J29" s="53">
        <v>1662</v>
      </c>
      <c r="K29" s="101">
        <v>1589509</v>
      </c>
      <c r="L29" s="53">
        <v>20456</v>
      </c>
      <c r="M29" s="100">
        <v>368476376</v>
      </c>
      <c r="N29" s="165" t="str">
        <f t="shared" si="1"/>
        <v>芝　</v>
      </c>
    </row>
    <row r="30" spans="1:14" ht="15" customHeight="1">
      <c r="A30" s="139"/>
      <c r="B30" s="53"/>
      <c r="C30" s="54"/>
      <c r="D30" s="53"/>
      <c r="E30" s="54"/>
      <c r="F30" s="53"/>
      <c r="G30" s="54"/>
      <c r="H30" s="53"/>
      <c r="I30" s="111"/>
      <c r="J30" s="53"/>
      <c r="K30" s="101"/>
      <c r="L30" s="53" t="s">
        <v>132</v>
      </c>
      <c r="M30" s="100" t="s">
        <v>132</v>
      </c>
      <c r="N30" s="165">
        <f t="shared" si="1"/>
      </c>
    </row>
    <row r="31" spans="1:14" ht="15" customHeight="1">
      <c r="A31" s="139" t="s">
        <v>107</v>
      </c>
      <c r="B31" s="53">
        <v>11639</v>
      </c>
      <c r="C31" s="54">
        <v>262951167</v>
      </c>
      <c r="D31" s="53">
        <v>3256</v>
      </c>
      <c r="E31" s="54">
        <v>2870267</v>
      </c>
      <c r="F31" s="53">
        <v>14895</v>
      </c>
      <c r="G31" s="54">
        <v>265821434</v>
      </c>
      <c r="H31" s="53">
        <v>2643</v>
      </c>
      <c r="I31" s="111">
        <v>171266382</v>
      </c>
      <c r="J31" s="53">
        <v>1089</v>
      </c>
      <c r="K31" s="101">
        <v>625915</v>
      </c>
      <c r="L31" s="53">
        <v>17739</v>
      </c>
      <c r="M31" s="100">
        <v>95180967</v>
      </c>
      <c r="N31" s="165" t="str">
        <f t="shared" si="1"/>
        <v>麻布</v>
      </c>
    </row>
    <row r="32" spans="1:14" ht="15" customHeight="1">
      <c r="A32" s="139" t="s">
        <v>108</v>
      </c>
      <c r="B32" s="53">
        <v>6459</v>
      </c>
      <c r="C32" s="54">
        <v>112955840</v>
      </c>
      <c r="D32" s="53">
        <v>2196</v>
      </c>
      <c r="E32" s="54">
        <v>913816</v>
      </c>
      <c r="F32" s="53">
        <v>8655</v>
      </c>
      <c r="G32" s="54">
        <v>113869656</v>
      </c>
      <c r="H32" s="53">
        <v>1177</v>
      </c>
      <c r="I32" s="111">
        <v>92243114</v>
      </c>
      <c r="J32" s="53">
        <v>612</v>
      </c>
      <c r="K32" s="101">
        <v>-315315</v>
      </c>
      <c r="L32" s="53">
        <v>9933</v>
      </c>
      <c r="M32" s="100">
        <v>21311226</v>
      </c>
      <c r="N32" s="165" t="str">
        <f t="shared" si="1"/>
        <v>品川</v>
      </c>
    </row>
    <row r="33" spans="1:14" ht="15" customHeight="1">
      <c r="A33" s="139" t="s">
        <v>109</v>
      </c>
      <c r="B33" s="53">
        <v>7868</v>
      </c>
      <c r="C33" s="54">
        <v>80190017</v>
      </c>
      <c r="D33" s="53">
        <v>2881</v>
      </c>
      <c r="E33" s="54">
        <v>1302249</v>
      </c>
      <c r="F33" s="53">
        <v>10749</v>
      </c>
      <c r="G33" s="54">
        <v>81492265</v>
      </c>
      <c r="H33" s="53">
        <v>1177</v>
      </c>
      <c r="I33" s="111">
        <v>7853495</v>
      </c>
      <c r="J33" s="53">
        <v>657</v>
      </c>
      <c r="K33" s="101">
        <v>68652</v>
      </c>
      <c r="L33" s="53">
        <v>12077</v>
      </c>
      <c r="M33" s="100">
        <v>73707423</v>
      </c>
      <c r="N33" s="165" t="str">
        <f t="shared" si="1"/>
        <v>四谷</v>
      </c>
    </row>
    <row r="34" spans="1:14" ht="15" customHeight="1">
      <c r="A34" s="139" t="s">
        <v>110</v>
      </c>
      <c r="B34" s="53">
        <v>8369</v>
      </c>
      <c r="C34" s="54">
        <v>176437025</v>
      </c>
      <c r="D34" s="53">
        <v>2738</v>
      </c>
      <c r="E34" s="54">
        <v>1307877</v>
      </c>
      <c r="F34" s="53">
        <v>11107</v>
      </c>
      <c r="G34" s="54">
        <v>177744902</v>
      </c>
      <c r="H34" s="53">
        <v>1343</v>
      </c>
      <c r="I34" s="111">
        <v>29804243</v>
      </c>
      <c r="J34" s="53">
        <v>811</v>
      </c>
      <c r="K34" s="101">
        <v>448846</v>
      </c>
      <c r="L34" s="53">
        <v>12581</v>
      </c>
      <c r="M34" s="100">
        <v>148389505</v>
      </c>
      <c r="N34" s="165" t="str">
        <f t="shared" si="1"/>
        <v>新宿</v>
      </c>
    </row>
    <row r="35" spans="1:14" ht="15" customHeight="1">
      <c r="A35" s="139" t="s">
        <v>111</v>
      </c>
      <c r="B35" s="53">
        <v>2765</v>
      </c>
      <c r="C35" s="54">
        <v>32082540</v>
      </c>
      <c r="D35" s="53">
        <v>1356</v>
      </c>
      <c r="E35" s="54">
        <v>499159</v>
      </c>
      <c r="F35" s="53">
        <v>4121</v>
      </c>
      <c r="G35" s="54">
        <v>32581699</v>
      </c>
      <c r="H35" s="53">
        <v>285</v>
      </c>
      <c r="I35" s="111">
        <v>3870092</v>
      </c>
      <c r="J35" s="53">
        <v>206</v>
      </c>
      <c r="K35" s="101">
        <v>-16155</v>
      </c>
      <c r="L35" s="53">
        <v>4445</v>
      </c>
      <c r="M35" s="100">
        <v>28695452</v>
      </c>
      <c r="N35" s="165" t="str">
        <f t="shared" si="1"/>
        <v>小石川</v>
      </c>
    </row>
    <row r="36" spans="1:14" ht="15" customHeight="1">
      <c r="A36" s="139"/>
      <c r="B36" s="53"/>
      <c r="C36" s="54"/>
      <c r="D36" s="53"/>
      <c r="E36" s="54"/>
      <c r="F36" s="53"/>
      <c r="G36" s="54"/>
      <c r="H36" s="53"/>
      <c r="I36" s="111"/>
      <c r="J36" s="53"/>
      <c r="K36" s="101"/>
      <c r="L36" s="53" t="s">
        <v>132</v>
      </c>
      <c r="M36" s="100" t="s">
        <v>132</v>
      </c>
      <c r="N36" s="165">
        <f t="shared" si="1"/>
      </c>
    </row>
    <row r="37" spans="1:14" ht="15" customHeight="1">
      <c r="A37" s="139" t="s">
        <v>112</v>
      </c>
      <c r="B37" s="53">
        <v>3705</v>
      </c>
      <c r="C37" s="54">
        <v>28769144</v>
      </c>
      <c r="D37" s="53">
        <v>1467</v>
      </c>
      <c r="E37" s="54">
        <v>535772</v>
      </c>
      <c r="F37" s="53">
        <v>5172</v>
      </c>
      <c r="G37" s="54">
        <v>29304915</v>
      </c>
      <c r="H37" s="53">
        <v>511</v>
      </c>
      <c r="I37" s="111">
        <v>4691457</v>
      </c>
      <c r="J37" s="53">
        <v>395</v>
      </c>
      <c r="K37" s="101">
        <v>123876</v>
      </c>
      <c r="L37" s="53">
        <v>5736</v>
      </c>
      <c r="M37" s="100">
        <v>24737334</v>
      </c>
      <c r="N37" s="165" t="str">
        <f t="shared" si="1"/>
        <v>本郷</v>
      </c>
    </row>
    <row r="38" spans="1:14" ht="15" customHeight="1">
      <c r="A38" s="139" t="s">
        <v>113</v>
      </c>
      <c r="B38" s="53">
        <v>5454</v>
      </c>
      <c r="C38" s="54">
        <v>50979668</v>
      </c>
      <c r="D38" s="53">
        <v>1871</v>
      </c>
      <c r="E38" s="54">
        <v>690088</v>
      </c>
      <c r="F38" s="53">
        <v>7325</v>
      </c>
      <c r="G38" s="54">
        <v>51669756</v>
      </c>
      <c r="H38" s="53">
        <v>784</v>
      </c>
      <c r="I38" s="111">
        <v>30365863</v>
      </c>
      <c r="J38" s="53">
        <v>550</v>
      </c>
      <c r="K38" s="101">
        <v>71948</v>
      </c>
      <c r="L38" s="53">
        <v>8178</v>
      </c>
      <c r="M38" s="100">
        <v>21375841</v>
      </c>
      <c r="N38" s="165" t="str">
        <f t="shared" si="1"/>
        <v>東京上野</v>
      </c>
    </row>
    <row r="39" spans="1:14" ht="15" customHeight="1">
      <c r="A39" s="139" t="s">
        <v>114</v>
      </c>
      <c r="B39" s="53">
        <v>5517</v>
      </c>
      <c r="C39" s="54">
        <v>45699101</v>
      </c>
      <c r="D39" s="53">
        <v>2213</v>
      </c>
      <c r="E39" s="54">
        <v>716243</v>
      </c>
      <c r="F39" s="53">
        <v>7730</v>
      </c>
      <c r="G39" s="54">
        <v>46415344</v>
      </c>
      <c r="H39" s="53">
        <v>624</v>
      </c>
      <c r="I39" s="111">
        <v>1695824</v>
      </c>
      <c r="J39" s="53">
        <v>509</v>
      </c>
      <c r="K39" s="101">
        <v>108991</v>
      </c>
      <c r="L39" s="53">
        <v>8433</v>
      </c>
      <c r="M39" s="100">
        <v>44828510</v>
      </c>
      <c r="N39" s="165" t="str">
        <f t="shared" si="1"/>
        <v>浅草</v>
      </c>
    </row>
    <row r="40" spans="1:14" ht="15" customHeight="1">
      <c r="A40" s="139" t="s">
        <v>115</v>
      </c>
      <c r="B40" s="53">
        <v>4661</v>
      </c>
      <c r="C40" s="54">
        <v>36089173</v>
      </c>
      <c r="D40" s="53">
        <v>1853</v>
      </c>
      <c r="E40" s="54">
        <v>640154</v>
      </c>
      <c r="F40" s="53">
        <v>6514</v>
      </c>
      <c r="G40" s="54">
        <v>36729327</v>
      </c>
      <c r="H40" s="53">
        <v>462</v>
      </c>
      <c r="I40" s="111">
        <v>3580538</v>
      </c>
      <c r="J40" s="53">
        <v>436</v>
      </c>
      <c r="K40" s="101">
        <v>-423617</v>
      </c>
      <c r="L40" s="53">
        <v>7037</v>
      </c>
      <c r="M40" s="100">
        <v>32725172</v>
      </c>
      <c r="N40" s="165" t="str">
        <f t="shared" si="1"/>
        <v>本所</v>
      </c>
    </row>
    <row r="41" spans="1:14" ht="15" customHeight="1">
      <c r="A41" s="139" t="s">
        <v>116</v>
      </c>
      <c r="B41" s="53">
        <v>1795</v>
      </c>
      <c r="C41" s="54">
        <v>7947286</v>
      </c>
      <c r="D41" s="53">
        <v>1140</v>
      </c>
      <c r="E41" s="54">
        <v>368422</v>
      </c>
      <c r="F41" s="53">
        <v>2935</v>
      </c>
      <c r="G41" s="54">
        <v>8315708</v>
      </c>
      <c r="H41" s="53">
        <v>110</v>
      </c>
      <c r="I41" s="111">
        <v>159843</v>
      </c>
      <c r="J41" s="53">
        <v>120</v>
      </c>
      <c r="K41" s="101">
        <v>10366</v>
      </c>
      <c r="L41" s="53">
        <v>3060</v>
      </c>
      <c r="M41" s="100">
        <v>8166232</v>
      </c>
      <c r="N41" s="165" t="str">
        <f t="shared" si="1"/>
        <v>向島</v>
      </c>
    </row>
    <row r="42" spans="1:14" ht="15" customHeight="1">
      <c r="A42" s="139"/>
      <c r="B42" s="53"/>
      <c r="C42" s="54"/>
      <c r="D42" s="53"/>
      <c r="E42" s="54"/>
      <c r="F42" s="53"/>
      <c r="G42" s="54"/>
      <c r="H42" s="53"/>
      <c r="I42" s="111"/>
      <c r="J42" s="53"/>
      <c r="K42" s="101"/>
      <c r="L42" s="53" t="s">
        <v>132</v>
      </c>
      <c r="M42" s="100" t="s">
        <v>132</v>
      </c>
      <c r="N42" s="165">
        <f t="shared" si="1"/>
      </c>
    </row>
    <row r="43" spans="1:14" ht="15" customHeight="1">
      <c r="A43" s="139" t="s">
        <v>117</v>
      </c>
      <c r="B43" s="53">
        <v>4778</v>
      </c>
      <c r="C43" s="54">
        <v>65754339</v>
      </c>
      <c r="D43" s="53">
        <v>1787</v>
      </c>
      <c r="E43" s="54">
        <v>653020</v>
      </c>
      <c r="F43" s="53">
        <v>6565</v>
      </c>
      <c r="G43" s="54">
        <v>66407359</v>
      </c>
      <c r="H43" s="53">
        <v>536</v>
      </c>
      <c r="I43" s="111">
        <v>10234157</v>
      </c>
      <c r="J43" s="53">
        <v>417</v>
      </c>
      <c r="K43" s="101">
        <v>-212515</v>
      </c>
      <c r="L43" s="53">
        <v>7187</v>
      </c>
      <c r="M43" s="100">
        <v>55960687</v>
      </c>
      <c r="N43" s="165" t="str">
        <f t="shared" si="1"/>
        <v>江東西</v>
      </c>
    </row>
    <row r="44" spans="1:14" ht="15" customHeight="1">
      <c r="A44" s="139" t="s">
        <v>118</v>
      </c>
      <c r="B44" s="53">
        <v>2869</v>
      </c>
      <c r="C44" s="54">
        <v>31632366</v>
      </c>
      <c r="D44" s="53">
        <v>1475</v>
      </c>
      <c r="E44" s="54">
        <v>528026</v>
      </c>
      <c r="F44" s="53">
        <v>4344</v>
      </c>
      <c r="G44" s="54">
        <v>32160392</v>
      </c>
      <c r="H44" s="53">
        <v>237</v>
      </c>
      <c r="I44" s="111">
        <v>4684712</v>
      </c>
      <c r="J44" s="53">
        <v>233</v>
      </c>
      <c r="K44" s="101">
        <v>69437</v>
      </c>
      <c r="L44" s="53">
        <v>4626</v>
      </c>
      <c r="M44" s="100">
        <v>27545116</v>
      </c>
      <c r="N44" s="165" t="str">
        <f t="shared" si="1"/>
        <v>江東東</v>
      </c>
    </row>
    <row r="45" spans="1:14" ht="15" customHeight="1">
      <c r="A45" s="139" t="s">
        <v>119</v>
      </c>
      <c r="B45" s="53">
        <v>2054</v>
      </c>
      <c r="C45" s="54">
        <v>8727618</v>
      </c>
      <c r="D45" s="53">
        <v>1319</v>
      </c>
      <c r="E45" s="54">
        <v>432134</v>
      </c>
      <c r="F45" s="53">
        <v>3373</v>
      </c>
      <c r="G45" s="54">
        <v>9159752</v>
      </c>
      <c r="H45" s="53">
        <v>181</v>
      </c>
      <c r="I45" s="111">
        <v>1302416</v>
      </c>
      <c r="J45" s="53">
        <v>213</v>
      </c>
      <c r="K45" s="101">
        <v>3810</v>
      </c>
      <c r="L45" s="53">
        <v>3578</v>
      </c>
      <c r="M45" s="100">
        <v>7861147</v>
      </c>
      <c r="N45" s="165" t="str">
        <f t="shared" si="1"/>
        <v>荏原</v>
      </c>
    </row>
    <row r="46" spans="1:14" ht="15" customHeight="1">
      <c r="A46" s="139" t="s">
        <v>120</v>
      </c>
      <c r="B46" s="53">
        <v>5352</v>
      </c>
      <c r="C46" s="54">
        <v>39704545</v>
      </c>
      <c r="D46" s="53">
        <v>2500</v>
      </c>
      <c r="E46" s="54">
        <v>965724</v>
      </c>
      <c r="F46" s="53">
        <v>7852</v>
      </c>
      <c r="G46" s="54">
        <v>40670269</v>
      </c>
      <c r="H46" s="53">
        <v>645</v>
      </c>
      <c r="I46" s="111">
        <v>10694145</v>
      </c>
      <c r="J46" s="53">
        <v>406</v>
      </c>
      <c r="K46" s="101">
        <v>120342</v>
      </c>
      <c r="L46" s="53">
        <v>8583</v>
      </c>
      <c r="M46" s="100">
        <v>30096465</v>
      </c>
      <c r="N46" s="165" t="str">
        <f t="shared" si="1"/>
        <v>目黒</v>
      </c>
    </row>
    <row r="47" spans="1:14" ht="15" customHeight="1">
      <c r="A47" s="139" t="s">
        <v>121</v>
      </c>
      <c r="B47" s="53">
        <v>4175</v>
      </c>
      <c r="C47" s="54">
        <v>24186558</v>
      </c>
      <c r="D47" s="53">
        <v>2119</v>
      </c>
      <c r="E47" s="54">
        <v>752332</v>
      </c>
      <c r="F47" s="53">
        <v>6294</v>
      </c>
      <c r="G47" s="54">
        <v>24938890</v>
      </c>
      <c r="H47" s="53">
        <v>316</v>
      </c>
      <c r="I47" s="111">
        <v>8507212</v>
      </c>
      <c r="J47" s="53">
        <v>334</v>
      </c>
      <c r="K47" s="101">
        <v>73565</v>
      </c>
      <c r="L47" s="53">
        <v>6654</v>
      </c>
      <c r="M47" s="100">
        <v>16505243</v>
      </c>
      <c r="N47" s="165" t="str">
        <f t="shared" si="1"/>
        <v>大森</v>
      </c>
    </row>
    <row r="48" spans="1:14" ht="15" customHeight="1">
      <c r="A48" s="139"/>
      <c r="B48" s="53"/>
      <c r="C48" s="54"/>
      <c r="D48" s="53"/>
      <c r="E48" s="54"/>
      <c r="F48" s="53"/>
      <c r="G48" s="54"/>
      <c r="H48" s="53"/>
      <c r="I48" s="111"/>
      <c r="J48" s="53"/>
      <c r="K48" s="101"/>
      <c r="L48" s="53" t="s">
        <v>132</v>
      </c>
      <c r="M48" s="100" t="s">
        <v>132</v>
      </c>
      <c r="N48" s="165">
        <f t="shared" si="1"/>
      </c>
    </row>
    <row r="49" spans="1:14" ht="15" customHeight="1">
      <c r="A49" s="139" t="s">
        <v>122</v>
      </c>
      <c r="B49" s="53">
        <v>2147</v>
      </c>
      <c r="C49" s="54">
        <v>8709978</v>
      </c>
      <c r="D49" s="53">
        <v>1222</v>
      </c>
      <c r="E49" s="54">
        <v>423850</v>
      </c>
      <c r="F49" s="53">
        <v>3369</v>
      </c>
      <c r="G49" s="54">
        <v>9133828</v>
      </c>
      <c r="H49" s="53">
        <v>271</v>
      </c>
      <c r="I49" s="111">
        <v>6529631</v>
      </c>
      <c r="J49" s="53">
        <v>126</v>
      </c>
      <c r="K49" s="101">
        <v>24504</v>
      </c>
      <c r="L49" s="53">
        <v>3661</v>
      </c>
      <c r="M49" s="100">
        <v>2628701</v>
      </c>
      <c r="N49" s="165" t="str">
        <f t="shared" si="1"/>
        <v>雪谷</v>
      </c>
    </row>
    <row r="50" spans="1:14" ht="15" customHeight="1">
      <c r="A50" s="139" t="s">
        <v>123</v>
      </c>
      <c r="B50" s="53">
        <v>4542</v>
      </c>
      <c r="C50" s="54">
        <v>39419249</v>
      </c>
      <c r="D50" s="53">
        <v>2787</v>
      </c>
      <c r="E50" s="54">
        <v>1094011</v>
      </c>
      <c r="F50" s="53">
        <v>7329</v>
      </c>
      <c r="G50" s="54">
        <v>40513260</v>
      </c>
      <c r="H50" s="53">
        <v>362</v>
      </c>
      <c r="I50" s="111">
        <v>48011376</v>
      </c>
      <c r="J50" s="53">
        <v>309</v>
      </c>
      <c r="K50" s="101">
        <v>49455</v>
      </c>
      <c r="L50" s="53">
        <v>7755</v>
      </c>
      <c r="M50" s="100">
        <v>-7448660</v>
      </c>
      <c r="N50" s="165" t="str">
        <f t="shared" si="1"/>
        <v>蒲田</v>
      </c>
    </row>
    <row r="51" spans="1:14" ht="15" customHeight="1">
      <c r="A51" s="139" t="s">
        <v>124</v>
      </c>
      <c r="B51" s="53">
        <v>3705</v>
      </c>
      <c r="C51" s="54">
        <v>14306536</v>
      </c>
      <c r="D51" s="53">
        <v>2092</v>
      </c>
      <c r="E51" s="54">
        <v>789779</v>
      </c>
      <c r="F51" s="53">
        <v>5797</v>
      </c>
      <c r="G51" s="54">
        <v>15096314</v>
      </c>
      <c r="H51" s="53">
        <v>424</v>
      </c>
      <c r="I51" s="111">
        <v>802496</v>
      </c>
      <c r="J51" s="53">
        <v>236</v>
      </c>
      <c r="K51" s="101">
        <v>62573</v>
      </c>
      <c r="L51" s="53">
        <v>6276</v>
      </c>
      <c r="M51" s="100">
        <v>14356391</v>
      </c>
      <c r="N51" s="165" t="str">
        <f t="shared" si="1"/>
        <v>世田谷</v>
      </c>
    </row>
    <row r="52" spans="1:14" ht="15" customHeight="1">
      <c r="A52" s="139" t="s">
        <v>125</v>
      </c>
      <c r="B52" s="53">
        <v>3405</v>
      </c>
      <c r="C52" s="54">
        <v>10497131</v>
      </c>
      <c r="D52" s="53">
        <v>1964</v>
      </c>
      <c r="E52" s="54">
        <v>718235</v>
      </c>
      <c r="F52" s="53">
        <v>5369</v>
      </c>
      <c r="G52" s="54">
        <v>11215366</v>
      </c>
      <c r="H52" s="53">
        <v>309</v>
      </c>
      <c r="I52" s="111">
        <v>991038</v>
      </c>
      <c r="J52" s="53">
        <v>263</v>
      </c>
      <c r="K52" s="101">
        <v>31055</v>
      </c>
      <c r="L52" s="53">
        <v>5718</v>
      </c>
      <c r="M52" s="100">
        <v>10255384</v>
      </c>
      <c r="N52" s="165" t="str">
        <f t="shared" si="1"/>
        <v>北沢</v>
      </c>
    </row>
    <row r="53" spans="1:14" ht="15" customHeight="1">
      <c r="A53" s="139" t="s">
        <v>126</v>
      </c>
      <c r="B53" s="53">
        <v>3337</v>
      </c>
      <c r="C53" s="54">
        <v>15764107</v>
      </c>
      <c r="D53" s="53">
        <v>1646</v>
      </c>
      <c r="E53" s="54">
        <v>633945</v>
      </c>
      <c r="F53" s="53">
        <v>4983</v>
      </c>
      <c r="G53" s="54">
        <v>16398052</v>
      </c>
      <c r="H53" s="53">
        <v>357</v>
      </c>
      <c r="I53" s="111">
        <v>2052256</v>
      </c>
      <c r="J53" s="53">
        <v>195</v>
      </c>
      <c r="K53" s="101">
        <v>-8991</v>
      </c>
      <c r="L53" s="53">
        <v>5374</v>
      </c>
      <c r="M53" s="100">
        <v>14336804</v>
      </c>
      <c r="N53" s="165" t="str">
        <f t="shared" si="1"/>
        <v>玉川</v>
      </c>
    </row>
    <row r="54" spans="1:14" ht="15" customHeight="1">
      <c r="A54" s="139"/>
      <c r="B54" s="53"/>
      <c r="C54" s="54"/>
      <c r="D54" s="53"/>
      <c r="E54" s="54"/>
      <c r="F54" s="53"/>
      <c r="G54" s="54"/>
      <c r="H54" s="53"/>
      <c r="I54" s="111"/>
      <c r="J54" s="53"/>
      <c r="K54" s="101"/>
      <c r="L54" s="53" t="s">
        <v>132</v>
      </c>
      <c r="M54" s="100" t="s">
        <v>132</v>
      </c>
      <c r="N54" s="165">
        <f t="shared" si="1"/>
      </c>
    </row>
    <row r="55" spans="1:14" ht="15" customHeight="1">
      <c r="A55" s="139" t="s">
        <v>127</v>
      </c>
      <c r="B55" s="53">
        <v>17049</v>
      </c>
      <c r="C55" s="54">
        <v>269745821</v>
      </c>
      <c r="D55" s="53">
        <v>5460</v>
      </c>
      <c r="E55" s="54">
        <v>2683072</v>
      </c>
      <c r="F55" s="53">
        <v>22509</v>
      </c>
      <c r="G55" s="54">
        <v>272428894</v>
      </c>
      <c r="H55" s="53">
        <v>2572</v>
      </c>
      <c r="I55" s="111">
        <v>26741174</v>
      </c>
      <c r="J55" s="53">
        <v>1443</v>
      </c>
      <c r="K55" s="101">
        <v>-433746</v>
      </c>
      <c r="L55" s="53">
        <v>25334</v>
      </c>
      <c r="M55" s="100">
        <v>245253973</v>
      </c>
      <c r="N55" s="165" t="str">
        <f t="shared" si="1"/>
        <v>渋谷</v>
      </c>
    </row>
    <row r="56" spans="1:14" ht="15" customHeight="1">
      <c r="A56" s="139" t="s">
        <v>128</v>
      </c>
      <c r="B56" s="53">
        <v>4386</v>
      </c>
      <c r="C56" s="54">
        <v>27058498</v>
      </c>
      <c r="D56" s="53">
        <v>2279</v>
      </c>
      <c r="E56" s="54">
        <v>910343</v>
      </c>
      <c r="F56" s="53">
        <v>6665</v>
      </c>
      <c r="G56" s="54">
        <v>27968841</v>
      </c>
      <c r="H56" s="53">
        <v>426</v>
      </c>
      <c r="I56" s="111">
        <v>1171003</v>
      </c>
      <c r="J56" s="53">
        <v>367</v>
      </c>
      <c r="K56" s="101">
        <v>388155</v>
      </c>
      <c r="L56" s="53">
        <v>7160</v>
      </c>
      <c r="M56" s="100">
        <v>27185994</v>
      </c>
      <c r="N56" s="165" t="str">
        <f t="shared" si="1"/>
        <v>中野</v>
      </c>
    </row>
    <row r="57" spans="1:14" ht="15" customHeight="1">
      <c r="A57" s="138" t="s">
        <v>129</v>
      </c>
      <c r="B57" s="57">
        <v>3482</v>
      </c>
      <c r="C57" s="58">
        <v>18570257</v>
      </c>
      <c r="D57" s="57">
        <v>1918</v>
      </c>
      <c r="E57" s="58">
        <v>716331</v>
      </c>
      <c r="F57" s="57">
        <v>5400</v>
      </c>
      <c r="G57" s="58">
        <v>19286588</v>
      </c>
      <c r="H57" s="57">
        <v>344</v>
      </c>
      <c r="I57" s="112">
        <v>1620581</v>
      </c>
      <c r="J57" s="57">
        <v>317</v>
      </c>
      <c r="K57" s="104">
        <v>74190</v>
      </c>
      <c r="L57" s="57">
        <v>5822</v>
      </c>
      <c r="M57" s="103">
        <v>17740197</v>
      </c>
      <c r="N57" s="165" t="str">
        <f t="shared" si="1"/>
        <v>杉並</v>
      </c>
    </row>
    <row r="58" spans="1:14" ht="15" customHeight="1">
      <c r="A58" s="138" t="s">
        <v>130</v>
      </c>
      <c r="B58" s="57">
        <v>2434</v>
      </c>
      <c r="C58" s="58">
        <v>9943552</v>
      </c>
      <c r="D58" s="57">
        <v>1465</v>
      </c>
      <c r="E58" s="58">
        <v>521398</v>
      </c>
      <c r="F58" s="57">
        <v>3899</v>
      </c>
      <c r="G58" s="58">
        <v>10464950</v>
      </c>
      <c r="H58" s="57">
        <v>344</v>
      </c>
      <c r="I58" s="112">
        <v>726662</v>
      </c>
      <c r="J58" s="57">
        <v>243</v>
      </c>
      <c r="K58" s="104">
        <v>-163500</v>
      </c>
      <c r="L58" s="57">
        <v>4302</v>
      </c>
      <c r="M58" s="103">
        <v>9574788</v>
      </c>
      <c r="N58" s="165" t="str">
        <f t="shared" si="1"/>
        <v>荻窪</v>
      </c>
    </row>
    <row r="59" spans="1:14" ht="15" customHeight="1">
      <c r="A59" s="138" t="s">
        <v>131</v>
      </c>
      <c r="B59" s="57">
        <v>8069</v>
      </c>
      <c r="C59" s="58">
        <v>84408840</v>
      </c>
      <c r="D59" s="57">
        <v>3296</v>
      </c>
      <c r="E59" s="58">
        <v>1451401</v>
      </c>
      <c r="F59" s="57">
        <v>11365</v>
      </c>
      <c r="G59" s="58">
        <v>85860240</v>
      </c>
      <c r="H59" s="57">
        <v>958</v>
      </c>
      <c r="I59" s="112">
        <v>3916441</v>
      </c>
      <c r="J59" s="57">
        <v>619</v>
      </c>
      <c r="K59" s="104">
        <v>230224</v>
      </c>
      <c r="L59" s="57">
        <v>12430</v>
      </c>
      <c r="M59" s="103">
        <v>82174024</v>
      </c>
      <c r="N59" s="165" t="str">
        <f t="shared" si="1"/>
        <v>豊島</v>
      </c>
    </row>
    <row r="60" spans="1:14" ht="15" customHeight="1">
      <c r="A60" s="138"/>
      <c r="B60" s="57"/>
      <c r="C60" s="58"/>
      <c r="D60" s="57"/>
      <c r="E60" s="58"/>
      <c r="F60" s="57"/>
      <c r="G60" s="58"/>
      <c r="H60" s="57"/>
      <c r="I60" s="112"/>
      <c r="J60" s="57"/>
      <c r="K60" s="104"/>
      <c r="L60" s="57"/>
      <c r="M60" s="103"/>
      <c r="N60" s="165">
        <f t="shared" si="1"/>
      </c>
    </row>
    <row r="61" spans="1:14" ht="15" customHeight="1">
      <c r="A61" s="138" t="s">
        <v>133</v>
      </c>
      <c r="B61" s="57">
        <v>4203</v>
      </c>
      <c r="C61" s="58">
        <v>29474573</v>
      </c>
      <c r="D61" s="57">
        <v>2354</v>
      </c>
      <c r="E61" s="58">
        <v>815978</v>
      </c>
      <c r="F61" s="57">
        <v>6557</v>
      </c>
      <c r="G61" s="58">
        <v>30290551</v>
      </c>
      <c r="H61" s="57">
        <v>347</v>
      </c>
      <c r="I61" s="112">
        <v>1005731</v>
      </c>
      <c r="J61" s="57">
        <v>404</v>
      </c>
      <c r="K61" s="104">
        <v>-2410</v>
      </c>
      <c r="L61" s="57">
        <v>6968</v>
      </c>
      <c r="M61" s="103">
        <v>29282410</v>
      </c>
      <c r="N61" s="165" t="str">
        <f t="shared" si="1"/>
        <v>王子</v>
      </c>
    </row>
    <row r="62" spans="1:14" ht="15" customHeight="1">
      <c r="A62" s="138" t="s">
        <v>134</v>
      </c>
      <c r="B62" s="57">
        <v>3778</v>
      </c>
      <c r="C62" s="58">
        <v>20090877</v>
      </c>
      <c r="D62" s="57">
        <v>1970</v>
      </c>
      <c r="E62" s="58">
        <v>655669</v>
      </c>
      <c r="F62" s="57">
        <v>5748</v>
      </c>
      <c r="G62" s="58">
        <v>20746546</v>
      </c>
      <c r="H62" s="57">
        <v>306</v>
      </c>
      <c r="I62" s="112">
        <v>2029838</v>
      </c>
      <c r="J62" s="57">
        <v>342</v>
      </c>
      <c r="K62" s="104">
        <v>43876</v>
      </c>
      <c r="L62" s="57">
        <v>6095</v>
      </c>
      <c r="M62" s="103">
        <v>18760584</v>
      </c>
      <c r="N62" s="165" t="str">
        <f t="shared" si="1"/>
        <v>荒川</v>
      </c>
    </row>
    <row r="63" spans="1:14" ht="15" customHeight="1">
      <c r="A63" s="138" t="s">
        <v>135</v>
      </c>
      <c r="B63" s="57">
        <v>6857</v>
      </c>
      <c r="C63" s="58">
        <v>33934780</v>
      </c>
      <c r="D63" s="57">
        <v>3424</v>
      </c>
      <c r="E63" s="58">
        <v>1203817</v>
      </c>
      <c r="F63" s="57">
        <v>10281</v>
      </c>
      <c r="G63" s="58">
        <v>35138598</v>
      </c>
      <c r="H63" s="57">
        <v>508</v>
      </c>
      <c r="I63" s="112">
        <v>3648801</v>
      </c>
      <c r="J63" s="57">
        <v>576</v>
      </c>
      <c r="K63" s="104">
        <v>118106</v>
      </c>
      <c r="L63" s="57">
        <v>10874</v>
      </c>
      <c r="M63" s="103">
        <v>31607902</v>
      </c>
      <c r="N63" s="165" t="str">
        <f t="shared" si="1"/>
        <v>板橋</v>
      </c>
    </row>
    <row r="64" spans="1:14" ht="15" customHeight="1">
      <c r="A64" s="138" t="s">
        <v>136</v>
      </c>
      <c r="B64" s="57">
        <v>4490</v>
      </c>
      <c r="C64" s="58">
        <v>13046988</v>
      </c>
      <c r="D64" s="57">
        <v>2319</v>
      </c>
      <c r="E64" s="58">
        <v>855643</v>
      </c>
      <c r="F64" s="57">
        <v>6809</v>
      </c>
      <c r="G64" s="58">
        <v>13902631</v>
      </c>
      <c r="H64" s="57">
        <v>356</v>
      </c>
      <c r="I64" s="112">
        <v>2773728</v>
      </c>
      <c r="J64" s="57">
        <v>294</v>
      </c>
      <c r="K64" s="104">
        <v>40502</v>
      </c>
      <c r="L64" s="57">
        <v>7224</v>
      </c>
      <c r="M64" s="103">
        <v>11169404</v>
      </c>
      <c r="N64" s="165" t="str">
        <f t="shared" si="1"/>
        <v>練馬東</v>
      </c>
    </row>
    <row r="65" spans="1:14" ht="15" customHeight="1">
      <c r="A65" s="138" t="s">
        <v>137</v>
      </c>
      <c r="B65" s="57">
        <v>2584</v>
      </c>
      <c r="C65" s="58">
        <v>7563151</v>
      </c>
      <c r="D65" s="57">
        <v>1447</v>
      </c>
      <c r="E65" s="58">
        <v>533922</v>
      </c>
      <c r="F65" s="57">
        <v>4031</v>
      </c>
      <c r="G65" s="58">
        <v>8097073</v>
      </c>
      <c r="H65" s="57">
        <v>199</v>
      </c>
      <c r="I65" s="112">
        <v>228629</v>
      </c>
      <c r="J65" s="57">
        <v>187</v>
      </c>
      <c r="K65" s="104">
        <v>50472</v>
      </c>
      <c r="L65" s="57">
        <v>4288</v>
      </c>
      <c r="M65" s="103">
        <v>7918916</v>
      </c>
      <c r="N65" s="165" t="str">
        <f t="shared" si="1"/>
        <v>練馬西</v>
      </c>
    </row>
    <row r="66" spans="1:14" ht="15" customHeight="1">
      <c r="A66" s="138"/>
      <c r="B66" s="57"/>
      <c r="C66" s="58"/>
      <c r="D66" s="57"/>
      <c r="E66" s="58"/>
      <c r="F66" s="57"/>
      <c r="G66" s="58"/>
      <c r="H66" s="57"/>
      <c r="I66" s="112"/>
      <c r="J66" s="57"/>
      <c r="K66" s="104"/>
      <c r="L66" s="57" t="s">
        <v>132</v>
      </c>
      <c r="M66" s="103" t="s">
        <v>132</v>
      </c>
      <c r="N66" s="165">
        <f t="shared" si="1"/>
      </c>
    </row>
    <row r="67" spans="1:14" ht="15" customHeight="1">
      <c r="A67" s="138" t="s">
        <v>138</v>
      </c>
      <c r="B67" s="57">
        <v>4753</v>
      </c>
      <c r="C67" s="58">
        <v>16188671</v>
      </c>
      <c r="D67" s="57">
        <v>2322</v>
      </c>
      <c r="E67" s="58">
        <v>896521</v>
      </c>
      <c r="F67" s="57">
        <v>7075</v>
      </c>
      <c r="G67" s="58">
        <v>17085191</v>
      </c>
      <c r="H67" s="57">
        <v>336</v>
      </c>
      <c r="I67" s="112">
        <v>1258047</v>
      </c>
      <c r="J67" s="57">
        <v>325</v>
      </c>
      <c r="K67" s="104">
        <v>53619</v>
      </c>
      <c r="L67" s="57">
        <v>7469</v>
      </c>
      <c r="M67" s="103">
        <v>15880764</v>
      </c>
      <c r="N67" s="165" t="str">
        <f t="shared" si="1"/>
        <v>足立</v>
      </c>
    </row>
    <row r="68" spans="1:14" ht="15" customHeight="1">
      <c r="A68" s="138" t="s">
        <v>139</v>
      </c>
      <c r="B68" s="57">
        <v>3814</v>
      </c>
      <c r="C68" s="58">
        <v>12006878</v>
      </c>
      <c r="D68" s="57">
        <v>1933</v>
      </c>
      <c r="E68" s="58">
        <v>655058</v>
      </c>
      <c r="F68" s="57">
        <v>5747</v>
      </c>
      <c r="G68" s="58">
        <v>12661936</v>
      </c>
      <c r="H68" s="57">
        <v>227</v>
      </c>
      <c r="I68" s="112">
        <v>532647</v>
      </c>
      <c r="J68" s="57">
        <v>232</v>
      </c>
      <c r="K68" s="104">
        <v>8715</v>
      </c>
      <c r="L68" s="57">
        <v>6004</v>
      </c>
      <c r="M68" s="103">
        <v>12138004</v>
      </c>
      <c r="N68" s="165" t="str">
        <f t="shared" si="1"/>
        <v>西新井</v>
      </c>
    </row>
    <row r="69" spans="1:14" ht="15" customHeight="1">
      <c r="A69" s="138" t="s">
        <v>140</v>
      </c>
      <c r="B69" s="57">
        <v>5547</v>
      </c>
      <c r="C69" s="58">
        <v>16844845</v>
      </c>
      <c r="D69" s="57">
        <v>3124</v>
      </c>
      <c r="E69" s="58">
        <v>1095767</v>
      </c>
      <c r="F69" s="57">
        <v>8671</v>
      </c>
      <c r="G69" s="58">
        <v>17940613</v>
      </c>
      <c r="H69" s="57">
        <v>403</v>
      </c>
      <c r="I69" s="112">
        <v>1122030</v>
      </c>
      <c r="J69" s="57">
        <v>486</v>
      </c>
      <c r="K69" s="104">
        <v>100656</v>
      </c>
      <c r="L69" s="57">
        <v>9154</v>
      </c>
      <c r="M69" s="103">
        <v>16919238</v>
      </c>
      <c r="N69" s="165" t="str">
        <f t="shared" si="1"/>
        <v>葛飾</v>
      </c>
    </row>
    <row r="70" spans="1:14" ht="15" customHeight="1">
      <c r="A70" s="138" t="s">
        <v>141</v>
      </c>
      <c r="B70" s="57">
        <v>5824</v>
      </c>
      <c r="C70" s="58">
        <v>16374266</v>
      </c>
      <c r="D70" s="57">
        <v>3097</v>
      </c>
      <c r="E70" s="58">
        <v>1118335</v>
      </c>
      <c r="F70" s="57">
        <v>8921</v>
      </c>
      <c r="G70" s="58">
        <v>17492601</v>
      </c>
      <c r="H70" s="57">
        <v>395</v>
      </c>
      <c r="I70" s="112">
        <v>1556282</v>
      </c>
      <c r="J70" s="57">
        <v>314</v>
      </c>
      <c r="K70" s="104">
        <v>91239</v>
      </c>
      <c r="L70" s="57">
        <v>9369</v>
      </c>
      <c r="M70" s="103">
        <v>16027559</v>
      </c>
      <c r="N70" s="165" t="str">
        <f t="shared" si="1"/>
        <v>江戸川北</v>
      </c>
    </row>
    <row r="71" spans="1:14" ht="15" customHeight="1">
      <c r="A71" s="138" t="s">
        <v>142</v>
      </c>
      <c r="B71" s="57">
        <v>2681</v>
      </c>
      <c r="C71" s="58">
        <v>10445744</v>
      </c>
      <c r="D71" s="57">
        <v>1165</v>
      </c>
      <c r="E71" s="58">
        <v>458910</v>
      </c>
      <c r="F71" s="57">
        <v>3846</v>
      </c>
      <c r="G71" s="58">
        <v>10904655</v>
      </c>
      <c r="H71" s="57">
        <v>208</v>
      </c>
      <c r="I71" s="112">
        <v>998772</v>
      </c>
      <c r="J71" s="57">
        <v>251</v>
      </c>
      <c r="K71" s="104">
        <v>51228</v>
      </c>
      <c r="L71" s="57">
        <v>4112</v>
      </c>
      <c r="M71" s="103">
        <v>9957111</v>
      </c>
      <c r="N71" s="165" t="str">
        <f t="shared" si="1"/>
        <v>江戸川南</v>
      </c>
    </row>
    <row r="72" spans="1:14" ht="15" customHeight="1">
      <c r="A72" s="138" t="s">
        <v>143</v>
      </c>
      <c r="B72" s="57">
        <v>228993</v>
      </c>
      <c r="C72" s="58">
        <v>3503349466</v>
      </c>
      <c r="D72" s="57">
        <v>90445</v>
      </c>
      <c r="E72" s="58">
        <v>43842695</v>
      </c>
      <c r="F72" s="57">
        <v>319438</v>
      </c>
      <c r="G72" s="58">
        <v>3547192159</v>
      </c>
      <c r="H72" s="57">
        <v>34086</v>
      </c>
      <c r="I72" s="112">
        <v>1078851115</v>
      </c>
      <c r="J72" s="57">
        <v>20735</v>
      </c>
      <c r="K72" s="104">
        <v>4052267</v>
      </c>
      <c r="L72" s="57">
        <v>356953</v>
      </c>
      <c r="M72" s="103">
        <v>2472393311</v>
      </c>
      <c r="N72" s="165" t="str">
        <f t="shared" si="1"/>
        <v>都区内計</v>
      </c>
    </row>
    <row r="73" spans="1:14" ht="15" customHeight="1">
      <c r="A73" s="138"/>
      <c r="B73" s="57"/>
      <c r="C73" s="58"/>
      <c r="D73" s="57"/>
      <c r="E73" s="58"/>
      <c r="F73" s="57"/>
      <c r="G73" s="58"/>
      <c r="H73" s="57"/>
      <c r="I73" s="112"/>
      <c r="J73" s="57"/>
      <c r="K73" s="104"/>
      <c r="L73" s="57" t="s">
        <v>132</v>
      </c>
      <c r="M73" s="103" t="s">
        <v>132</v>
      </c>
      <c r="N73" s="165">
        <f t="shared" si="1"/>
      </c>
    </row>
    <row r="74" spans="1:14" ht="15" customHeight="1">
      <c r="A74" s="138" t="s">
        <v>144</v>
      </c>
      <c r="B74" s="57">
        <v>4712</v>
      </c>
      <c r="C74" s="58">
        <v>18356530</v>
      </c>
      <c r="D74" s="57">
        <v>2595</v>
      </c>
      <c r="E74" s="58">
        <v>989659</v>
      </c>
      <c r="F74" s="57">
        <v>7307</v>
      </c>
      <c r="G74" s="58">
        <v>19346189</v>
      </c>
      <c r="H74" s="57">
        <v>373</v>
      </c>
      <c r="I74" s="112">
        <v>3440752</v>
      </c>
      <c r="J74" s="57">
        <v>359</v>
      </c>
      <c r="K74" s="104">
        <v>40437</v>
      </c>
      <c r="L74" s="57">
        <v>7749</v>
      </c>
      <c r="M74" s="103">
        <v>15945874</v>
      </c>
      <c r="N74" s="165" t="str">
        <f t="shared" si="1"/>
        <v>八王子</v>
      </c>
    </row>
    <row r="75" spans="1:14" ht="15" customHeight="1">
      <c r="A75" s="138" t="s">
        <v>145</v>
      </c>
      <c r="B75" s="57">
        <v>5914</v>
      </c>
      <c r="C75" s="58">
        <v>27198030</v>
      </c>
      <c r="D75" s="57">
        <v>3056</v>
      </c>
      <c r="E75" s="58">
        <v>1144078</v>
      </c>
      <c r="F75" s="57">
        <v>8970</v>
      </c>
      <c r="G75" s="58">
        <v>28342107</v>
      </c>
      <c r="H75" s="57">
        <v>429</v>
      </c>
      <c r="I75" s="112">
        <v>1920568</v>
      </c>
      <c r="J75" s="57">
        <v>427</v>
      </c>
      <c r="K75" s="104">
        <v>80953</v>
      </c>
      <c r="L75" s="57">
        <v>9481</v>
      </c>
      <c r="M75" s="103">
        <v>26502492</v>
      </c>
      <c r="N75" s="165" t="str">
        <f t="shared" si="1"/>
        <v>立川</v>
      </c>
    </row>
    <row r="76" spans="1:14" ht="15" customHeight="1">
      <c r="A76" s="138" t="s">
        <v>146</v>
      </c>
      <c r="B76" s="57">
        <v>4055</v>
      </c>
      <c r="C76" s="58">
        <v>22600434</v>
      </c>
      <c r="D76" s="57">
        <v>2190</v>
      </c>
      <c r="E76" s="58">
        <v>825909</v>
      </c>
      <c r="F76" s="57">
        <v>6245</v>
      </c>
      <c r="G76" s="58">
        <v>23426343</v>
      </c>
      <c r="H76" s="57">
        <v>397</v>
      </c>
      <c r="I76" s="112">
        <v>3943824</v>
      </c>
      <c r="J76" s="57">
        <v>271</v>
      </c>
      <c r="K76" s="104">
        <v>32870</v>
      </c>
      <c r="L76" s="57">
        <v>6700</v>
      </c>
      <c r="M76" s="103">
        <v>19515389</v>
      </c>
      <c r="N76" s="165" t="str">
        <f t="shared" si="1"/>
        <v>武蔵野</v>
      </c>
    </row>
    <row r="77" spans="1:14" ht="15" customHeight="1">
      <c r="A77" s="138" t="s">
        <v>147</v>
      </c>
      <c r="B77" s="57">
        <v>3533</v>
      </c>
      <c r="C77" s="58">
        <v>14245867</v>
      </c>
      <c r="D77" s="57">
        <v>1816</v>
      </c>
      <c r="E77" s="58">
        <v>684887</v>
      </c>
      <c r="F77" s="57">
        <v>5349</v>
      </c>
      <c r="G77" s="58">
        <v>14930754</v>
      </c>
      <c r="H77" s="57">
        <v>168</v>
      </c>
      <c r="I77" s="112">
        <v>948272</v>
      </c>
      <c r="J77" s="57">
        <v>228</v>
      </c>
      <c r="K77" s="104">
        <v>141223</v>
      </c>
      <c r="L77" s="57">
        <v>5554</v>
      </c>
      <c r="M77" s="103">
        <v>14123706</v>
      </c>
      <c r="N77" s="165" t="str">
        <f t="shared" si="1"/>
        <v>青梅</v>
      </c>
    </row>
    <row r="78" spans="1:14" ht="15" customHeight="1">
      <c r="A78" s="138" t="s">
        <v>148</v>
      </c>
      <c r="B78" s="57">
        <v>4591</v>
      </c>
      <c r="C78" s="58">
        <v>25550813</v>
      </c>
      <c r="D78" s="57">
        <v>2637</v>
      </c>
      <c r="E78" s="58">
        <v>955941</v>
      </c>
      <c r="F78" s="57">
        <v>7228</v>
      </c>
      <c r="G78" s="58">
        <v>26506754</v>
      </c>
      <c r="H78" s="57">
        <v>387</v>
      </c>
      <c r="I78" s="112">
        <v>3264148</v>
      </c>
      <c r="J78" s="57">
        <v>347</v>
      </c>
      <c r="K78" s="104">
        <v>-111383</v>
      </c>
      <c r="L78" s="57">
        <v>7662</v>
      </c>
      <c r="M78" s="103">
        <v>23131222</v>
      </c>
      <c r="N78" s="165" t="str">
        <f t="shared" si="1"/>
        <v>武蔵府中</v>
      </c>
    </row>
    <row r="79" spans="1:14" ht="15" customHeight="1">
      <c r="A79" s="138"/>
      <c r="B79" s="57"/>
      <c r="C79" s="58"/>
      <c r="D79" s="57"/>
      <c r="E79" s="58"/>
      <c r="F79" s="57"/>
      <c r="G79" s="58"/>
      <c r="H79" s="57"/>
      <c r="I79" s="112"/>
      <c r="J79" s="57"/>
      <c r="K79" s="104"/>
      <c r="L79" s="57" t="s">
        <v>132</v>
      </c>
      <c r="M79" s="103" t="s">
        <v>132</v>
      </c>
      <c r="N79" s="165">
        <f t="shared" si="1"/>
      </c>
    </row>
    <row r="80" spans="1:14" ht="15" customHeight="1">
      <c r="A80" s="138" t="s">
        <v>149</v>
      </c>
      <c r="B80" s="57">
        <v>3082</v>
      </c>
      <c r="C80" s="58">
        <v>8734354</v>
      </c>
      <c r="D80" s="57">
        <v>1823</v>
      </c>
      <c r="E80" s="58">
        <v>687837</v>
      </c>
      <c r="F80" s="57">
        <v>4905</v>
      </c>
      <c r="G80" s="58">
        <v>9422190</v>
      </c>
      <c r="H80" s="57">
        <v>284</v>
      </c>
      <c r="I80" s="112">
        <v>989329</v>
      </c>
      <c r="J80" s="57">
        <v>198</v>
      </c>
      <c r="K80" s="104">
        <v>819</v>
      </c>
      <c r="L80" s="57">
        <v>5252</v>
      </c>
      <c r="M80" s="103">
        <v>8433681</v>
      </c>
      <c r="N80" s="165" t="str">
        <f t="shared" si="1"/>
        <v>町田</v>
      </c>
    </row>
    <row r="81" spans="1:14" ht="15" customHeight="1">
      <c r="A81" s="138" t="s">
        <v>150</v>
      </c>
      <c r="B81" s="57">
        <v>2478</v>
      </c>
      <c r="C81" s="58">
        <v>13658436</v>
      </c>
      <c r="D81" s="57">
        <v>1366</v>
      </c>
      <c r="E81" s="58">
        <v>512284</v>
      </c>
      <c r="F81" s="57">
        <v>3844</v>
      </c>
      <c r="G81" s="58">
        <v>14170721</v>
      </c>
      <c r="H81" s="57">
        <v>179</v>
      </c>
      <c r="I81" s="112">
        <v>6464774</v>
      </c>
      <c r="J81" s="57">
        <v>173</v>
      </c>
      <c r="K81" s="104">
        <v>43478</v>
      </c>
      <c r="L81" s="57">
        <v>4075</v>
      </c>
      <c r="M81" s="103">
        <v>7749423</v>
      </c>
      <c r="N81" s="165" t="str">
        <f t="shared" si="1"/>
        <v>日野</v>
      </c>
    </row>
    <row r="82" spans="1:14" ht="15" customHeight="1">
      <c r="A82" s="138" t="s">
        <v>151</v>
      </c>
      <c r="B82" s="57">
        <v>5034</v>
      </c>
      <c r="C82" s="58">
        <v>15223864</v>
      </c>
      <c r="D82" s="57">
        <v>2809</v>
      </c>
      <c r="E82" s="58">
        <v>1000812</v>
      </c>
      <c r="F82" s="57">
        <v>7843</v>
      </c>
      <c r="G82" s="58">
        <v>16224676</v>
      </c>
      <c r="H82" s="57">
        <v>345</v>
      </c>
      <c r="I82" s="112">
        <v>2969106</v>
      </c>
      <c r="J82" s="57">
        <v>305</v>
      </c>
      <c r="K82" s="104">
        <v>25451</v>
      </c>
      <c r="L82" s="57">
        <v>8262</v>
      </c>
      <c r="M82" s="103">
        <v>13281020</v>
      </c>
      <c r="N82" s="165" t="str">
        <f t="shared" si="1"/>
        <v>東村山</v>
      </c>
    </row>
    <row r="83" spans="1:14" ht="15" customHeight="1">
      <c r="A83" s="174" t="s">
        <v>152</v>
      </c>
      <c r="B83" s="175">
        <v>33399</v>
      </c>
      <c r="C83" s="176">
        <v>145568328</v>
      </c>
      <c r="D83" s="175">
        <v>18292</v>
      </c>
      <c r="E83" s="176">
        <v>6801407</v>
      </c>
      <c r="F83" s="175">
        <v>51691</v>
      </c>
      <c r="G83" s="176">
        <v>152369734</v>
      </c>
      <c r="H83" s="175">
        <v>2562</v>
      </c>
      <c r="I83" s="177">
        <v>23940773</v>
      </c>
      <c r="J83" s="175">
        <v>2308</v>
      </c>
      <c r="K83" s="190">
        <v>253848</v>
      </c>
      <c r="L83" s="175">
        <v>54735</v>
      </c>
      <c r="M83" s="197">
        <v>128682807</v>
      </c>
      <c r="N83" s="165" t="str">
        <f t="shared" si="1"/>
        <v>多摩地区計</v>
      </c>
    </row>
    <row r="84" spans="1:14" ht="15" customHeight="1">
      <c r="A84" s="174"/>
      <c r="B84" s="175"/>
      <c r="C84" s="176"/>
      <c r="D84" s="175"/>
      <c r="E84" s="176"/>
      <c r="F84" s="175"/>
      <c r="G84" s="176"/>
      <c r="H84" s="175"/>
      <c r="I84" s="177"/>
      <c r="J84" s="175"/>
      <c r="K84" s="190"/>
      <c r="L84" s="175" t="s">
        <v>132</v>
      </c>
      <c r="M84" s="197" t="s">
        <v>132</v>
      </c>
      <c r="N84" s="165">
        <f t="shared" si="1"/>
      </c>
    </row>
    <row r="85" spans="1:14" s="7" customFormat="1" ht="15" customHeight="1">
      <c r="A85" s="126" t="s">
        <v>153</v>
      </c>
      <c r="B85" s="61">
        <v>262392</v>
      </c>
      <c r="C85" s="62">
        <v>3648917792</v>
      </c>
      <c r="D85" s="61">
        <v>108737</v>
      </c>
      <c r="E85" s="62">
        <v>50644102</v>
      </c>
      <c r="F85" s="61">
        <v>371129</v>
      </c>
      <c r="G85" s="62">
        <v>3699561893</v>
      </c>
      <c r="H85" s="61">
        <v>36648</v>
      </c>
      <c r="I85" s="113">
        <v>1102791886</v>
      </c>
      <c r="J85" s="61">
        <v>23043</v>
      </c>
      <c r="K85" s="107">
        <v>4306107</v>
      </c>
      <c r="L85" s="61">
        <v>411688</v>
      </c>
      <c r="M85" s="106">
        <v>2601076114</v>
      </c>
      <c r="N85" s="167" t="str">
        <f>IF(A85="","",A85)</f>
        <v>東京都計</v>
      </c>
    </row>
    <row r="86" spans="1:14" s="10" customFormat="1" ht="15" customHeight="1">
      <c r="A86" s="125"/>
      <c r="B86" s="11"/>
      <c r="C86" s="12"/>
      <c r="D86" s="11"/>
      <c r="E86" s="12"/>
      <c r="F86" s="11"/>
      <c r="G86" s="12"/>
      <c r="H86" s="11"/>
      <c r="I86" s="36"/>
      <c r="J86" s="11"/>
      <c r="K86" s="189"/>
      <c r="L86" s="32"/>
      <c r="M86" s="196"/>
      <c r="N86" s="170"/>
    </row>
    <row r="87" spans="1:14" ht="15" customHeight="1">
      <c r="A87" s="139" t="s">
        <v>154</v>
      </c>
      <c r="B87" s="53">
        <v>3175</v>
      </c>
      <c r="C87" s="54">
        <v>23474981</v>
      </c>
      <c r="D87" s="53">
        <v>1703</v>
      </c>
      <c r="E87" s="54">
        <v>648496</v>
      </c>
      <c r="F87" s="53">
        <v>4878</v>
      </c>
      <c r="G87" s="54">
        <v>24123477</v>
      </c>
      <c r="H87" s="53">
        <v>253</v>
      </c>
      <c r="I87" s="111">
        <v>951799</v>
      </c>
      <c r="J87" s="53">
        <v>303</v>
      </c>
      <c r="K87" s="101">
        <v>95910</v>
      </c>
      <c r="L87" s="53">
        <v>5177</v>
      </c>
      <c r="M87" s="100">
        <v>23267588</v>
      </c>
      <c r="N87" s="165" t="str">
        <f>IF(A87="","",A87)</f>
        <v>鶴見</v>
      </c>
    </row>
    <row r="88" spans="1:14" ht="15" customHeight="1">
      <c r="A88" s="139" t="s">
        <v>155</v>
      </c>
      <c r="B88" s="53">
        <v>6470</v>
      </c>
      <c r="C88" s="54">
        <v>61263230</v>
      </c>
      <c r="D88" s="53">
        <v>2676</v>
      </c>
      <c r="E88" s="54">
        <v>2631449</v>
      </c>
      <c r="F88" s="53">
        <v>9146</v>
      </c>
      <c r="G88" s="54">
        <v>63894679</v>
      </c>
      <c r="H88" s="53">
        <v>1265</v>
      </c>
      <c r="I88" s="111">
        <v>6826277</v>
      </c>
      <c r="J88" s="53">
        <v>622</v>
      </c>
      <c r="K88" s="101">
        <v>90854</v>
      </c>
      <c r="L88" s="53">
        <v>10519</v>
      </c>
      <c r="M88" s="100">
        <v>57159255</v>
      </c>
      <c r="N88" s="165" t="str">
        <f>IF(A88="","",A88)</f>
        <v>横浜中</v>
      </c>
    </row>
    <row r="89" spans="1:14" ht="15" customHeight="1">
      <c r="A89" s="139" t="s">
        <v>156</v>
      </c>
      <c r="B89" s="53">
        <v>4251</v>
      </c>
      <c r="C89" s="54">
        <v>16458053</v>
      </c>
      <c r="D89" s="53">
        <v>2475</v>
      </c>
      <c r="E89" s="54">
        <v>882278</v>
      </c>
      <c r="F89" s="53">
        <v>6726</v>
      </c>
      <c r="G89" s="54">
        <v>17340332</v>
      </c>
      <c r="H89" s="53">
        <v>322</v>
      </c>
      <c r="I89" s="111">
        <v>2606956</v>
      </c>
      <c r="J89" s="53">
        <v>326</v>
      </c>
      <c r="K89" s="101">
        <v>57998</v>
      </c>
      <c r="L89" s="53">
        <v>7100</v>
      </c>
      <c r="M89" s="100">
        <v>14791373</v>
      </c>
      <c r="N89" s="165" t="str">
        <f aca="true" t="shared" si="2" ref="N89:N107">IF(A89="","",A89)</f>
        <v>保土ケ谷</v>
      </c>
    </row>
    <row r="90" spans="1:14" ht="15" customHeight="1">
      <c r="A90" s="139" t="s">
        <v>157</v>
      </c>
      <c r="B90" s="53">
        <v>6125</v>
      </c>
      <c r="C90" s="54">
        <v>21926312</v>
      </c>
      <c r="D90" s="53">
        <v>3567</v>
      </c>
      <c r="E90" s="54">
        <v>1275554</v>
      </c>
      <c r="F90" s="53">
        <v>9692</v>
      </c>
      <c r="G90" s="54">
        <v>23201866</v>
      </c>
      <c r="H90" s="53">
        <v>535</v>
      </c>
      <c r="I90" s="111">
        <v>1336749</v>
      </c>
      <c r="J90" s="53">
        <v>434</v>
      </c>
      <c r="K90" s="101">
        <v>73637</v>
      </c>
      <c r="L90" s="53">
        <v>10316</v>
      </c>
      <c r="M90" s="100">
        <v>21938754</v>
      </c>
      <c r="N90" s="165" t="str">
        <f t="shared" si="2"/>
        <v>横浜南</v>
      </c>
    </row>
    <row r="91" spans="1:14" ht="15" customHeight="1">
      <c r="A91" s="139" t="s">
        <v>158</v>
      </c>
      <c r="B91" s="53">
        <v>6497</v>
      </c>
      <c r="C91" s="54">
        <v>38966642</v>
      </c>
      <c r="D91" s="53">
        <v>3402</v>
      </c>
      <c r="E91" s="54">
        <v>1336052</v>
      </c>
      <c r="F91" s="53">
        <v>9899</v>
      </c>
      <c r="G91" s="54">
        <v>40302695</v>
      </c>
      <c r="H91" s="53">
        <v>781</v>
      </c>
      <c r="I91" s="111">
        <v>76842666</v>
      </c>
      <c r="J91" s="53">
        <v>533</v>
      </c>
      <c r="K91" s="101">
        <v>65001</v>
      </c>
      <c r="L91" s="53">
        <v>10772</v>
      </c>
      <c r="M91" s="100">
        <v>-36474969</v>
      </c>
      <c r="N91" s="165" t="str">
        <f t="shared" si="2"/>
        <v>神奈川</v>
      </c>
    </row>
    <row r="92" spans="1:14" ht="15" customHeight="1">
      <c r="A92" s="139"/>
      <c r="B92" s="53"/>
      <c r="C92" s="54"/>
      <c r="D92" s="53"/>
      <c r="E92" s="54"/>
      <c r="F92" s="53"/>
      <c r="G92" s="54"/>
      <c r="H92" s="53"/>
      <c r="I92" s="111"/>
      <c r="J92" s="53"/>
      <c r="K92" s="101"/>
      <c r="L92" s="53" t="s">
        <v>132</v>
      </c>
      <c r="M92" s="100" t="s">
        <v>132</v>
      </c>
      <c r="N92" s="165">
        <f t="shared" si="2"/>
      </c>
    </row>
    <row r="93" spans="1:14" ht="15" customHeight="1">
      <c r="A93" s="139" t="s">
        <v>159</v>
      </c>
      <c r="B93" s="53">
        <v>3318</v>
      </c>
      <c r="C93" s="54">
        <v>15894867</v>
      </c>
      <c r="D93" s="53">
        <v>2009</v>
      </c>
      <c r="E93" s="54">
        <v>712416</v>
      </c>
      <c r="F93" s="53">
        <v>5327</v>
      </c>
      <c r="G93" s="54">
        <v>16607283</v>
      </c>
      <c r="H93" s="53">
        <v>227</v>
      </c>
      <c r="I93" s="111">
        <v>1550076</v>
      </c>
      <c r="J93" s="53">
        <v>327</v>
      </c>
      <c r="K93" s="101">
        <v>45490</v>
      </c>
      <c r="L93" s="53">
        <v>5594</v>
      </c>
      <c r="M93" s="100">
        <v>15102696</v>
      </c>
      <c r="N93" s="165" t="str">
        <f t="shared" si="2"/>
        <v>戸塚</v>
      </c>
    </row>
    <row r="94" spans="1:14" ht="15" customHeight="1">
      <c r="A94" s="139" t="s">
        <v>160</v>
      </c>
      <c r="B94" s="53">
        <v>5376</v>
      </c>
      <c r="C94" s="54">
        <v>22291339</v>
      </c>
      <c r="D94" s="53">
        <v>2967</v>
      </c>
      <c r="E94" s="54">
        <v>1187944</v>
      </c>
      <c r="F94" s="53">
        <v>8343</v>
      </c>
      <c r="G94" s="54">
        <v>23479283</v>
      </c>
      <c r="H94" s="53">
        <v>545</v>
      </c>
      <c r="I94" s="111">
        <v>3110062</v>
      </c>
      <c r="J94" s="53">
        <v>357</v>
      </c>
      <c r="K94" s="101">
        <v>90059</v>
      </c>
      <c r="L94" s="53">
        <v>8967</v>
      </c>
      <c r="M94" s="100">
        <v>20459280</v>
      </c>
      <c r="N94" s="165" t="str">
        <f t="shared" si="2"/>
        <v>緑　</v>
      </c>
    </row>
    <row r="95" spans="1:14" ht="15" customHeight="1">
      <c r="A95" s="139" t="s">
        <v>161</v>
      </c>
      <c r="B95" s="53">
        <v>4875</v>
      </c>
      <c r="C95" s="54">
        <v>52181022</v>
      </c>
      <c r="D95" s="53">
        <v>2454</v>
      </c>
      <c r="E95" s="54">
        <v>1269133</v>
      </c>
      <c r="F95" s="53">
        <v>7329</v>
      </c>
      <c r="G95" s="54">
        <v>53450155</v>
      </c>
      <c r="H95" s="53">
        <v>311</v>
      </c>
      <c r="I95" s="111">
        <v>22523684</v>
      </c>
      <c r="J95" s="53">
        <v>467</v>
      </c>
      <c r="K95" s="101">
        <v>62923</v>
      </c>
      <c r="L95" s="53">
        <v>7687</v>
      </c>
      <c r="M95" s="100">
        <v>30989394</v>
      </c>
      <c r="N95" s="165" t="str">
        <f t="shared" si="2"/>
        <v>川崎南</v>
      </c>
    </row>
    <row r="96" spans="1:14" ht="15" customHeight="1">
      <c r="A96" s="139" t="s">
        <v>162</v>
      </c>
      <c r="B96" s="53">
        <v>5260</v>
      </c>
      <c r="C96" s="54">
        <v>29982640</v>
      </c>
      <c r="D96" s="53">
        <v>3202</v>
      </c>
      <c r="E96" s="54">
        <v>1185712</v>
      </c>
      <c r="F96" s="53">
        <v>8462</v>
      </c>
      <c r="G96" s="54">
        <v>31168352</v>
      </c>
      <c r="H96" s="53">
        <v>412</v>
      </c>
      <c r="I96" s="111">
        <v>18705818</v>
      </c>
      <c r="J96" s="53">
        <v>268</v>
      </c>
      <c r="K96" s="101">
        <v>-16763</v>
      </c>
      <c r="L96" s="53">
        <v>8922</v>
      </c>
      <c r="M96" s="100">
        <v>12445771</v>
      </c>
      <c r="N96" s="165" t="str">
        <f t="shared" si="2"/>
        <v>川崎北</v>
      </c>
    </row>
    <row r="97" spans="1:14" ht="15" customHeight="1">
      <c r="A97" s="139" t="s">
        <v>163</v>
      </c>
      <c r="B97" s="53">
        <v>2179</v>
      </c>
      <c r="C97" s="54">
        <v>4816338</v>
      </c>
      <c r="D97" s="53">
        <v>1365</v>
      </c>
      <c r="E97" s="54">
        <v>505782</v>
      </c>
      <c r="F97" s="53">
        <v>3544</v>
      </c>
      <c r="G97" s="54">
        <v>5322121</v>
      </c>
      <c r="H97" s="53">
        <v>207</v>
      </c>
      <c r="I97" s="111">
        <v>1369753</v>
      </c>
      <c r="J97" s="53">
        <v>153</v>
      </c>
      <c r="K97" s="101">
        <v>33474</v>
      </c>
      <c r="L97" s="53">
        <v>3787</v>
      </c>
      <c r="M97" s="100">
        <v>3985841</v>
      </c>
      <c r="N97" s="165" t="str">
        <f t="shared" si="2"/>
        <v>川崎西</v>
      </c>
    </row>
    <row r="98" spans="1:14" ht="15" customHeight="1">
      <c r="A98" s="139"/>
      <c r="B98" s="53"/>
      <c r="C98" s="54"/>
      <c r="D98" s="53"/>
      <c r="E98" s="54"/>
      <c r="F98" s="53"/>
      <c r="G98" s="54"/>
      <c r="H98" s="53"/>
      <c r="I98" s="111"/>
      <c r="J98" s="53"/>
      <c r="K98" s="101"/>
      <c r="L98" s="53" t="s">
        <v>132</v>
      </c>
      <c r="M98" s="100" t="s">
        <v>132</v>
      </c>
      <c r="N98" s="165">
        <f t="shared" si="2"/>
      </c>
    </row>
    <row r="99" spans="1:14" ht="15" customHeight="1">
      <c r="A99" s="139" t="s">
        <v>164</v>
      </c>
      <c r="B99" s="53">
        <v>3615</v>
      </c>
      <c r="C99" s="54">
        <v>10184244</v>
      </c>
      <c r="D99" s="53">
        <v>2232</v>
      </c>
      <c r="E99" s="54">
        <v>814962</v>
      </c>
      <c r="F99" s="53">
        <v>5847</v>
      </c>
      <c r="G99" s="54">
        <v>10999206</v>
      </c>
      <c r="H99" s="53">
        <v>213</v>
      </c>
      <c r="I99" s="111">
        <v>5976527</v>
      </c>
      <c r="J99" s="53">
        <v>289</v>
      </c>
      <c r="K99" s="101">
        <v>64705</v>
      </c>
      <c r="L99" s="53">
        <v>6104</v>
      </c>
      <c r="M99" s="100">
        <v>5087384</v>
      </c>
      <c r="N99" s="165" t="str">
        <f t="shared" si="2"/>
        <v>横須賀</v>
      </c>
    </row>
    <row r="100" spans="1:14" ht="15" customHeight="1">
      <c r="A100" s="139" t="s">
        <v>165</v>
      </c>
      <c r="B100" s="53">
        <v>4664</v>
      </c>
      <c r="C100" s="54">
        <v>21218352</v>
      </c>
      <c r="D100" s="53">
        <v>2912</v>
      </c>
      <c r="E100" s="54">
        <v>1049399</v>
      </c>
      <c r="F100" s="53">
        <v>7576</v>
      </c>
      <c r="G100" s="54">
        <v>22267751</v>
      </c>
      <c r="H100" s="53">
        <v>298</v>
      </c>
      <c r="I100" s="111">
        <v>1712675</v>
      </c>
      <c r="J100" s="53">
        <v>315</v>
      </c>
      <c r="K100" s="101">
        <v>25910</v>
      </c>
      <c r="L100" s="53">
        <v>7917</v>
      </c>
      <c r="M100" s="100">
        <v>20580987</v>
      </c>
      <c r="N100" s="165" t="str">
        <f t="shared" si="2"/>
        <v>平塚</v>
      </c>
    </row>
    <row r="101" spans="1:14" ht="15" customHeight="1">
      <c r="A101" s="139" t="s">
        <v>166</v>
      </c>
      <c r="B101" s="53">
        <v>2059</v>
      </c>
      <c r="C101" s="54">
        <v>5560496</v>
      </c>
      <c r="D101" s="53">
        <v>1475</v>
      </c>
      <c r="E101" s="54">
        <v>518806</v>
      </c>
      <c r="F101" s="53">
        <v>3534</v>
      </c>
      <c r="G101" s="54">
        <v>6079302</v>
      </c>
      <c r="H101" s="53">
        <v>218</v>
      </c>
      <c r="I101" s="111">
        <v>298051</v>
      </c>
      <c r="J101" s="53">
        <v>134</v>
      </c>
      <c r="K101" s="101">
        <v>17393</v>
      </c>
      <c r="L101" s="53">
        <v>3782</v>
      </c>
      <c r="M101" s="100">
        <v>5798643</v>
      </c>
      <c r="N101" s="165" t="str">
        <f t="shared" si="2"/>
        <v>鎌倉</v>
      </c>
    </row>
    <row r="102" spans="1:14" ht="15" customHeight="1">
      <c r="A102" s="139" t="s">
        <v>167</v>
      </c>
      <c r="B102" s="53">
        <v>5058</v>
      </c>
      <c r="C102" s="54">
        <v>19167910</v>
      </c>
      <c r="D102" s="53">
        <v>3084</v>
      </c>
      <c r="E102" s="54">
        <v>1152483</v>
      </c>
      <c r="F102" s="53">
        <v>8142</v>
      </c>
      <c r="G102" s="54">
        <v>20320392</v>
      </c>
      <c r="H102" s="53">
        <v>420</v>
      </c>
      <c r="I102" s="111">
        <v>3166517</v>
      </c>
      <c r="J102" s="53">
        <v>334</v>
      </c>
      <c r="K102" s="101">
        <v>22402</v>
      </c>
      <c r="L102" s="53">
        <v>8621</v>
      </c>
      <c r="M102" s="100">
        <v>17176277</v>
      </c>
      <c r="N102" s="165" t="str">
        <f t="shared" si="2"/>
        <v>藤沢</v>
      </c>
    </row>
    <row r="103" spans="1:14" ht="15" customHeight="1">
      <c r="A103" s="139" t="s">
        <v>168</v>
      </c>
      <c r="B103" s="53">
        <v>3834</v>
      </c>
      <c r="C103" s="54">
        <v>14627192</v>
      </c>
      <c r="D103" s="53">
        <v>2072</v>
      </c>
      <c r="E103" s="54">
        <v>772854</v>
      </c>
      <c r="F103" s="53">
        <v>5906</v>
      </c>
      <c r="G103" s="54">
        <v>15400046</v>
      </c>
      <c r="H103" s="53">
        <v>149</v>
      </c>
      <c r="I103" s="111">
        <v>9738897</v>
      </c>
      <c r="J103" s="53">
        <v>225</v>
      </c>
      <c r="K103" s="101">
        <v>57969</v>
      </c>
      <c r="L103" s="53">
        <v>6095</v>
      </c>
      <c r="M103" s="100">
        <v>5719118</v>
      </c>
      <c r="N103" s="165" t="str">
        <f t="shared" si="2"/>
        <v>小田原</v>
      </c>
    </row>
    <row r="104" spans="1:14" ht="15" customHeight="1">
      <c r="A104" s="138"/>
      <c r="B104" s="57"/>
      <c r="C104" s="58"/>
      <c r="D104" s="57"/>
      <c r="E104" s="58"/>
      <c r="F104" s="57"/>
      <c r="G104" s="58"/>
      <c r="H104" s="57"/>
      <c r="I104" s="112"/>
      <c r="J104" s="57"/>
      <c r="K104" s="104"/>
      <c r="L104" s="57" t="s">
        <v>132</v>
      </c>
      <c r="M104" s="103" t="s">
        <v>132</v>
      </c>
      <c r="N104" s="165">
        <f t="shared" si="2"/>
      </c>
    </row>
    <row r="105" spans="1:14" ht="15" customHeight="1">
      <c r="A105" s="138" t="s">
        <v>169</v>
      </c>
      <c r="B105" s="57">
        <v>5902</v>
      </c>
      <c r="C105" s="58">
        <v>20123549</v>
      </c>
      <c r="D105" s="57">
        <v>3325</v>
      </c>
      <c r="E105" s="58">
        <v>1268658</v>
      </c>
      <c r="F105" s="57">
        <v>9227</v>
      </c>
      <c r="G105" s="58">
        <v>21392207</v>
      </c>
      <c r="H105" s="57">
        <v>381</v>
      </c>
      <c r="I105" s="112">
        <v>9608140</v>
      </c>
      <c r="J105" s="57">
        <v>421</v>
      </c>
      <c r="K105" s="104">
        <v>173349</v>
      </c>
      <c r="L105" s="57">
        <v>9685</v>
      </c>
      <c r="M105" s="103">
        <v>11957416</v>
      </c>
      <c r="N105" s="165" t="str">
        <f t="shared" si="2"/>
        <v>相模原</v>
      </c>
    </row>
    <row r="106" spans="1:14" ht="15" customHeight="1">
      <c r="A106" s="138" t="s">
        <v>170</v>
      </c>
      <c r="B106" s="57">
        <v>2746</v>
      </c>
      <c r="C106" s="58">
        <v>13039090</v>
      </c>
      <c r="D106" s="57">
        <v>1536</v>
      </c>
      <c r="E106" s="58">
        <v>582466</v>
      </c>
      <c r="F106" s="57">
        <v>4282</v>
      </c>
      <c r="G106" s="58">
        <v>13621556</v>
      </c>
      <c r="H106" s="57">
        <v>191</v>
      </c>
      <c r="I106" s="112">
        <v>449586</v>
      </c>
      <c r="J106" s="57">
        <v>224</v>
      </c>
      <c r="K106" s="104">
        <v>26557</v>
      </c>
      <c r="L106" s="57">
        <v>4516</v>
      </c>
      <c r="M106" s="103">
        <v>13198527</v>
      </c>
      <c r="N106" s="165" t="str">
        <f t="shared" si="2"/>
        <v>厚木</v>
      </c>
    </row>
    <row r="107" spans="1:14" ht="15" customHeight="1">
      <c r="A107" s="138" t="s">
        <v>171</v>
      </c>
      <c r="B107" s="57">
        <v>4551</v>
      </c>
      <c r="C107" s="58">
        <v>16972335</v>
      </c>
      <c r="D107" s="57">
        <v>2542</v>
      </c>
      <c r="E107" s="58">
        <v>1010614</v>
      </c>
      <c r="F107" s="57">
        <v>7093</v>
      </c>
      <c r="G107" s="58">
        <v>17982949</v>
      </c>
      <c r="H107" s="57">
        <v>321</v>
      </c>
      <c r="I107" s="112">
        <v>2041234</v>
      </c>
      <c r="J107" s="57">
        <v>320</v>
      </c>
      <c r="K107" s="104">
        <v>45696</v>
      </c>
      <c r="L107" s="57">
        <v>7481</v>
      </c>
      <c r="M107" s="103">
        <v>15987411</v>
      </c>
      <c r="N107" s="165" t="str">
        <f t="shared" si="2"/>
        <v>大和</v>
      </c>
    </row>
    <row r="108" spans="1:14" s="7" customFormat="1" ht="15" customHeight="1">
      <c r="A108" s="126" t="s">
        <v>172</v>
      </c>
      <c r="B108" s="61">
        <v>79955</v>
      </c>
      <c r="C108" s="62">
        <v>408148590</v>
      </c>
      <c r="D108" s="61">
        <v>44998</v>
      </c>
      <c r="E108" s="62">
        <v>18805058</v>
      </c>
      <c r="F108" s="61">
        <v>124953</v>
      </c>
      <c r="G108" s="62">
        <v>426953649</v>
      </c>
      <c r="H108" s="61">
        <v>7049</v>
      </c>
      <c r="I108" s="113">
        <v>168815467</v>
      </c>
      <c r="J108" s="61">
        <v>6052</v>
      </c>
      <c r="K108" s="107">
        <v>1032563</v>
      </c>
      <c r="L108" s="61">
        <v>133042</v>
      </c>
      <c r="M108" s="106">
        <v>259170745</v>
      </c>
      <c r="N108" s="167" t="str">
        <f>IF(A108="","",A108)</f>
        <v>神奈川県計</v>
      </c>
    </row>
    <row r="109" spans="1:14" s="10" customFormat="1" ht="15" customHeight="1">
      <c r="A109" s="125"/>
      <c r="B109" s="11"/>
      <c r="C109" s="12"/>
      <c r="D109" s="11"/>
      <c r="E109" s="12"/>
      <c r="F109" s="11"/>
      <c r="G109" s="12"/>
      <c r="H109" s="11"/>
      <c r="I109" s="36"/>
      <c r="J109" s="11"/>
      <c r="K109" s="189"/>
      <c r="L109" s="32" t="s">
        <v>132</v>
      </c>
      <c r="M109" s="196" t="s">
        <v>132</v>
      </c>
      <c r="N109" s="170"/>
    </row>
    <row r="110" spans="1:14" ht="15" customHeight="1">
      <c r="A110" s="139" t="s">
        <v>173</v>
      </c>
      <c r="B110" s="53">
        <v>5091</v>
      </c>
      <c r="C110" s="54">
        <v>20391722</v>
      </c>
      <c r="D110" s="53">
        <v>2066</v>
      </c>
      <c r="E110" s="54">
        <v>779134</v>
      </c>
      <c r="F110" s="53">
        <v>7157</v>
      </c>
      <c r="G110" s="54">
        <v>21170856</v>
      </c>
      <c r="H110" s="53">
        <v>254</v>
      </c>
      <c r="I110" s="111">
        <v>1710693</v>
      </c>
      <c r="J110" s="53">
        <v>397</v>
      </c>
      <c r="K110" s="101">
        <v>-118353</v>
      </c>
      <c r="L110" s="53">
        <v>7489</v>
      </c>
      <c r="M110" s="100">
        <v>19341810</v>
      </c>
      <c r="N110" s="165" t="str">
        <f>IF(A110="","",A110)</f>
        <v>甲府</v>
      </c>
    </row>
    <row r="111" spans="1:14" ht="15" customHeight="1">
      <c r="A111" s="138" t="s">
        <v>174</v>
      </c>
      <c r="B111" s="57">
        <v>1271</v>
      </c>
      <c r="C111" s="58">
        <v>4061617</v>
      </c>
      <c r="D111" s="57">
        <v>530</v>
      </c>
      <c r="E111" s="58">
        <v>192590</v>
      </c>
      <c r="F111" s="57">
        <v>1801</v>
      </c>
      <c r="G111" s="58">
        <v>4254207</v>
      </c>
      <c r="H111" s="57">
        <v>71</v>
      </c>
      <c r="I111" s="112">
        <v>128703</v>
      </c>
      <c r="J111" s="57">
        <v>84</v>
      </c>
      <c r="K111" s="104">
        <v>-23000</v>
      </c>
      <c r="L111" s="57">
        <v>1901</v>
      </c>
      <c r="M111" s="103">
        <v>4102504</v>
      </c>
      <c r="N111" s="166" t="str">
        <f>IF(A111="","",A111)</f>
        <v>山梨</v>
      </c>
    </row>
    <row r="112" spans="1:14" ht="15" customHeight="1">
      <c r="A112" s="138" t="s">
        <v>175</v>
      </c>
      <c r="B112" s="57">
        <v>2167</v>
      </c>
      <c r="C112" s="58">
        <v>6385092</v>
      </c>
      <c r="D112" s="57">
        <v>1056</v>
      </c>
      <c r="E112" s="58">
        <v>412437</v>
      </c>
      <c r="F112" s="57">
        <v>3223</v>
      </c>
      <c r="G112" s="58">
        <v>6797529</v>
      </c>
      <c r="H112" s="57">
        <v>112</v>
      </c>
      <c r="I112" s="112">
        <v>1607884</v>
      </c>
      <c r="J112" s="57">
        <v>103</v>
      </c>
      <c r="K112" s="104">
        <v>-9912</v>
      </c>
      <c r="L112" s="57">
        <v>3360</v>
      </c>
      <c r="M112" s="103">
        <v>5179733</v>
      </c>
      <c r="N112" s="166" t="str">
        <f>IF(A112="","",A112)</f>
        <v>大月</v>
      </c>
    </row>
    <row r="113" spans="1:14" ht="15" customHeight="1">
      <c r="A113" s="138" t="s">
        <v>176</v>
      </c>
      <c r="B113" s="57">
        <v>618</v>
      </c>
      <c r="C113" s="58">
        <v>1923051</v>
      </c>
      <c r="D113" s="57">
        <v>257</v>
      </c>
      <c r="E113" s="58">
        <v>95137</v>
      </c>
      <c r="F113" s="57">
        <v>875</v>
      </c>
      <c r="G113" s="58">
        <v>2018188</v>
      </c>
      <c r="H113" s="57">
        <v>34</v>
      </c>
      <c r="I113" s="112">
        <v>61932</v>
      </c>
      <c r="J113" s="57">
        <v>83</v>
      </c>
      <c r="K113" s="104">
        <v>33163</v>
      </c>
      <c r="L113" s="57">
        <v>925</v>
      </c>
      <c r="M113" s="103">
        <v>1989418</v>
      </c>
      <c r="N113" s="166" t="str">
        <f>IF(A113="","",A113)</f>
        <v>鰍沢</v>
      </c>
    </row>
    <row r="114" spans="1:14" s="7" customFormat="1" ht="15" customHeight="1">
      <c r="A114" s="126" t="s">
        <v>177</v>
      </c>
      <c r="B114" s="61">
        <v>9147</v>
      </c>
      <c r="C114" s="62">
        <v>32761483</v>
      </c>
      <c r="D114" s="61">
        <v>3909</v>
      </c>
      <c r="E114" s="62">
        <v>1479297</v>
      </c>
      <c r="F114" s="61">
        <v>13056</v>
      </c>
      <c r="G114" s="62">
        <v>34240780</v>
      </c>
      <c r="H114" s="61">
        <v>471</v>
      </c>
      <c r="I114" s="113">
        <v>3509212</v>
      </c>
      <c r="J114" s="61">
        <v>667</v>
      </c>
      <c r="K114" s="107">
        <v>-118103</v>
      </c>
      <c r="L114" s="61">
        <v>13675</v>
      </c>
      <c r="M114" s="106">
        <v>30613465</v>
      </c>
      <c r="N114" s="167" t="str">
        <f>IF(A114="","",A114)</f>
        <v>山梨県計</v>
      </c>
    </row>
    <row r="115" spans="1:14" s="10" customFormat="1" ht="15" customHeight="1" thickBot="1">
      <c r="A115" s="27"/>
      <c r="B115" s="30"/>
      <c r="C115" s="31"/>
      <c r="D115" s="30"/>
      <c r="E115" s="31"/>
      <c r="F115" s="30"/>
      <c r="G115" s="31"/>
      <c r="H115" s="30"/>
      <c r="I115" s="37"/>
      <c r="J115" s="30"/>
      <c r="K115" s="191"/>
      <c r="L115" s="33" t="s">
        <v>132</v>
      </c>
      <c r="M115" s="198" t="s">
        <v>132</v>
      </c>
      <c r="N115" s="171"/>
    </row>
    <row r="116" spans="1:14" s="7" customFormat="1" ht="24" customHeight="1" thickBot="1" thickTop="1">
      <c r="A116" s="158" t="s">
        <v>82</v>
      </c>
      <c r="B116" s="28">
        <v>399352</v>
      </c>
      <c r="C116" s="29">
        <v>4278930792</v>
      </c>
      <c r="D116" s="28">
        <v>182094</v>
      </c>
      <c r="E116" s="29">
        <v>80106221</v>
      </c>
      <c r="F116" s="28">
        <v>581446</v>
      </c>
      <c r="G116" s="29">
        <v>4359037013</v>
      </c>
      <c r="H116" s="28">
        <v>47669</v>
      </c>
      <c r="I116" s="34">
        <v>1303192654</v>
      </c>
      <c r="J116" s="28">
        <v>33153</v>
      </c>
      <c r="K116" s="51">
        <v>5671070</v>
      </c>
      <c r="L116" s="28">
        <v>634990</v>
      </c>
      <c r="M116" s="50">
        <v>3061515429</v>
      </c>
      <c r="N116" s="172" t="s">
        <v>66</v>
      </c>
    </row>
    <row r="117" spans="1:14" ht="13.5">
      <c r="A117" s="254" t="s">
        <v>179</v>
      </c>
      <c r="B117" s="254"/>
      <c r="C117" s="254"/>
      <c r="D117" s="254"/>
      <c r="E117" s="254"/>
      <c r="F117" s="254"/>
      <c r="G117" s="254"/>
      <c r="H117" s="254"/>
      <c r="I117" s="254"/>
      <c r="J117" s="115"/>
      <c r="K117" s="115"/>
      <c r="L117" s="1"/>
      <c r="M117" s="1"/>
      <c r="N117" s="163"/>
    </row>
    <row r="118" ht="13.5">
      <c r="A118" s="1"/>
    </row>
    <row r="119" ht="13.5">
      <c r="A119" s="1"/>
    </row>
    <row r="120" ht="13.5">
      <c r="A120" s="1"/>
    </row>
    <row r="121" ht="13.5">
      <c r="A121" s="1"/>
    </row>
    <row r="122" ht="13.5">
      <c r="A122" s="1"/>
    </row>
    <row r="123" ht="13.5">
      <c r="A123" s="1"/>
    </row>
    <row r="124" ht="13.5">
      <c r="A124" s="1"/>
    </row>
    <row r="125" ht="13.5">
      <c r="A125" s="1"/>
    </row>
    <row r="126" ht="13.5">
      <c r="A126" s="1"/>
    </row>
    <row r="127" ht="13.5">
      <c r="A127" s="1"/>
    </row>
    <row r="128" ht="13.5">
      <c r="A128" s="1"/>
    </row>
    <row r="129" ht="13.5">
      <c r="A129" s="1"/>
    </row>
    <row r="130" ht="13.5">
      <c r="A130" s="1"/>
    </row>
    <row r="131" ht="13.5">
      <c r="A131" s="1"/>
    </row>
    <row r="132" ht="13.5">
      <c r="A132" s="1"/>
    </row>
    <row r="133" ht="13.5">
      <c r="A133" s="1"/>
    </row>
    <row r="134" ht="13.5">
      <c r="A134" s="1"/>
    </row>
    <row r="135" ht="13.5">
      <c r="A135" s="1"/>
    </row>
    <row r="136" ht="13.5">
      <c r="A136" s="1"/>
    </row>
    <row r="137" ht="13.5">
      <c r="A137" s="1"/>
    </row>
    <row r="138" ht="13.5">
      <c r="A138" s="1"/>
    </row>
    <row r="139" ht="13.5">
      <c r="A139" s="1"/>
    </row>
    <row r="140" ht="13.5">
      <c r="A140" s="1"/>
    </row>
    <row r="141" ht="13.5">
      <c r="A141" s="1"/>
    </row>
    <row r="142" ht="13.5">
      <c r="A142" s="1"/>
    </row>
    <row r="143" ht="13.5">
      <c r="A143" s="1"/>
    </row>
    <row r="144" ht="13.5">
      <c r="A144" s="1"/>
    </row>
    <row r="145" ht="13.5">
      <c r="A145" s="1"/>
    </row>
    <row r="146" ht="13.5">
      <c r="A146" s="1"/>
    </row>
    <row r="147" ht="13.5">
      <c r="A147" s="1"/>
    </row>
    <row r="148" ht="13.5">
      <c r="A148" s="1"/>
    </row>
    <row r="149" ht="13.5">
      <c r="A149" s="1"/>
    </row>
    <row r="150" ht="13.5">
      <c r="A150" s="1"/>
    </row>
    <row r="151" ht="13.5">
      <c r="A151" s="1"/>
    </row>
    <row r="152" ht="13.5">
      <c r="A152" s="1"/>
    </row>
    <row r="153" ht="13.5">
      <c r="A153" s="1"/>
    </row>
    <row r="154" ht="13.5">
      <c r="A154" s="1"/>
    </row>
  </sheetData>
  <mergeCells count="12">
    <mergeCell ref="A1:I1"/>
    <mergeCell ref="A2:I2"/>
    <mergeCell ref="B3:G3"/>
    <mergeCell ref="H3:I4"/>
    <mergeCell ref="B4:C4"/>
    <mergeCell ref="D4:E4"/>
    <mergeCell ref="F4:G4"/>
    <mergeCell ref="A3:A5"/>
    <mergeCell ref="N3:N5"/>
    <mergeCell ref="J3:K4"/>
    <mergeCell ref="L3:M4"/>
    <mergeCell ref="A117:I117"/>
  </mergeCells>
  <printOptions/>
  <pageMargins left="0.7874015748031497" right="0.7874015748031497" top="0.984251968503937" bottom="0.984251968503937" header="0.5118110236220472" footer="0.5118110236220472"/>
  <pageSetup fitToHeight="1" fitToWidth="1" horizontalDpi="600" verticalDpi="600" orientation="portrait" paperSize="9" scale="41" r:id="rId1"/>
  <headerFooter alignWithMargins="0">
    <oddFooter>&amp;R&amp;10東京国税局
消費税
（H17)</oddFooter>
  </headerFooter>
  <rowBreaks count="1" manualBreakCount="1">
    <brk id="80"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117"/>
  <sheetViews>
    <sheetView showGridLines="0" view="pageBreakPreview" zoomScale="80" zoomScaleNormal="85" zoomScaleSheetLayoutView="80" workbookViewId="0" topLeftCell="A1">
      <selection activeCell="A1" sqref="A1:K1"/>
    </sheetView>
  </sheetViews>
  <sheetFormatPr defaultColWidth="9.00390625" defaultRowHeight="13.5"/>
  <cols>
    <col min="1" max="1" width="10.375" style="0" customWidth="1"/>
    <col min="2" max="2" width="7.75390625" style="0" bestFit="1" customWidth="1"/>
    <col min="3" max="3" width="13.125" style="0" bestFit="1" customWidth="1"/>
    <col min="4" max="4" width="6.875" style="0" customWidth="1"/>
    <col min="5" max="5" width="11.375" style="0" bestFit="1" customWidth="1"/>
    <col min="6" max="6" width="6.875" style="0" customWidth="1"/>
    <col min="7" max="7" width="13.125" style="0" bestFit="1" customWidth="1"/>
    <col min="8" max="8" width="6.875" style="0" customWidth="1"/>
    <col min="9" max="9" width="13.125" style="0" bestFit="1" customWidth="1"/>
    <col min="10" max="10" width="6.125" style="0" customWidth="1"/>
    <col min="11" max="11" width="13.25390625" style="192" bestFit="1" customWidth="1"/>
    <col min="12" max="12" width="8.625" style="192" bestFit="1" customWidth="1"/>
    <col min="13" max="13" width="13.125" style="192" bestFit="1" customWidth="1"/>
    <col min="14" max="17" width="10.50390625" style="0" customWidth="1"/>
    <col min="18" max="18" width="9.125" style="173" bestFit="1" customWidth="1"/>
  </cols>
  <sheetData>
    <row r="1" spans="1:16" ht="13.5">
      <c r="A1" s="4" t="s">
        <v>86</v>
      </c>
      <c r="B1" s="4"/>
      <c r="C1" s="4"/>
      <c r="D1" s="4"/>
      <c r="E1" s="4"/>
      <c r="F1" s="4"/>
      <c r="G1" s="4"/>
      <c r="H1" s="4"/>
      <c r="I1" s="4"/>
      <c r="J1" s="4"/>
      <c r="K1" s="185"/>
      <c r="L1" s="193"/>
      <c r="M1" s="193"/>
      <c r="N1" s="1"/>
      <c r="O1" s="1"/>
      <c r="P1" s="1"/>
    </row>
    <row r="2" spans="1:16" ht="14.25" thickBot="1">
      <c r="A2" s="271" t="s">
        <v>44</v>
      </c>
      <c r="B2" s="271"/>
      <c r="C2" s="271"/>
      <c r="D2" s="271"/>
      <c r="E2" s="271"/>
      <c r="F2" s="271"/>
      <c r="G2" s="271"/>
      <c r="H2" s="271"/>
      <c r="I2" s="271"/>
      <c r="J2" s="115"/>
      <c r="K2" s="186"/>
      <c r="L2" s="193"/>
      <c r="M2" s="193"/>
      <c r="N2" s="1"/>
      <c r="O2" s="1"/>
      <c r="P2" s="1"/>
    </row>
    <row r="3" spans="1:18" ht="19.5" customHeight="1">
      <c r="A3" s="259" t="s">
        <v>60</v>
      </c>
      <c r="B3" s="262" t="s">
        <v>45</v>
      </c>
      <c r="C3" s="262"/>
      <c r="D3" s="262"/>
      <c r="E3" s="262"/>
      <c r="F3" s="262"/>
      <c r="G3" s="262"/>
      <c r="H3" s="262" t="s">
        <v>14</v>
      </c>
      <c r="I3" s="262"/>
      <c r="J3" s="279" t="s">
        <v>70</v>
      </c>
      <c r="K3" s="262"/>
      <c r="L3" s="280" t="s">
        <v>33</v>
      </c>
      <c r="M3" s="280"/>
      <c r="N3" s="282" t="s">
        <v>46</v>
      </c>
      <c r="O3" s="283"/>
      <c r="P3" s="283"/>
      <c r="Q3" s="284"/>
      <c r="R3" s="256" t="s">
        <v>74</v>
      </c>
    </row>
    <row r="4" spans="1:18" ht="17.25" customHeight="1">
      <c r="A4" s="260"/>
      <c r="B4" s="263" t="s">
        <v>47</v>
      </c>
      <c r="C4" s="263"/>
      <c r="D4" s="263" t="s">
        <v>34</v>
      </c>
      <c r="E4" s="263"/>
      <c r="F4" s="263" t="s">
        <v>35</v>
      </c>
      <c r="G4" s="263"/>
      <c r="H4" s="263"/>
      <c r="I4" s="263"/>
      <c r="J4" s="263"/>
      <c r="K4" s="263"/>
      <c r="L4" s="281"/>
      <c r="M4" s="281"/>
      <c r="N4" s="275" t="s">
        <v>180</v>
      </c>
      <c r="O4" s="277" t="s">
        <v>181</v>
      </c>
      <c r="P4" s="273" t="s">
        <v>182</v>
      </c>
      <c r="Q4" s="265" t="s">
        <v>36</v>
      </c>
      <c r="R4" s="257"/>
    </row>
    <row r="5" spans="1:18" ht="28.5" customHeight="1">
      <c r="A5" s="261"/>
      <c r="B5" s="127" t="s">
        <v>71</v>
      </c>
      <c r="C5" s="129" t="s">
        <v>72</v>
      </c>
      <c r="D5" s="127" t="s">
        <v>71</v>
      </c>
      <c r="E5" s="129" t="s">
        <v>72</v>
      </c>
      <c r="F5" s="127" t="s">
        <v>71</v>
      </c>
      <c r="G5" s="129" t="s">
        <v>48</v>
      </c>
      <c r="H5" s="127" t="s">
        <v>71</v>
      </c>
      <c r="I5" s="129" t="s">
        <v>49</v>
      </c>
      <c r="J5" s="127" t="s">
        <v>71</v>
      </c>
      <c r="K5" s="221" t="s">
        <v>43</v>
      </c>
      <c r="L5" s="222" t="s">
        <v>71</v>
      </c>
      <c r="M5" s="194" t="s">
        <v>63</v>
      </c>
      <c r="N5" s="276"/>
      <c r="O5" s="278"/>
      <c r="P5" s="274"/>
      <c r="Q5" s="272"/>
      <c r="R5" s="258"/>
    </row>
    <row r="6" spans="1:18" s="123" customFormat="1" ht="10.5">
      <c r="A6" s="119"/>
      <c r="B6" s="116" t="s">
        <v>4</v>
      </c>
      <c r="C6" s="117" t="s">
        <v>5</v>
      </c>
      <c r="D6" s="116" t="s">
        <v>4</v>
      </c>
      <c r="E6" s="117" t="s">
        <v>5</v>
      </c>
      <c r="F6" s="116" t="s">
        <v>4</v>
      </c>
      <c r="G6" s="117" t="s">
        <v>5</v>
      </c>
      <c r="H6" s="116" t="s">
        <v>4</v>
      </c>
      <c r="I6" s="117" t="s">
        <v>5</v>
      </c>
      <c r="J6" s="116" t="s">
        <v>4</v>
      </c>
      <c r="K6" s="195" t="s">
        <v>5</v>
      </c>
      <c r="L6" s="223" t="s">
        <v>4</v>
      </c>
      <c r="M6" s="195" t="s">
        <v>5</v>
      </c>
      <c r="N6" s="116" t="s">
        <v>4</v>
      </c>
      <c r="O6" s="121" t="s">
        <v>4</v>
      </c>
      <c r="P6" s="121" t="s">
        <v>4</v>
      </c>
      <c r="Q6" s="122" t="s">
        <v>4</v>
      </c>
      <c r="R6" s="178"/>
    </row>
    <row r="7" spans="1:18" ht="15" customHeight="1">
      <c r="A7" s="139" t="s">
        <v>87</v>
      </c>
      <c r="B7" s="53">
        <v>6082</v>
      </c>
      <c r="C7" s="54">
        <v>23637851</v>
      </c>
      <c r="D7" s="53">
        <v>4417</v>
      </c>
      <c r="E7" s="54">
        <v>1489491</v>
      </c>
      <c r="F7" s="53">
        <v>10499</v>
      </c>
      <c r="G7" s="54">
        <v>25127342</v>
      </c>
      <c r="H7" s="53">
        <v>449</v>
      </c>
      <c r="I7" s="54">
        <v>1309893</v>
      </c>
      <c r="J7" s="53">
        <v>444</v>
      </c>
      <c r="K7" s="100">
        <v>90713</v>
      </c>
      <c r="L7" s="99">
        <v>11044</v>
      </c>
      <c r="M7" s="100">
        <v>23908162</v>
      </c>
      <c r="N7" s="53">
        <v>11113</v>
      </c>
      <c r="O7" s="55">
        <v>237</v>
      </c>
      <c r="P7" s="55">
        <v>132</v>
      </c>
      <c r="Q7" s="56">
        <v>11482</v>
      </c>
      <c r="R7" s="165" t="str">
        <f>IF(A7="","",A7)</f>
        <v>千葉東</v>
      </c>
    </row>
    <row r="8" spans="1:18" ht="15" customHeight="1">
      <c r="A8" s="138" t="s">
        <v>88</v>
      </c>
      <c r="B8" s="53">
        <v>4880</v>
      </c>
      <c r="C8" s="54">
        <v>19365367</v>
      </c>
      <c r="D8" s="53">
        <v>4174</v>
      </c>
      <c r="E8" s="54">
        <v>1334016</v>
      </c>
      <c r="F8" s="53">
        <v>9054</v>
      </c>
      <c r="G8" s="54">
        <v>20699383</v>
      </c>
      <c r="H8" s="53">
        <v>338</v>
      </c>
      <c r="I8" s="54">
        <v>698707</v>
      </c>
      <c r="J8" s="53">
        <v>370</v>
      </c>
      <c r="K8" s="100">
        <v>117562</v>
      </c>
      <c r="L8" s="99">
        <v>9511</v>
      </c>
      <c r="M8" s="100">
        <v>20118238</v>
      </c>
      <c r="N8" s="53">
        <v>9673</v>
      </c>
      <c r="O8" s="55">
        <v>162</v>
      </c>
      <c r="P8" s="55">
        <v>81</v>
      </c>
      <c r="Q8" s="56">
        <v>9916</v>
      </c>
      <c r="R8" s="166" t="str">
        <f aca="true" t="shared" si="0" ref="R8:R23">IF(A8="","",A8)</f>
        <v>千葉南</v>
      </c>
    </row>
    <row r="9" spans="1:18" ht="15" customHeight="1">
      <c r="A9" s="138" t="s">
        <v>89</v>
      </c>
      <c r="B9" s="53">
        <v>5505</v>
      </c>
      <c r="C9" s="54">
        <v>35934999</v>
      </c>
      <c r="D9" s="53">
        <v>4706</v>
      </c>
      <c r="E9" s="54">
        <v>1524028</v>
      </c>
      <c r="F9" s="53">
        <v>10211</v>
      </c>
      <c r="G9" s="54">
        <v>37459027</v>
      </c>
      <c r="H9" s="53">
        <v>515</v>
      </c>
      <c r="I9" s="54">
        <v>8783510</v>
      </c>
      <c r="J9" s="53">
        <v>352</v>
      </c>
      <c r="K9" s="100">
        <v>-245453</v>
      </c>
      <c r="L9" s="99">
        <v>10825</v>
      </c>
      <c r="M9" s="100">
        <v>28430064</v>
      </c>
      <c r="N9" s="53">
        <v>10799</v>
      </c>
      <c r="O9" s="55">
        <v>296</v>
      </c>
      <c r="P9" s="55">
        <v>121</v>
      </c>
      <c r="Q9" s="56">
        <v>11216</v>
      </c>
      <c r="R9" s="166" t="str">
        <f t="shared" si="0"/>
        <v>千葉西</v>
      </c>
    </row>
    <row r="10" spans="1:18" ht="15" customHeight="1">
      <c r="A10" s="138" t="s">
        <v>90</v>
      </c>
      <c r="B10" s="53">
        <v>3224</v>
      </c>
      <c r="C10" s="54">
        <v>6416708</v>
      </c>
      <c r="D10" s="53">
        <v>4637</v>
      </c>
      <c r="E10" s="54">
        <v>1139169</v>
      </c>
      <c r="F10" s="53">
        <v>7861</v>
      </c>
      <c r="G10" s="54">
        <v>7555877</v>
      </c>
      <c r="H10" s="53">
        <v>201</v>
      </c>
      <c r="I10" s="54">
        <v>349887</v>
      </c>
      <c r="J10" s="53">
        <v>222</v>
      </c>
      <c r="K10" s="100">
        <v>43506</v>
      </c>
      <c r="L10" s="99">
        <v>8113</v>
      </c>
      <c r="M10" s="100">
        <v>7249496</v>
      </c>
      <c r="N10" s="53">
        <v>8356</v>
      </c>
      <c r="O10" s="55">
        <v>86</v>
      </c>
      <c r="P10" s="55">
        <v>21</v>
      </c>
      <c r="Q10" s="56">
        <v>8463</v>
      </c>
      <c r="R10" s="166" t="str">
        <f t="shared" si="0"/>
        <v>銚子</v>
      </c>
    </row>
    <row r="11" spans="1:18" ht="15" customHeight="1">
      <c r="A11" s="138" t="s">
        <v>91</v>
      </c>
      <c r="B11" s="53">
        <v>6235</v>
      </c>
      <c r="C11" s="54">
        <v>22347455</v>
      </c>
      <c r="D11" s="53">
        <v>5566</v>
      </c>
      <c r="E11" s="54">
        <v>1773849</v>
      </c>
      <c r="F11" s="53">
        <v>11801</v>
      </c>
      <c r="G11" s="54">
        <v>24121303</v>
      </c>
      <c r="H11" s="53">
        <v>613</v>
      </c>
      <c r="I11" s="54">
        <v>1729746</v>
      </c>
      <c r="J11" s="53">
        <v>480</v>
      </c>
      <c r="K11" s="100">
        <v>88521</v>
      </c>
      <c r="L11" s="99">
        <v>12565</v>
      </c>
      <c r="M11" s="100">
        <v>22480078</v>
      </c>
      <c r="N11" s="53">
        <v>12693</v>
      </c>
      <c r="O11" s="55">
        <v>309</v>
      </c>
      <c r="P11" s="55">
        <v>139</v>
      </c>
      <c r="Q11" s="56">
        <v>13141</v>
      </c>
      <c r="R11" s="166" t="str">
        <f t="shared" si="0"/>
        <v>市川</v>
      </c>
    </row>
    <row r="12" spans="1:18" ht="15" customHeight="1">
      <c r="A12" s="138"/>
      <c r="B12" s="53"/>
      <c r="C12" s="54"/>
      <c r="D12" s="53"/>
      <c r="E12" s="54"/>
      <c r="F12" s="53"/>
      <c r="G12" s="54"/>
      <c r="H12" s="53"/>
      <c r="I12" s="54"/>
      <c r="J12" s="53"/>
      <c r="K12" s="100"/>
      <c r="L12" s="99" t="s">
        <v>132</v>
      </c>
      <c r="M12" s="100" t="s">
        <v>132</v>
      </c>
      <c r="N12" s="53"/>
      <c r="O12" s="55"/>
      <c r="P12" s="55"/>
      <c r="Q12" s="56"/>
      <c r="R12" s="166">
        <f t="shared" si="0"/>
      </c>
    </row>
    <row r="13" spans="1:18" ht="15" customHeight="1">
      <c r="A13" s="138" t="s">
        <v>92</v>
      </c>
      <c r="B13" s="53">
        <v>5480</v>
      </c>
      <c r="C13" s="54">
        <v>14851524</v>
      </c>
      <c r="D13" s="53">
        <v>5154</v>
      </c>
      <c r="E13" s="54">
        <v>1586909</v>
      </c>
      <c r="F13" s="53">
        <v>10634</v>
      </c>
      <c r="G13" s="54">
        <v>16438433</v>
      </c>
      <c r="H13" s="53">
        <v>506</v>
      </c>
      <c r="I13" s="54">
        <v>1425562</v>
      </c>
      <c r="J13" s="53">
        <v>399</v>
      </c>
      <c r="K13" s="100">
        <v>174131</v>
      </c>
      <c r="L13" s="99">
        <v>11274</v>
      </c>
      <c r="M13" s="100">
        <v>15187002</v>
      </c>
      <c r="N13" s="53">
        <v>11222</v>
      </c>
      <c r="O13" s="55">
        <v>255</v>
      </c>
      <c r="P13" s="55">
        <v>111</v>
      </c>
      <c r="Q13" s="56">
        <v>11588</v>
      </c>
      <c r="R13" s="166" t="str">
        <f t="shared" si="0"/>
        <v>船橋</v>
      </c>
    </row>
    <row r="14" spans="1:18" ht="15" customHeight="1">
      <c r="A14" s="138" t="s">
        <v>93</v>
      </c>
      <c r="B14" s="53">
        <v>2142</v>
      </c>
      <c r="C14" s="54">
        <v>4002528</v>
      </c>
      <c r="D14" s="53">
        <v>2320</v>
      </c>
      <c r="E14" s="54">
        <v>617656</v>
      </c>
      <c r="F14" s="53">
        <v>4462</v>
      </c>
      <c r="G14" s="54">
        <v>4620183</v>
      </c>
      <c r="H14" s="53">
        <v>124</v>
      </c>
      <c r="I14" s="54">
        <v>67863</v>
      </c>
      <c r="J14" s="53">
        <v>133</v>
      </c>
      <c r="K14" s="100">
        <v>6973</v>
      </c>
      <c r="L14" s="99">
        <v>4626</v>
      </c>
      <c r="M14" s="100">
        <v>4559293</v>
      </c>
      <c r="N14" s="53">
        <v>4506</v>
      </c>
      <c r="O14" s="55">
        <v>65</v>
      </c>
      <c r="P14" s="55">
        <v>7</v>
      </c>
      <c r="Q14" s="56">
        <v>4578</v>
      </c>
      <c r="R14" s="166" t="str">
        <f t="shared" si="0"/>
        <v>館山</v>
      </c>
    </row>
    <row r="15" spans="1:18" ht="15" customHeight="1">
      <c r="A15" s="138" t="s">
        <v>94</v>
      </c>
      <c r="B15" s="53">
        <v>3869</v>
      </c>
      <c r="C15" s="54">
        <v>8721217</v>
      </c>
      <c r="D15" s="53">
        <v>3837</v>
      </c>
      <c r="E15" s="54">
        <v>1137493</v>
      </c>
      <c r="F15" s="53">
        <v>7706</v>
      </c>
      <c r="G15" s="54">
        <v>9858710</v>
      </c>
      <c r="H15" s="53">
        <v>218</v>
      </c>
      <c r="I15" s="54">
        <v>983175</v>
      </c>
      <c r="J15" s="53">
        <v>281</v>
      </c>
      <c r="K15" s="100">
        <v>68487</v>
      </c>
      <c r="L15" s="99">
        <v>7998</v>
      </c>
      <c r="M15" s="100">
        <v>8944021</v>
      </c>
      <c r="N15" s="53">
        <v>8307</v>
      </c>
      <c r="O15" s="55">
        <v>105</v>
      </c>
      <c r="P15" s="55">
        <v>28</v>
      </c>
      <c r="Q15" s="56">
        <v>8440</v>
      </c>
      <c r="R15" s="166" t="str">
        <f t="shared" si="0"/>
        <v>木更津</v>
      </c>
    </row>
    <row r="16" spans="1:18" ht="15" customHeight="1">
      <c r="A16" s="138" t="s">
        <v>95</v>
      </c>
      <c r="B16" s="53">
        <v>6871</v>
      </c>
      <c r="C16" s="54">
        <v>14941440</v>
      </c>
      <c r="D16" s="53">
        <v>7147</v>
      </c>
      <c r="E16" s="54">
        <v>2277418</v>
      </c>
      <c r="F16" s="53">
        <v>14018</v>
      </c>
      <c r="G16" s="54">
        <v>17218858</v>
      </c>
      <c r="H16" s="53">
        <v>587</v>
      </c>
      <c r="I16" s="54">
        <v>1004099</v>
      </c>
      <c r="J16" s="53">
        <v>457</v>
      </c>
      <c r="K16" s="100">
        <v>65967</v>
      </c>
      <c r="L16" s="99">
        <v>14729</v>
      </c>
      <c r="M16" s="100">
        <v>16280726</v>
      </c>
      <c r="N16" s="53">
        <v>15076</v>
      </c>
      <c r="O16" s="55">
        <v>313</v>
      </c>
      <c r="P16" s="55">
        <v>101</v>
      </c>
      <c r="Q16" s="56">
        <v>15490</v>
      </c>
      <c r="R16" s="166" t="str">
        <f t="shared" si="0"/>
        <v>松戸</v>
      </c>
    </row>
    <row r="17" spans="1:18" ht="15" customHeight="1">
      <c r="A17" s="138" t="s">
        <v>96</v>
      </c>
      <c r="B17" s="53">
        <v>2163</v>
      </c>
      <c r="C17" s="54">
        <v>4338011</v>
      </c>
      <c r="D17" s="53">
        <v>2508</v>
      </c>
      <c r="E17" s="54">
        <v>629591</v>
      </c>
      <c r="F17" s="53">
        <v>4671</v>
      </c>
      <c r="G17" s="54">
        <v>4967602</v>
      </c>
      <c r="H17" s="53">
        <v>121</v>
      </c>
      <c r="I17" s="54">
        <v>119870</v>
      </c>
      <c r="J17" s="53">
        <v>278</v>
      </c>
      <c r="K17" s="100">
        <v>33237</v>
      </c>
      <c r="L17" s="99">
        <v>4835</v>
      </c>
      <c r="M17" s="100">
        <v>4880969</v>
      </c>
      <c r="N17" s="53">
        <v>4764</v>
      </c>
      <c r="O17" s="55">
        <v>62</v>
      </c>
      <c r="P17" s="55">
        <v>21</v>
      </c>
      <c r="Q17" s="56">
        <v>4847</v>
      </c>
      <c r="R17" s="166" t="str">
        <f t="shared" si="0"/>
        <v>佐原</v>
      </c>
    </row>
    <row r="18" spans="1:18" ht="15" customHeight="1">
      <c r="A18" s="138"/>
      <c r="B18" s="53"/>
      <c r="C18" s="54"/>
      <c r="D18" s="53"/>
      <c r="E18" s="54"/>
      <c r="F18" s="53"/>
      <c r="G18" s="54"/>
      <c r="H18" s="53"/>
      <c r="I18" s="54"/>
      <c r="J18" s="53"/>
      <c r="K18" s="100"/>
      <c r="L18" s="99" t="s">
        <v>132</v>
      </c>
      <c r="M18" s="100" t="s">
        <v>132</v>
      </c>
      <c r="N18" s="53"/>
      <c r="O18" s="55"/>
      <c r="P18" s="55"/>
      <c r="Q18" s="56"/>
      <c r="R18" s="166">
        <f t="shared" si="0"/>
      </c>
    </row>
    <row r="19" spans="1:18" ht="15" customHeight="1">
      <c r="A19" s="138" t="s">
        <v>97</v>
      </c>
      <c r="B19" s="53">
        <v>2980</v>
      </c>
      <c r="C19" s="54">
        <v>6158130</v>
      </c>
      <c r="D19" s="53">
        <v>3007</v>
      </c>
      <c r="E19" s="54">
        <v>842285</v>
      </c>
      <c r="F19" s="53">
        <v>5987</v>
      </c>
      <c r="G19" s="54">
        <v>7000415</v>
      </c>
      <c r="H19" s="53">
        <v>208</v>
      </c>
      <c r="I19" s="54">
        <v>5747976</v>
      </c>
      <c r="J19" s="53">
        <v>195</v>
      </c>
      <c r="K19" s="100">
        <v>102539</v>
      </c>
      <c r="L19" s="99">
        <v>6239</v>
      </c>
      <c r="M19" s="100">
        <v>1354977</v>
      </c>
      <c r="N19" s="53">
        <v>6410</v>
      </c>
      <c r="O19" s="55">
        <v>107</v>
      </c>
      <c r="P19" s="55">
        <v>33</v>
      </c>
      <c r="Q19" s="56">
        <v>6550</v>
      </c>
      <c r="R19" s="166" t="str">
        <f t="shared" si="0"/>
        <v>茂原</v>
      </c>
    </row>
    <row r="20" spans="1:18" ht="15" customHeight="1">
      <c r="A20" s="138" t="s">
        <v>98</v>
      </c>
      <c r="B20" s="53">
        <v>6698</v>
      </c>
      <c r="C20" s="54">
        <v>14392552</v>
      </c>
      <c r="D20" s="53">
        <v>6183</v>
      </c>
      <c r="E20" s="54">
        <v>1812305</v>
      </c>
      <c r="F20" s="53">
        <v>12881</v>
      </c>
      <c r="G20" s="54">
        <v>16204857</v>
      </c>
      <c r="H20" s="53">
        <v>580</v>
      </c>
      <c r="I20" s="54">
        <v>3833237</v>
      </c>
      <c r="J20" s="53">
        <v>477</v>
      </c>
      <c r="K20" s="100">
        <v>43891</v>
      </c>
      <c r="L20" s="99">
        <v>13613</v>
      </c>
      <c r="M20" s="100">
        <v>12415511</v>
      </c>
      <c r="N20" s="53">
        <v>13948</v>
      </c>
      <c r="O20" s="55">
        <v>311</v>
      </c>
      <c r="P20" s="55">
        <v>115</v>
      </c>
      <c r="Q20" s="56">
        <v>14374</v>
      </c>
      <c r="R20" s="166" t="str">
        <f t="shared" si="0"/>
        <v>成田</v>
      </c>
    </row>
    <row r="21" spans="1:18" ht="15" customHeight="1">
      <c r="A21" s="138" t="s">
        <v>99</v>
      </c>
      <c r="B21" s="53">
        <v>2647</v>
      </c>
      <c r="C21" s="54">
        <v>4674053</v>
      </c>
      <c r="D21" s="53">
        <v>2926</v>
      </c>
      <c r="E21" s="54">
        <v>775433</v>
      </c>
      <c r="F21" s="53">
        <v>5573</v>
      </c>
      <c r="G21" s="54">
        <v>5449485</v>
      </c>
      <c r="H21" s="53">
        <v>174</v>
      </c>
      <c r="I21" s="54">
        <v>963085</v>
      </c>
      <c r="J21" s="53">
        <v>190</v>
      </c>
      <c r="K21" s="100">
        <v>40321</v>
      </c>
      <c r="L21" s="99">
        <v>5802</v>
      </c>
      <c r="M21" s="100">
        <v>4526722</v>
      </c>
      <c r="N21" s="53">
        <v>6009</v>
      </c>
      <c r="O21" s="55">
        <v>112</v>
      </c>
      <c r="P21" s="55">
        <v>19</v>
      </c>
      <c r="Q21" s="56">
        <v>6140</v>
      </c>
      <c r="R21" s="166" t="str">
        <f t="shared" si="0"/>
        <v>東金</v>
      </c>
    </row>
    <row r="22" spans="1:18" ht="15" customHeight="1">
      <c r="A22" s="138" t="s">
        <v>100</v>
      </c>
      <c r="B22" s="53">
        <v>6727</v>
      </c>
      <c r="C22" s="54">
        <v>16948006</v>
      </c>
      <c r="D22" s="53">
        <v>6636</v>
      </c>
      <c r="E22" s="54">
        <v>1972097</v>
      </c>
      <c r="F22" s="53">
        <v>13363</v>
      </c>
      <c r="G22" s="54">
        <v>18920103</v>
      </c>
      <c r="H22" s="53">
        <v>514</v>
      </c>
      <c r="I22" s="54">
        <v>2306356</v>
      </c>
      <c r="J22" s="53">
        <v>517</v>
      </c>
      <c r="K22" s="100">
        <v>85120</v>
      </c>
      <c r="L22" s="99">
        <v>14008</v>
      </c>
      <c r="M22" s="100">
        <v>16698867</v>
      </c>
      <c r="N22" s="53">
        <v>14188</v>
      </c>
      <c r="O22" s="55">
        <v>322</v>
      </c>
      <c r="P22" s="55">
        <v>124</v>
      </c>
      <c r="Q22" s="56">
        <v>14634</v>
      </c>
      <c r="R22" s="166" t="str">
        <f t="shared" si="0"/>
        <v>柏　</v>
      </c>
    </row>
    <row r="23" spans="1:18" s="7" customFormat="1" ht="15" customHeight="1">
      <c r="A23" s="126" t="s">
        <v>101</v>
      </c>
      <c r="B23" s="61">
        <v>65503</v>
      </c>
      <c r="C23" s="62">
        <v>196729839</v>
      </c>
      <c r="D23" s="61">
        <v>63218</v>
      </c>
      <c r="E23" s="62">
        <v>18911739</v>
      </c>
      <c r="F23" s="61">
        <v>128721</v>
      </c>
      <c r="G23" s="62">
        <v>215641578</v>
      </c>
      <c r="H23" s="61">
        <v>5148</v>
      </c>
      <c r="I23" s="62">
        <v>29322965</v>
      </c>
      <c r="J23" s="61">
        <v>4795</v>
      </c>
      <c r="K23" s="106">
        <v>715513</v>
      </c>
      <c r="L23" s="105">
        <v>135182</v>
      </c>
      <c r="M23" s="106">
        <v>187034126</v>
      </c>
      <c r="N23" s="61">
        <v>137064</v>
      </c>
      <c r="O23" s="63">
        <v>2742</v>
      </c>
      <c r="P23" s="63">
        <v>1053</v>
      </c>
      <c r="Q23" s="64">
        <v>140859</v>
      </c>
      <c r="R23" s="179" t="str">
        <f t="shared" si="0"/>
        <v>千葉県計</v>
      </c>
    </row>
    <row r="24" spans="1:18" s="10" customFormat="1" ht="15" customHeight="1">
      <c r="A24" s="9"/>
      <c r="B24" s="11"/>
      <c r="C24" s="12"/>
      <c r="D24" s="11"/>
      <c r="E24" s="12"/>
      <c r="F24" s="11"/>
      <c r="G24" s="12"/>
      <c r="H24" s="11"/>
      <c r="I24" s="12"/>
      <c r="J24" s="11"/>
      <c r="K24" s="214"/>
      <c r="L24" s="212" t="s">
        <v>132</v>
      </c>
      <c r="M24" s="214" t="s">
        <v>132</v>
      </c>
      <c r="N24" s="11"/>
      <c r="O24" s="13"/>
      <c r="P24" s="13"/>
      <c r="Q24" s="12"/>
      <c r="R24" s="180"/>
    </row>
    <row r="25" spans="1:18" ht="15" customHeight="1">
      <c r="A25" s="140" t="s">
        <v>102</v>
      </c>
      <c r="B25" s="65">
        <v>9801</v>
      </c>
      <c r="C25" s="66">
        <v>650202706</v>
      </c>
      <c r="D25" s="65">
        <v>3651</v>
      </c>
      <c r="E25" s="66">
        <v>4672764</v>
      </c>
      <c r="F25" s="65">
        <v>13452</v>
      </c>
      <c r="G25" s="66">
        <v>654875470</v>
      </c>
      <c r="H25" s="65">
        <v>2986</v>
      </c>
      <c r="I25" s="66">
        <v>236572817</v>
      </c>
      <c r="J25" s="65">
        <v>1334</v>
      </c>
      <c r="K25" s="109">
        <v>-2121229</v>
      </c>
      <c r="L25" s="108">
        <v>16582</v>
      </c>
      <c r="M25" s="109">
        <v>416181424</v>
      </c>
      <c r="N25" s="65">
        <v>12464</v>
      </c>
      <c r="O25" s="67">
        <v>2236</v>
      </c>
      <c r="P25" s="67">
        <v>1095</v>
      </c>
      <c r="Q25" s="68">
        <v>15795</v>
      </c>
      <c r="R25" s="181" t="str">
        <f>IF(A25="","",A25)</f>
        <v>麹町</v>
      </c>
    </row>
    <row r="26" spans="1:18" ht="15" customHeight="1">
      <c r="A26" s="138" t="s">
        <v>103</v>
      </c>
      <c r="B26" s="57">
        <v>12174</v>
      </c>
      <c r="C26" s="58">
        <v>169610504</v>
      </c>
      <c r="D26" s="57">
        <v>4331</v>
      </c>
      <c r="E26" s="58">
        <v>3185180</v>
      </c>
      <c r="F26" s="57">
        <v>16505</v>
      </c>
      <c r="G26" s="58">
        <v>172795684</v>
      </c>
      <c r="H26" s="57">
        <v>2297</v>
      </c>
      <c r="I26" s="58">
        <v>29168280</v>
      </c>
      <c r="J26" s="57">
        <v>1203</v>
      </c>
      <c r="K26" s="103">
        <v>1275111</v>
      </c>
      <c r="L26" s="102">
        <v>18944</v>
      </c>
      <c r="M26" s="103">
        <v>144902515</v>
      </c>
      <c r="N26" s="57">
        <v>16902</v>
      </c>
      <c r="O26" s="59">
        <v>1162</v>
      </c>
      <c r="P26" s="59">
        <v>894</v>
      </c>
      <c r="Q26" s="60">
        <v>18958</v>
      </c>
      <c r="R26" s="166" t="str">
        <f aca="true" t="shared" si="1" ref="R26:R85">IF(A26="","",A26)</f>
        <v>神田</v>
      </c>
    </row>
    <row r="27" spans="1:18" ht="15" customHeight="1">
      <c r="A27" s="138" t="s">
        <v>104</v>
      </c>
      <c r="B27" s="57">
        <v>9448</v>
      </c>
      <c r="C27" s="58">
        <v>187032648</v>
      </c>
      <c r="D27" s="57">
        <v>3144</v>
      </c>
      <c r="E27" s="58">
        <v>2781117</v>
      </c>
      <c r="F27" s="57">
        <v>12592</v>
      </c>
      <c r="G27" s="58">
        <v>189813765</v>
      </c>
      <c r="H27" s="57">
        <v>2104</v>
      </c>
      <c r="I27" s="58">
        <v>59906189</v>
      </c>
      <c r="J27" s="57">
        <v>992</v>
      </c>
      <c r="K27" s="103">
        <v>1026395</v>
      </c>
      <c r="L27" s="102">
        <v>14896</v>
      </c>
      <c r="M27" s="103">
        <v>130933970</v>
      </c>
      <c r="N27" s="57">
        <v>12315</v>
      </c>
      <c r="O27" s="59">
        <v>1274</v>
      </c>
      <c r="P27" s="59">
        <v>932</v>
      </c>
      <c r="Q27" s="60">
        <v>14521</v>
      </c>
      <c r="R27" s="166" t="str">
        <f t="shared" si="1"/>
        <v>日本橋</v>
      </c>
    </row>
    <row r="28" spans="1:18" ht="15" customHeight="1">
      <c r="A28" s="138" t="s">
        <v>105</v>
      </c>
      <c r="B28" s="57">
        <v>12916</v>
      </c>
      <c r="C28" s="58">
        <v>293767653</v>
      </c>
      <c r="D28" s="57">
        <v>4755</v>
      </c>
      <c r="E28" s="58">
        <v>2204414</v>
      </c>
      <c r="F28" s="57">
        <v>17671</v>
      </c>
      <c r="G28" s="58">
        <v>295972067</v>
      </c>
      <c r="H28" s="57">
        <v>2373</v>
      </c>
      <c r="I28" s="58">
        <v>100964894</v>
      </c>
      <c r="J28" s="57">
        <v>1359</v>
      </c>
      <c r="K28" s="103">
        <v>802209</v>
      </c>
      <c r="L28" s="102">
        <v>20232</v>
      </c>
      <c r="M28" s="103">
        <v>195809381</v>
      </c>
      <c r="N28" s="57">
        <v>18248</v>
      </c>
      <c r="O28" s="59">
        <v>1066</v>
      </c>
      <c r="P28" s="59">
        <v>1101</v>
      </c>
      <c r="Q28" s="60">
        <v>20415</v>
      </c>
      <c r="R28" s="166" t="str">
        <f t="shared" si="1"/>
        <v>京橋</v>
      </c>
    </row>
    <row r="29" spans="1:18" ht="15" customHeight="1">
      <c r="A29" s="138" t="s">
        <v>106</v>
      </c>
      <c r="B29" s="57">
        <v>14632</v>
      </c>
      <c r="C29" s="58">
        <v>530527625</v>
      </c>
      <c r="D29" s="57">
        <v>5573</v>
      </c>
      <c r="E29" s="58">
        <v>2797623</v>
      </c>
      <c r="F29" s="57">
        <v>20205</v>
      </c>
      <c r="G29" s="58">
        <v>533325248</v>
      </c>
      <c r="H29" s="57">
        <v>3916</v>
      </c>
      <c r="I29" s="58">
        <v>163997677</v>
      </c>
      <c r="J29" s="57">
        <v>1782</v>
      </c>
      <c r="K29" s="103">
        <v>1614764</v>
      </c>
      <c r="L29" s="102">
        <v>24425</v>
      </c>
      <c r="M29" s="103">
        <v>370942335</v>
      </c>
      <c r="N29" s="57">
        <v>20405</v>
      </c>
      <c r="O29" s="59">
        <v>2196</v>
      </c>
      <c r="P29" s="59">
        <v>1224</v>
      </c>
      <c r="Q29" s="60">
        <v>23825</v>
      </c>
      <c r="R29" s="166" t="str">
        <f t="shared" si="1"/>
        <v>芝　</v>
      </c>
    </row>
    <row r="30" spans="1:18" ht="15" customHeight="1">
      <c r="A30" s="138"/>
      <c r="B30" s="57"/>
      <c r="C30" s="58"/>
      <c r="D30" s="57"/>
      <c r="E30" s="58"/>
      <c r="F30" s="57"/>
      <c r="G30" s="58"/>
      <c r="H30" s="57"/>
      <c r="I30" s="58"/>
      <c r="J30" s="57"/>
      <c r="K30" s="103"/>
      <c r="L30" s="102" t="s">
        <v>132</v>
      </c>
      <c r="M30" s="103" t="s">
        <v>132</v>
      </c>
      <c r="N30" s="57"/>
      <c r="O30" s="59"/>
      <c r="P30" s="59"/>
      <c r="Q30" s="60"/>
      <c r="R30" s="166">
        <f t="shared" si="1"/>
      </c>
    </row>
    <row r="31" spans="1:18" ht="15" customHeight="1">
      <c r="A31" s="138" t="s">
        <v>107</v>
      </c>
      <c r="B31" s="57">
        <v>12884</v>
      </c>
      <c r="C31" s="58">
        <v>265334770</v>
      </c>
      <c r="D31" s="57">
        <v>5238</v>
      </c>
      <c r="E31" s="58">
        <v>3670792</v>
      </c>
      <c r="F31" s="57">
        <v>18122</v>
      </c>
      <c r="G31" s="58">
        <v>269005562</v>
      </c>
      <c r="H31" s="57">
        <v>2747</v>
      </c>
      <c r="I31" s="58">
        <v>171428165</v>
      </c>
      <c r="J31" s="57">
        <v>1228</v>
      </c>
      <c r="K31" s="103">
        <v>696055</v>
      </c>
      <c r="L31" s="102">
        <v>21105</v>
      </c>
      <c r="M31" s="103">
        <v>98273452</v>
      </c>
      <c r="N31" s="57">
        <v>19397</v>
      </c>
      <c r="O31" s="59">
        <v>1595</v>
      </c>
      <c r="P31" s="59">
        <v>1476</v>
      </c>
      <c r="Q31" s="60">
        <v>22468</v>
      </c>
      <c r="R31" s="166" t="str">
        <f t="shared" si="1"/>
        <v>麻布</v>
      </c>
    </row>
    <row r="32" spans="1:18" ht="15" customHeight="1">
      <c r="A32" s="138" t="s">
        <v>108</v>
      </c>
      <c r="B32" s="57">
        <v>7373</v>
      </c>
      <c r="C32" s="58">
        <v>113614192</v>
      </c>
      <c r="D32" s="57">
        <v>4033</v>
      </c>
      <c r="E32" s="58">
        <v>1487024</v>
      </c>
      <c r="F32" s="57">
        <v>11406</v>
      </c>
      <c r="G32" s="58">
        <v>115101215</v>
      </c>
      <c r="H32" s="57">
        <v>1250</v>
      </c>
      <c r="I32" s="58">
        <v>92301374</v>
      </c>
      <c r="J32" s="57">
        <v>657</v>
      </c>
      <c r="K32" s="103">
        <v>-315685</v>
      </c>
      <c r="L32" s="102">
        <v>12768</v>
      </c>
      <c r="M32" s="103">
        <v>22484156</v>
      </c>
      <c r="N32" s="57">
        <v>11906</v>
      </c>
      <c r="O32" s="59">
        <v>586</v>
      </c>
      <c r="P32" s="59">
        <v>399</v>
      </c>
      <c r="Q32" s="60">
        <v>12891</v>
      </c>
      <c r="R32" s="166" t="str">
        <f t="shared" si="1"/>
        <v>品川</v>
      </c>
    </row>
    <row r="33" spans="1:18" ht="15" customHeight="1">
      <c r="A33" s="138" t="s">
        <v>109</v>
      </c>
      <c r="B33" s="57">
        <v>8860</v>
      </c>
      <c r="C33" s="58">
        <v>81156893</v>
      </c>
      <c r="D33" s="57">
        <v>4889</v>
      </c>
      <c r="E33" s="58">
        <v>1996072</v>
      </c>
      <c r="F33" s="57">
        <v>13749</v>
      </c>
      <c r="G33" s="58">
        <v>83152964</v>
      </c>
      <c r="H33" s="57">
        <v>1236</v>
      </c>
      <c r="I33" s="58">
        <v>7924322</v>
      </c>
      <c r="J33" s="57">
        <v>757</v>
      </c>
      <c r="K33" s="103">
        <v>241250</v>
      </c>
      <c r="L33" s="102">
        <v>15173</v>
      </c>
      <c r="M33" s="103">
        <v>75469893</v>
      </c>
      <c r="N33" s="57">
        <v>14369</v>
      </c>
      <c r="O33" s="59">
        <v>627</v>
      </c>
      <c r="P33" s="59">
        <v>560</v>
      </c>
      <c r="Q33" s="60">
        <v>15556</v>
      </c>
      <c r="R33" s="166" t="str">
        <f t="shared" si="1"/>
        <v>四谷</v>
      </c>
    </row>
    <row r="34" spans="1:18" ht="15" customHeight="1">
      <c r="A34" s="138" t="s">
        <v>110</v>
      </c>
      <c r="B34" s="57">
        <v>9424</v>
      </c>
      <c r="C34" s="58">
        <v>177585636</v>
      </c>
      <c r="D34" s="57">
        <v>4843</v>
      </c>
      <c r="E34" s="58">
        <v>2017597</v>
      </c>
      <c r="F34" s="57">
        <v>14267</v>
      </c>
      <c r="G34" s="58">
        <v>179603233</v>
      </c>
      <c r="H34" s="57">
        <v>1418</v>
      </c>
      <c r="I34" s="58">
        <v>29888200</v>
      </c>
      <c r="J34" s="57">
        <v>898</v>
      </c>
      <c r="K34" s="103">
        <v>509412</v>
      </c>
      <c r="L34" s="102">
        <v>15856</v>
      </c>
      <c r="M34" s="103">
        <v>150224446</v>
      </c>
      <c r="N34" s="57">
        <v>15024</v>
      </c>
      <c r="O34" s="59">
        <v>815</v>
      </c>
      <c r="P34" s="59">
        <v>743</v>
      </c>
      <c r="Q34" s="60">
        <v>16582</v>
      </c>
      <c r="R34" s="166" t="str">
        <f t="shared" si="1"/>
        <v>新宿</v>
      </c>
    </row>
    <row r="35" spans="1:18" ht="15" customHeight="1">
      <c r="A35" s="138" t="s">
        <v>111</v>
      </c>
      <c r="B35" s="57">
        <v>3233</v>
      </c>
      <c r="C35" s="58">
        <v>32524262</v>
      </c>
      <c r="D35" s="57">
        <v>2537</v>
      </c>
      <c r="E35" s="58">
        <v>870223</v>
      </c>
      <c r="F35" s="57">
        <v>5770</v>
      </c>
      <c r="G35" s="58">
        <v>33394485</v>
      </c>
      <c r="H35" s="57">
        <v>347</v>
      </c>
      <c r="I35" s="58">
        <v>3925667</v>
      </c>
      <c r="J35" s="57">
        <v>255</v>
      </c>
      <c r="K35" s="103">
        <v>6904</v>
      </c>
      <c r="L35" s="102">
        <v>6175</v>
      </c>
      <c r="M35" s="103">
        <v>29475722</v>
      </c>
      <c r="N35" s="57">
        <v>5981</v>
      </c>
      <c r="O35" s="59">
        <v>164</v>
      </c>
      <c r="P35" s="59">
        <v>167</v>
      </c>
      <c r="Q35" s="60">
        <v>6312</v>
      </c>
      <c r="R35" s="166" t="str">
        <f t="shared" si="1"/>
        <v>小石川</v>
      </c>
    </row>
    <row r="36" spans="1:18" ht="15" customHeight="1">
      <c r="A36" s="138"/>
      <c r="B36" s="57"/>
      <c r="C36" s="58"/>
      <c r="D36" s="57"/>
      <c r="E36" s="58"/>
      <c r="F36" s="57"/>
      <c r="G36" s="58"/>
      <c r="H36" s="57"/>
      <c r="I36" s="58"/>
      <c r="J36" s="57"/>
      <c r="K36" s="103"/>
      <c r="L36" s="102" t="s">
        <v>132</v>
      </c>
      <c r="M36" s="103" t="s">
        <v>132</v>
      </c>
      <c r="N36" s="57"/>
      <c r="O36" s="59"/>
      <c r="P36" s="59"/>
      <c r="Q36" s="60"/>
      <c r="R36" s="166">
        <f t="shared" si="1"/>
      </c>
    </row>
    <row r="37" spans="1:18" ht="15" customHeight="1">
      <c r="A37" s="138" t="s">
        <v>112</v>
      </c>
      <c r="B37" s="57">
        <v>4228</v>
      </c>
      <c r="C37" s="58">
        <v>29162545</v>
      </c>
      <c r="D37" s="57">
        <v>2730</v>
      </c>
      <c r="E37" s="58">
        <v>950524</v>
      </c>
      <c r="F37" s="57">
        <v>6958</v>
      </c>
      <c r="G37" s="58">
        <v>30113069</v>
      </c>
      <c r="H37" s="57">
        <v>558</v>
      </c>
      <c r="I37" s="58">
        <v>4752052</v>
      </c>
      <c r="J37" s="57">
        <v>450</v>
      </c>
      <c r="K37" s="103">
        <v>134648</v>
      </c>
      <c r="L37" s="102">
        <v>7579</v>
      </c>
      <c r="M37" s="103">
        <v>25495665</v>
      </c>
      <c r="N37" s="57">
        <v>7272</v>
      </c>
      <c r="O37" s="59">
        <v>232</v>
      </c>
      <c r="P37" s="59">
        <v>196</v>
      </c>
      <c r="Q37" s="60">
        <v>7700</v>
      </c>
      <c r="R37" s="166" t="str">
        <f t="shared" si="1"/>
        <v>本郷</v>
      </c>
    </row>
    <row r="38" spans="1:18" ht="15" customHeight="1">
      <c r="A38" s="138" t="s">
        <v>113</v>
      </c>
      <c r="B38" s="57">
        <v>6048</v>
      </c>
      <c r="C38" s="58">
        <v>51427530</v>
      </c>
      <c r="D38" s="57">
        <v>3295</v>
      </c>
      <c r="E38" s="58">
        <v>1113396</v>
      </c>
      <c r="F38" s="57">
        <v>9343</v>
      </c>
      <c r="G38" s="58">
        <v>52540925</v>
      </c>
      <c r="H38" s="57">
        <v>833</v>
      </c>
      <c r="I38" s="58">
        <v>30437227</v>
      </c>
      <c r="J38" s="57">
        <v>613</v>
      </c>
      <c r="K38" s="103">
        <v>83334</v>
      </c>
      <c r="L38" s="102">
        <v>10257</v>
      </c>
      <c r="M38" s="103">
        <v>22187033</v>
      </c>
      <c r="N38" s="57">
        <v>10041</v>
      </c>
      <c r="O38" s="59">
        <v>314</v>
      </c>
      <c r="P38" s="59">
        <v>286</v>
      </c>
      <c r="Q38" s="60">
        <v>10641</v>
      </c>
      <c r="R38" s="166" t="str">
        <f t="shared" si="1"/>
        <v>東京上野</v>
      </c>
    </row>
    <row r="39" spans="1:18" ht="15" customHeight="1">
      <c r="A39" s="138" t="s">
        <v>114</v>
      </c>
      <c r="B39" s="57">
        <v>6221</v>
      </c>
      <c r="C39" s="58">
        <v>46092952</v>
      </c>
      <c r="D39" s="57">
        <v>3894</v>
      </c>
      <c r="E39" s="58">
        <v>1161020</v>
      </c>
      <c r="F39" s="57">
        <v>10115</v>
      </c>
      <c r="G39" s="58">
        <v>47253972</v>
      </c>
      <c r="H39" s="57">
        <v>688</v>
      </c>
      <c r="I39" s="58">
        <v>1736016</v>
      </c>
      <c r="J39" s="57">
        <v>572</v>
      </c>
      <c r="K39" s="103">
        <v>117670</v>
      </c>
      <c r="L39" s="102">
        <v>10899</v>
      </c>
      <c r="M39" s="103">
        <v>45635625</v>
      </c>
      <c r="N39" s="57">
        <v>10473</v>
      </c>
      <c r="O39" s="59">
        <v>242</v>
      </c>
      <c r="P39" s="59">
        <v>178</v>
      </c>
      <c r="Q39" s="60">
        <v>10893</v>
      </c>
      <c r="R39" s="166" t="str">
        <f t="shared" si="1"/>
        <v>浅草</v>
      </c>
    </row>
    <row r="40" spans="1:18" ht="15" customHeight="1">
      <c r="A40" s="138" t="s">
        <v>115</v>
      </c>
      <c r="B40" s="57">
        <v>5318</v>
      </c>
      <c r="C40" s="58">
        <v>36397542</v>
      </c>
      <c r="D40" s="57">
        <v>3286</v>
      </c>
      <c r="E40" s="58">
        <v>1027084</v>
      </c>
      <c r="F40" s="57">
        <v>8604</v>
      </c>
      <c r="G40" s="58">
        <v>37424626</v>
      </c>
      <c r="H40" s="57">
        <v>538</v>
      </c>
      <c r="I40" s="58">
        <v>3812624</v>
      </c>
      <c r="J40" s="57">
        <v>483</v>
      </c>
      <c r="K40" s="103">
        <v>-427721</v>
      </c>
      <c r="L40" s="102">
        <v>9220</v>
      </c>
      <c r="M40" s="103">
        <v>33184280</v>
      </c>
      <c r="N40" s="57">
        <v>9100</v>
      </c>
      <c r="O40" s="59">
        <v>211</v>
      </c>
      <c r="P40" s="59">
        <v>137</v>
      </c>
      <c r="Q40" s="60">
        <v>9448</v>
      </c>
      <c r="R40" s="166" t="str">
        <f t="shared" si="1"/>
        <v>本所</v>
      </c>
    </row>
    <row r="41" spans="1:18" ht="15" customHeight="1">
      <c r="A41" s="138" t="s">
        <v>116</v>
      </c>
      <c r="B41" s="57">
        <v>2330</v>
      </c>
      <c r="C41" s="58">
        <v>8141780</v>
      </c>
      <c r="D41" s="57">
        <v>2161</v>
      </c>
      <c r="E41" s="58">
        <v>604061</v>
      </c>
      <c r="F41" s="57">
        <v>4491</v>
      </c>
      <c r="G41" s="58">
        <v>8745841</v>
      </c>
      <c r="H41" s="57">
        <v>169</v>
      </c>
      <c r="I41" s="58">
        <v>178451</v>
      </c>
      <c r="J41" s="57">
        <v>145</v>
      </c>
      <c r="K41" s="103">
        <v>14681</v>
      </c>
      <c r="L41" s="102">
        <v>4682</v>
      </c>
      <c r="M41" s="103">
        <v>8582071</v>
      </c>
      <c r="N41" s="57">
        <v>4625</v>
      </c>
      <c r="O41" s="59">
        <v>59</v>
      </c>
      <c r="P41" s="59">
        <v>34</v>
      </c>
      <c r="Q41" s="60">
        <v>4718</v>
      </c>
      <c r="R41" s="166" t="str">
        <f t="shared" si="1"/>
        <v>向島</v>
      </c>
    </row>
    <row r="42" spans="1:18" ht="15" customHeight="1">
      <c r="A42" s="138"/>
      <c r="B42" s="57"/>
      <c r="C42" s="58"/>
      <c r="D42" s="57"/>
      <c r="E42" s="58"/>
      <c r="F42" s="57"/>
      <c r="G42" s="58"/>
      <c r="H42" s="57"/>
      <c r="I42" s="58"/>
      <c r="J42" s="57"/>
      <c r="K42" s="103"/>
      <c r="L42" s="102" t="s">
        <v>132</v>
      </c>
      <c r="M42" s="103" t="s">
        <v>132</v>
      </c>
      <c r="N42" s="57"/>
      <c r="O42" s="59"/>
      <c r="P42" s="59"/>
      <c r="Q42" s="60"/>
      <c r="R42" s="166">
        <f t="shared" si="1"/>
      </c>
    </row>
    <row r="43" spans="1:18" ht="15" customHeight="1">
      <c r="A43" s="138" t="s">
        <v>117</v>
      </c>
      <c r="B43" s="57">
        <v>5649</v>
      </c>
      <c r="C43" s="58">
        <v>66170626</v>
      </c>
      <c r="D43" s="57">
        <v>3290</v>
      </c>
      <c r="E43" s="58">
        <v>1074000</v>
      </c>
      <c r="F43" s="57">
        <v>8939</v>
      </c>
      <c r="G43" s="58">
        <v>67244626</v>
      </c>
      <c r="H43" s="57">
        <v>615</v>
      </c>
      <c r="I43" s="58">
        <v>10330235</v>
      </c>
      <c r="J43" s="57">
        <v>478</v>
      </c>
      <c r="K43" s="103">
        <v>-205167</v>
      </c>
      <c r="L43" s="102">
        <v>9657</v>
      </c>
      <c r="M43" s="103">
        <v>56709223</v>
      </c>
      <c r="N43" s="57">
        <v>9396</v>
      </c>
      <c r="O43" s="59">
        <v>268</v>
      </c>
      <c r="P43" s="59">
        <v>203</v>
      </c>
      <c r="Q43" s="60">
        <v>9867</v>
      </c>
      <c r="R43" s="166" t="str">
        <f t="shared" si="1"/>
        <v>江東西</v>
      </c>
    </row>
    <row r="44" spans="1:18" ht="15" customHeight="1">
      <c r="A44" s="138" t="s">
        <v>118</v>
      </c>
      <c r="B44" s="57">
        <v>3697</v>
      </c>
      <c r="C44" s="58">
        <v>31966467</v>
      </c>
      <c r="D44" s="57">
        <v>2892</v>
      </c>
      <c r="E44" s="58">
        <v>899857</v>
      </c>
      <c r="F44" s="57">
        <v>6589</v>
      </c>
      <c r="G44" s="58">
        <v>32866324</v>
      </c>
      <c r="H44" s="57">
        <v>308</v>
      </c>
      <c r="I44" s="58">
        <v>4720605</v>
      </c>
      <c r="J44" s="57">
        <v>293</v>
      </c>
      <c r="K44" s="103">
        <v>75346</v>
      </c>
      <c r="L44" s="102">
        <v>6960</v>
      </c>
      <c r="M44" s="103">
        <v>28221064</v>
      </c>
      <c r="N44" s="57">
        <v>6756</v>
      </c>
      <c r="O44" s="59">
        <v>246</v>
      </c>
      <c r="P44" s="59">
        <v>85</v>
      </c>
      <c r="Q44" s="60">
        <v>7087</v>
      </c>
      <c r="R44" s="166" t="str">
        <f t="shared" si="1"/>
        <v>江東東</v>
      </c>
    </row>
    <row r="45" spans="1:18" ht="15" customHeight="1">
      <c r="A45" s="138" t="s">
        <v>119</v>
      </c>
      <c r="B45" s="57">
        <v>2521</v>
      </c>
      <c r="C45" s="58">
        <v>8932142</v>
      </c>
      <c r="D45" s="57">
        <v>2542</v>
      </c>
      <c r="E45" s="58">
        <v>746942</v>
      </c>
      <c r="F45" s="57">
        <v>5063</v>
      </c>
      <c r="G45" s="58">
        <v>9679084</v>
      </c>
      <c r="H45" s="57">
        <v>252</v>
      </c>
      <c r="I45" s="58">
        <v>1357717</v>
      </c>
      <c r="J45" s="57">
        <v>234</v>
      </c>
      <c r="K45" s="103">
        <v>8012</v>
      </c>
      <c r="L45" s="102">
        <v>5349</v>
      </c>
      <c r="M45" s="103">
        <v>8329379</v>
      </c>
      <c r="N45" s="57">
        <v>5259</v>
      </c>
      <c r="O45" s="59">
        <v>95</v>
      </c>
      <c r="P45" s="59">
        <v>52</v>
      </c>
      <c r="Q45" s="60">
        <v>5406</v>
      </c>
      <c r="R45" s="166" t="str">
        <f t="shared" si="1"/>
        <v>荏原</v>
      </c>
    </row>
    <row r="46" spans="1:18" ht="15" customHeight="1">
      <c r="A46" s="138" t="s">
        <v>120</v>
      </c>
      <c r="B46" s="57">
        <v>6684</v>
      </c>
      <c r="C46" s="58">
        <v>40799137</v>
      </c>
      <c r="D46" s="57">
        <v>5205</v>
      </c>
      <c r="E46" s="58">
        <v>1836428</v>
      </c>
      <c r="F46" s="57">
        <v>11889</v>
      </c>
      <c r="G46" s="58">
        <v>42635565</v>
      </c>
      <c r="H46" s="57">
        <v>771</v>
      </c>
      <c r="I46" s="58">
        <v>10783654</v>
      </c>
      <c r="J46" s="57">
        <v>520</v>
      </c>
      <c r="K46" s="103">
        <v>139969</v>
      </c>
      <c r="L46" s="102">
        <v>12788</v>
      </c>
      <c r="M46" s="103">
        <v>31991881</v>
      </c>
      <c r="N46" s="57">
        <v>12611</v>
      </c>
      <c r="O46" s="59">
        <v>371</v>
      </c>
      <c r="P46" s="59">
        <v>308</v>
      </c>
      <c r="Q46" s="60">
        <v>13290</v>
      </c>
      <c r="R46" s="166" t="str">
        <f t="shared" si="1"/>
        <v>目黒</v>
      </c>
    </row>
    <row r="47" spans="1:18" ht="15" customHeight="1">
      <c r="A47" s="138" t="s">
        <v>121</v>
      </c>
      <c r="B47" s="57">
        <v>4892</v>
      </c>
      <c r="C47" s="58">
        <v>24557215</v>
      </c>
      <c r="D47" s="57">
        <v>3921</v>
      </c>
      <c r="E47" s="58">
        <v>1236512</v>
      </c>
      <c r="F47" s="57">
        <v>8813</v>
      </c>
      <c r="G47" s="58">
        <v>25793728</v>
      </c>
      <c r="H47" s="57">
        <v>407</v>
      </c>
      <c r="I47" s="58">
        <v>8574945</v>
      </c>
      <c r="J47" s="57">
        <v>385</v>
      </c>
      <c r="K47" s="103">
        <v>87034</v>
      </c>
      <c r="L47" s="102">
        <v>9285</v>
      </c>
      <c r="M47" s="103">
        <v>17305817</v>
      </c>
      <c r="N47" s="57">
        <v>9265</v>
      </c>
      <c r="O47" s="59">
        <v>189</v>
      </c>
      <c r="P47" s="59">
        <v>97</v>
      </c>
      <c r="Q47" s="60">
        <v>9551</v>
      </c>
      <c r="R47" s="166" t="str">
        <f t="shared" si="1"/>
        <v>大森</v>
      </c>
    </row>
    <row r="48" spans="1:18" ht="15" customHeight="1">
      <c r="A48" s="138"/>
      <c r="B48" s="57"/>
      <c r="C48" s="58"/>
      <c r="D48" s="57"/>
      <c r="E48" s="58"/>
      <c r="F48" s="57"/>
      <c r="G48" s="58"/>
      <c r="H48" s="57"/>
      <c r="I48" s="58"/>
      <c r="J48" s="57"/>
      <c r="K48" s="103"/>
      <c r="L48" s="102" t="s">
        <v>132</v>
      </c>
      <c r="M48" s="103" t="s">
        <v>132</v>
      </c>
      <c r="N48" s="57"/>
      <c r="O48" s="59"/>
      <c r="P48" s="59"/>
      <c r="Q48" s="60"/>
      <c r="R48" s="166">
        <f t="shared" si="1"/>
      </c>
    </row>
    <row r="49" spans="1:18" ht="15" customHeight="1">
      <c r="A49" s="138" t="s">
        <v>122</v>
      </c>
      <c r="B49" s="57">
        <v>2823</v>
      </c>
      <c r="C49" s="58">
        <v>9360211</v>
      </c>
      <c r="D49" s="57">
        <v>2644</v>
      </c>
      <c r="E49" s="58">
        <v>873129</v>
      </c>
      <c r="F49" s="57">
        <v>5467</v>
      </c>
      <c r="G49" s="58">
        <v>10233340</v>
      </c>
      <c r="H49" s="57">
        <v>361</v>
      </c>
      <c r="I49" s="58">
        <v>6667710</v>
      </c>
      <c r="J49" s="57">
        <v>170</v>
      </c>
      <c r="K49" s="103">
        <v>22616</v>
      </c>
      <c r="L49" s="102">
        <v>5860</v>
      </c>
      <c r="M49" s="103">
        <v>3588246</v>
      </c>
      <c r="N49" s="57">
        <v>5652</v>
      </c>
      <c r="O49" s="59">
        <v>176</v>
      </c>
      <c r="P49" s="59">
        <v>85</v>
      </c>
      <c r="Q49" s="60">
        <v>5913</v>
      </c>
      <c r="R49" s="166" t="str">
        <f t="shared" si="1"/>
        <v>雪谷</v>
      </c>
    </row>
    <row r="50" spans="1:18" ht="15" customHeight="1">
      <c r="A50" s="138" t="s">
        <v>123</v>
      </c>
      <c r="B50" s="57">
        <v>5591</v>
      </c>
      <c r="C50" s="58">
        <v>39905139</v>
      </c>
      <c r="D50" s="57">
        <v>4936</v>
      </c>
      <c r="E50" s="58">
        <v>1672745</v>
      </c>
      <c r="F50" s="57">
        <v>10527</v>
      </c>
      <c r="G50" s="58">
        <v>41577884</v>
      </c>
      <c r="H50" s="57">
        <v>460</v>
      </c>
      <c r="I50" s="58">
        <v>48086785</v>
      </c>
      <c r="J50" s="57">
        <v>371</v>
      </c>
      <c r="K50" s="103">
        <v>62040</v>
      </c>
      <c r="L50" s="102">
        <v>11081</v>
      </c>
      <c r="M50" s="103">
        <v>-6446861</v>
      </c>
      <c r="N50" s="57">
        <v>11246</v>
      </c>
      <c r="O50" s="59">
        <v>209</v>
      </c>
      <c r="P50" s="59">
        <v>129</v>
      </c>
      <c r="Q50" s="60">
        <v>11584</v>
      </c>
      <c r="R50" s="166" t="str">
        <f t="shared" si="1"/>
        <v>蒲田</v>
      </c>
    </row>
    <row r="51" spans="1:18" ht="15" customHeight="1">
      <c r="A51" s="138" t="s">
        <v>124</v>
      </c>
      <c r="B51" s="57">
        <v>4950</v>
      </c>
      <c r="C51" s="58">
        <v>15364545</v>
      </c>
      <c r="D51" s="57">
        <v>4752</v>
      </c>
      <c r="E51" s="58">
        <v>1645657</v>
      </c>
      <c r="F51" s="57">
        <v>9702</v>
      </c>
      <c r="G51" s="58">
        <v>17010202</v>
      </c>
      <c r="H51" s="57">
        <v>542</v>
      </c>
      <c r="I51" s="58">
        <v>865590</v>
      </c>
      <c r="J51" s="57">
        <v>385</v>
      </c>
      <c r="K51" s="103">
        <v>62436</v>
      </c>
      <c r="L51" s="102">
        <v>10321</v>
      </c>
      <c r="M51" s="103">
        <v>16207049</v>
      </c>
      <c r="N51" s="57">
        <v>10505</v>
      </c>
      <c r="O51" s="59">
        <v>290</v>
      </c>
      <c r="P51" s="59">
        <v>178</v>
      </c>
      <c r="Q51" s="60">
        <v>10973</v>
      </c>
      <c r="R51" s="166" t="str">
        <f t="shared" si="1"/>
        <v>世田谷</v>
      </c>
    </row>
    <row r="52" spans="1:18" ht="15" customHeight="1">
      <c r="A52" s="138" t="s">
        <v>125</v>
      </c>
      <c r="B52" s="57">
        <v>4651</v>
      </c>
      <c r="C52" s="58">
        <v>11321526</v>
      </c>
      <c r="D52" s="57">
        <v>4636</v>
      </c>
      <c r="E52" s="58">
        <v>1546864</v>
      </c>
      <c r="F52" s="57">
        <v>9287</v>
      </c>
      <c r="G52" s="58">
        <v>12868390</v>
      </c>
      <c r="H52" s="57">
        <v>417</v>
      </c>
      <c r="I52" s="58">
        <v>1080833</v>
      </c>
      <c r="J52" s="57">
        <v>360</v>
      </c>
      <c r="K52" s="103">
        <v>68398</v>
      </c>
      <c r="L52" s="102">
        <v>9790</v>
      </c>
      <c r="M52" s="103">
        <v>11855955</v>
      </c>
      <c r="N52" s="57">
        <v>10085</v>
      </c>
      <c r="O52" s="59">
        <v>229</v>
      </c>
      <c r="P52" s="59">
        <v>122</v>
      </c>
      <c r="Q52" s="60">
        <v>10436</v>
      </c>
      <c r="R52" s="166" t="str">
        <f t="shared" si="1"/>
        <v>北沢</v>
      </c>
    </row>
    <row r="53" spans="1:18" ht="15" customHeight="1">
      <c r="A53" s="138" t="s">
        <v>126</v>
      </c>
      <c r="B53" s="57">
        <v>4515</v>
      </c>
      <c r="C53" s="58">
        <v>16750720</v>
      </c>
      <c r="D53" s="57">
        <v>3693</v>
      </c>
      <c r="E53" s="58">
        <v>1333938</v>
      </c>
      <c r="F53" s="57">
        <v>8208</v>
      </c>
      <c r="G53" s="58">
        <v>18084659</v>
      </c>
      <c r="H53" s="57">
        <v>456</v>
      </c>
      <c r="I53" s="58">
        <v>2146523</v>
      </c>
      <c r="J53" s="57">
        <v>293</v>
      </c>
      <c r="K53" s="103">
        <v>17789</v>
      </c>
      <c r="L53" s="102">
        <v>8737</v>
      </c>
      <c r="M53" s="103">
        <v>15955924</v>
      </c>
      <c r="N53" s="57">
        <v>8925</v>
      </c>
      <c r="O53" s="59">
        <v>239</v>
      </c>
      <c r="P53" s="59">
        <v>128</v>
      </c>
      <c r="Q53" s="60">
        <v>9292</v>
      </c>
      <c r="R53" s="166" t="str">
        <f t="shared" si="1"/>
        <v>玉川</v>
      </c>
    </row>
    <row r="54" spans="1:18" ht="15" customHeight="1">
      <c r="A54" s="138"/>
      <c r="B54" s="57"/>
      <c r="C54" s="58"/>
      <c r="D54" s="57"/>
      <c r="E54" s="58"/>
      <c r="F54" s="57"/>
      <c r="G54" s="58"/>
      <c r="H54" s="57"/>
      <c r="I54" s="58"/>
      <c r="J54" s="57"/>
      <c r="K54" s="103"/>
      <c r="L54" s="102" t="s">
        <v>132</v>
      </c>
      <c r="M54" s="103" t="s">
        <v>132</v>
      </c>
      <c r="N54" s="57"/>
      <c r="O54" s="59"/>
      <c r="P54" s="59"/>
      <c r="Q54" s="60"/>
      <c r="R54" s="166">
        <f t="shared" si="1"/>
      </c>
    </row>
    <row r="55" spans="1:18" ht="15" customHeight="1">
      <c r="A55" s="138" t="s">
        <v>127</v>
      </c>
      <c r="B55" s="57">
        <v>18980</v>
      </c>
      <c r="C55" s="58">
        <v>272131067</v>
      </c>
      <c r="D55" s="57">
        <v>9112</v>
      </c>
      <c r="E55" s="58">
        <v>4035626</v>
      </c>
      <c r="F55" s="57">
        <v>28092</v>
      </c>
      <c r="G55" s="58">
        <v>276166693</v>
      </c>
      <c r="H55" s="57">
        <v>2734</v>
      </c>
      <c r="I55" s="58">
        <v>26855193</v>
      </c>
      <c r="J55" s="57">
        <v>1636</v>
      </c>
      <c r="K55" s="103">
        <v>-369995</v>
      </c>
      <c r="L55" s="102">
        <v>31156</v>
      </c>
      <c r="M55" s="103">
        <v>248941505</v>
      </c>
      <c r="N55" s="57">
        <v>29569</v>
      </c>
      <c r="O55" s="59">
        <v>1205</v>
      </c>
      <c r="P55" s="59">
        <v>1642</v>
      </c>
      <c r="Q55" s="60">
        <v>32416</v>
      </c>
      <c r="R55" s="166" t="str">
        <f t="shared" si="1"/>
        <v>渋谷</v>
      </c>
    </row>
    <row r="56" spans="1:18" ht="15" customHeight="1">
      <c r="A56" s="138" t="s">
        <v>128</v>
      </c>
      <c r="B56" s="57">
        <v>5608</v>
      </c>
      <c r="C56" s="58">
        <v>27825390</v>
      </c>
      <c r="D56" s="57">
        <v>4821</v>
      </c>
      <c r="E56" s="58">
        <v>1638256</v>
      </c>
      <c r="F56" s="57">
        <v>10429</v>
      </c>
      <c r="G56" s="58">
        <v>29463645</v>
      </c>
      <c r="H56" s="57">
        <v>559</v>
      </c>
      <c r="I56" s="58">
        <v>1246229</v>
      </c>
      <c r="J56" s="57">
        <v>442</v>
      </c>
      <c r="K56" s="103">
        <v>406918</v>
      </c>
      <c r="L56" s="102">
        <v>11103</v>
      </c>
      <c r="M56" s="103">
        <v>28624334</v>
      </c>
      <c r="N56" s="57">
        <v>11215</v>
      </c>
      <c r="O56" s="59">
        <v>288</v>
      </c>
      <c r="P56" s="59">
        <v>231</v>
      </c>
      <c r="Q56" s="60">
        <v>11734</v>
      </c>
      <c r="R56" s="166" t="str">
        <f t="shared" si="1"/>
        <v>中野</v>
      </c>
    </row>
    <row r="57" spans="1:18" ht="15" customHeight="1">
      <c r="A57" s="138" t="s">
        <v>129</v>
      </c>
      <c r="B57" s="57">
        <v>4707</v>
      </c>
      <c r="C57" s="58">
        <v>19419462</v>
      </c>
      <c r="D57" s="57">
        <v>4208</v>
      </c>
      <c r="E57" s="58">
        <v>1422488</v>
      </c>
      <c r="F57" s="57">
        <v>8915</v>
      </c>
      <c r="G57" s="58">
        <v>20841950</v>
      </c>
      <c r="H57" s="57">
        <v>476</v>
      </c>
      <c r="I57" s="58">
        <v>1670271</v>
      </c>
      <c r="J57" s="57">
        <v>412</v>
      </c>
      <c r="K57" s="103">
        <v>86157</v>
      </c>
      <c r="L57" s="102">
        <v>9504</v>
      </c>
      <c r="M57" s="103">
        <v>19257836</v>
      </c>
      <c r="N57" s="57">
        <v>9496</v>
      </c>
      <c r="O57" s="59">
        <v>223</v>
      </c>
      <c r="P57" s="59">
        <v>167</v>
      </c>
      <c r="Q57" s="60">
        <v>9886</v>
      </c>
      <c r="R57" s="166" t="str">
        <f t="shared" si="1"/>
        <v>杉並</v>
      </c>
    </row>
    <row r="58" spans="1:18" ht="15" customHeight="1">
      <c r="A58" s="138" t="s">
        <v>130</v>
      </c>
      <c r="B58" s="57">
        <v>3404</v>
      </c>
      <c r="C58" s="58">
        <v>10679444</v>
      </c>
      <c r="D58" s="57">
        <v>3282</v>
      </c>
      <c r="E58" s="58">
        <v>1097136</v>
      </c>
      <c r="F58" s="57">
        <v>6686</v>
      </c>
      <c r="G58" s="58">
        <v>11776580</v>
      </c>
      <c r="H58" s="57">
        <v>432</v>
      </c>
      <c r="I58" s="58">
        <v>790287</v>
      </c>
      <c r="J58" s="57">
        <v>315</v>
      </c>
      <c r="K58" s="103">
        <v>-144951</v>
      </c>
      <c r="L58" s="102">
        <v>7198</v>
      </c>
      <c r="M58" s="103">
        <v>10841342</v>
      </c>
      <c r="N58" s="57">
        <v>7260</v>
      </c>
      <c r="O58" s="59">
        <v>213</v>
      </c>
      <c r="P58" s="59">
        <v>86</v>
      </c>
      <c r="Q58" s="60">
        <v>7559</v>
      </c>
      <c r="R58" s="166" t="str">
        <f t="shared" si="1"/>
        <v>荻窪</v>
      </c>
    </row>
    <row r="59" spans="1:18" ht="15" customHeight="1">
      <c r="A59" s="138" t="s">
        <v>131</v>
      </c>
      <c r="B59" s="57">
        <v>9476</v>
      </c>
      <c r="C59" s="58">
        <v>85493340</v>
      </c>
      <c r="D59" s="57">
        <v>5970</v>
      </c>
      <c r="E59" s="58">
        <v>2302763</v>
      </c>
      <c r="F59" s="57">
        <v>15446</v>
      </c>
      <c r="G59" s="58">
        <v>87796103</v>
      </c>
      <c r="H59" s="57">
        <v>1092</v>
      </c>
      <c r="I59" s="58">
        <v>3998402</v>
      </c>
      <c r="J59" s="57">
        <v>747</v>
      </c>
      <c r="K59" s="103">
        <v>164302</v>
      </c>
      <c r="L59" s="102">
        <v>16683</v>
      </c>
      <c r="M59" s="103">
        <v>83962004</v>
      </c>
      <c r="N59" s="57">
        <v>16427</v>
      </c>
      <c r="O59" s="59">
        <v>466</v>
      </c>
      <c r="P59" s="59">
        <v>507</v>
      </c>
      <c r="Q59" s="60">
        <v>17400</v>
      </c>
      <c r="R59" s="166" t="str">
        <f t="shared" si="1"/>
        <v>豊島</v>
      </c>
    </row>
    <row r="60" spans="1:18" ht="15" customHeight="1">
      <c r="A60" s="138"/>
      <c r="B60" s="57"/>
      <c r="C60" s="58"/>
      <c r="D60" s="57"/>
      <c r="E60" s="58"/>
      <c r="F60" s="57"/>
      <c r="G60" s="58"/>
      <c r="H60" s="57"/>
      <c r="I60" s="58"/>
      <c r="J60" s="57"/>
      <c r="K60" s="103"/>
      <c r="L60" s="102"/>
      <c r="M60" s="103"/>
      <c r="N60" s="57"/>
      <c r="O60" s="59"/>
      <c r="P60" s="59"/>
      <c r="Q60" s="60"/>
      <c r="R60" s="166">
        <f t="shared" si="1"/>
      </c>
    </row>
    <row r="61" spans="1:18" ht="15" customHeight="1">
      <c r="A61" s="138" t="s">
        <v>133</v>
      </c>
      <c r="B61" s="102">
        <v>5391</v>
      </c>
      <c r="C61" s="103">
        <v>30012823</v>
      </c>
      <c r="D61" s="102">
        <v>4660</v>
      </c>
      <c r="E61" s="103">
        <v>1419398</v>
      </c>
      <c r="F61" s="102">
        <v>10051</v>
      </c>
      <c r="G61" s="103">
        <v>31432220</v>
      </c>
      <c r="H61" s="102">
        <v>436</v>
      </c>
      <c r="I61" s="103">
        <v>1068544</v>
      </c>
      <c r="J61" s="102">
        <v>509</v>
      </c>
      <c r="K61" s="103">
        <v>11602</v>
      </c>
      <c r="L61" s="102">
        <v>10580</v>
      </c>
      <c r="M61" s="103">
        <v>30375278</v>
      </c>
      <c r="N61" s="102">
        <v>10478</v>
      </c>
      <c r="O61" s="199">
        <v>205</v>
      </c>
      <c r="P61" s="199">
        <v>134</v>
      </c>
      <c r="Q61" s="200">
        <v>10817</v>
      </c>
      <c r="R61" s="166" t="str">
        <f t="shared" si="1"/>
        <v>王子</v>
      </c>
    </row>
    <row r="62" spans="1:18" ht="15" customHeight="1">
      <c r="A62" s="138" t="s">
        <v>134</v>
      </c>
      <c r="B62" s="102">
        <v>4715</v>
      </c>
      <c r="C62" s="103">
        <v>20451351</v>
      </c>
      <c r="D62" s="102">
        <v>3812</v>
      </c>
      <c r="E62" s="103">
        <v>1113031</v>
      </c>
      <c r="F62" s="102">
        <v>8527</v>
      </c>
      <c r="G62" s="103">
        <v>21564382</v>
      </c>
      <c r="H62" s="102">
        <v>378</v>
      </c>
      <c r="I62" s="103">
        <v>2051387</v>
      </c>
      <c r="J62" s="102">
        <v>399</v>
      </c>
      <c r="K62" s="103">
        <v>63561</v>
      </c>
      <c r="L62" s="102">
        <v>8975</v>
      </c>
      <c r="M62" s="103">
        <v>19576555</v>
      </c>
      <c r="N62" s="102">
        <v>9199</v>
      </c>
      <c r="O62" s="199">
        <v>159</v>
      </c>
      <c r="P62" s="199">
        <v>96</v>
      </c>
      <c r="Q62" s="200">
        <v>9454</v>
      </c>
      <c r="R62" s="166" t="str">
        <f t="shared" si="1"/>
        <v>荒川</v>
      </c>
    </row>
    <row r="63" spans="1:18" ht="15" customHeight="1">
      <c r="A63" s="138" t="s">
        <v>135</v>
      </c>
      <c r="B63" s="102">
        <v>8936</v>
      </c>
      <c r="C63" s="103">
        <v>34942882</v>
      </c>
      <c r="D63" s="102">
        <v>7038</v>
      </c>
      <c r="E63" s="103">
        <v>2193069</v>
      </c>
      <c r="F63" s="102">
        <v>15974</v>
      </c>
      <c r="G63" s="103">
        <v>37135951</v>
      </c>
      <c r="H63" s="102">
        <v>660</v>
      </c>
      <c r="I63" s="103">
        <v>3732644</v>
      </c>
      <c r="J63" s="102">
        <v>713</v>
      </c>
      <c r="K63" s="103">
        <v>140706</v>
      </c>
      <c r="L63" s="102">
        <v>16780</v>
      </c>
      <c r="M63" s="103">
        <v>33544013</v>
      </c>
      <c r="N63" s="102">
        <v>16564</v>
      </c>
      <c r="O63" s="199">
        <v>329</v>
      </c>
      <c r="P63" s="199">
        <v>155</v>
      </c>
      <c r="Q63" s="200">
        <v>17048</v>
      </c>
      <c r="R63" s="166" t="str">
        <f t="shared" si="1"/>
        <v>板橋</v>
      </c>
    </row>
    <row r="64" spans="1:18" ht="15" customHeight="1">
      <c r="A64" s="138" t="s">
        <v>136</v>
      </c>
      <c r="B64" s="102">
        <v>5937</v>
      </c>
      <c r="C64" s="103">
        <v>13842835</v>
      </c>
      <c r="D64" s="102">
        <v>5488</v>
      </c>
      <c r="E64" s="103">
        <v>1743145</v>
      </c>
      <c r="F64" s="102">
        <v>11425</v>
      </c>
      <c r="G64" s="103">
        <v>15585980</v>
      </c>
      <c r="H64" s="102">
        <v>511</v>
      </c>
      <c r="I64" s="103">
        <v>2959211</v>
      </c>
      <c r="J64" s="102">
        <v>390</v>
      </c>
      <c r="K64" s="103">
        <v>85473</v>
      </c>
      <c r="L64" s="102">
        <v>12038</v>
      </c>
      <c r="M64" s="103">
        <v>12712242</v>
      </c>
      <c r="N64" s="102">
        <v>12099</v>
      </c>
      <c r="O64" s="199">
        <v>250</v>
      </c>
      <c r="P64" s="199">
        <v>135</v>
      </c>
      <c r="Q64" s="200">
        <v>12484</v>
      </c>
      <c r="R64" s="166" t="str">
        <f t="shared" si="1"/>
        <v>練馬東</v>
      </c>
    </row>
    <row r="65" spans="1:18" ht="15" customHeight="1">
      <c r="A65" s="138" t="s">
        <v>137</v>
      </c>
      <c r="B65" s="102">
        <v>3479</v>
      </c>
      <c r="C65" s="103">
        <v>8123340</v>
      </c>
      <c r="D65" s="102">
        <v>3760</v>
      </c>
      <c r="E65" s="103">
        <v>1173494</v>
      </c>
      <c r="F65" s="102">
        <v>7239</v>
      </c>
      <c r="G65" s="103">
        <v>9296835</v>
      </c>
      <c r="H65" s="102">
        <v>303</v>
      </c>
      <c r="I65" s="103">
        <v>303541</v>
      </c>
      <c r="J65" s="102">
        <v>312</v>
      </c>
      <c r="K65" s="103">
        <v>73965</v>
      </c>
      <c r="L65" s="102">
        <v>7660</v>
      </c>
      <c r="M65" s="103">
        <v>9067259</v>
      </c>
      <c r="N65" s="102">
        <v>7727</v>
      </c>
      <c r="O65" s="199">
        <v>144</v>
      </c>
      <c r="P65" s="199">
        <v>87</v>
      </c>
      <c r="Q65" s="200">
        <v>7958</v>
      </c>
      <c r="R65" s="166" t="str">
        <f t="shared" si="1"/>
        <v>練馬西</v>
      </c>
    </row>
    <row r="66" spans="1:18" ht="15" customHeight="1">
      <c r="A66" s="138"/>
      <c r="B66" s="102"/>
      <c r="C66" s="103"/>
      <c r="D66" s="102"/>
      <c r="E66" s="103"/>
      <c r="F66" s="102"/>
      <c r="G66" s="103"/>
      <c r="H66" s="102"/>
      <c r="I66" s="103"/>
      <c r="J66" s="102"/>
      <c r="K66" s="103"/>
      <c r="L66" s="102" t="s">
        <v>132</v>
      </c>
      <c r="M66" s="103" t="s">
        <v>132</v>
      </c>
      <c r="N66" s="102"/>
      <c r="O66" s="199"/>
      <c r="P66" s="199"/>
      <c r="Q66" s="200"/>
      <c r="R66" s="166">
        <f t="shared" si="1"/>
      </c>
    </row>
    <row r="67" spans="1:18" ht="15" customHeight="1">
      <c r="A67" s="138" t="s">
        <v>138</v>
      </c>
      <c r="B67" s="102">
        <v>6333</v>
      </c>
      <c r="C67" s="103">
        <v>16866279</v>
      </c>
      <c r="D67" s="102">
        <v>5326</v>
      </c>
      <c r="E67" s="103">
        <v>1697751</v>
      </c>
      <c r="F67" s="102">
        <v>11659</v>
      </c>
      <c r="G67" s="103">
        <v>18564030</v>
      </c>
      <c r="H67" s="102">
        <v>452</v>
      </c>
      <c r="I67" s="103">
        <v>1430172</v>
      </c>
      <c r="J67" s="102">
        <v>450</v>
      </c>
      <c r="K67" s="103">
        <v>81534</v>
      </c>
      <c r="L67" s="102">
        <v>12223</v>
      </c>
      <c r="M67" s="103">
        <v>17215393</v>
      </c>
      <c r="N67" s="102">
        <v>12254</v>
      </c>
      <c r="O67" s="199">
        <v>234</v>
      </c>
      <c r="P67" s="199">
        <v>122</v>
      </c>
      <c r="Q67" s="200">
        <v>12610</v>
      </c>
      <c r="R67" s="166" t="str">
        <f t="shared" si="1"/>
        <v>足立</v>
      </c>
    </row>
    <row r="68" spans="1:18" ht="15" customHeight="1">
      <c r="A68" s="138" t="s">
        <v>139</v>
      </c>
      <c r="B68" s="102">
        <v>5178</v>
      </c>
      <c r="C68" s="103">
        <v>12511423</v>
      </c>
      <c r="D68" s="102">
        <v>4529</v>
      </c>
      <c r="E68" s="103">
        <v>1306176</v>
      </c>
      <c r="F68" s="102">
        <v>9707</v>
      </c>
      <c r="G68" s="103">
        <v>13817600</v>
      </c>
      <c r="H68" s="102">
        <v>389</v>
      </c>
      <c r="I68" s="103">
        <v>622185</v>
      </c>
      <c r="J68" s="102">
        <v>379</v>
      </c>
      <c r="K68" s="103">
        <v>17229</v>
      </c>
      <c r="L68" s="102">
        <v>10173</v>
      </c>
      <c r="M68" s="103">
        <v>13212644</v>
      </c>
      <c r="N68" s="102">
        <v>10127</v>
      </c>
      <c r="O68" s="199">
        <v>149</v>
      </c>
      <c r="P68" s="199">
        <v>75</v>
      </c>
      <c r="Q68" s="200">
        <v>10351</v>
      </c>
      <c r="R68" s="166" t="str">
        <f t="shared" si="1"/>
        <v>西新井</v>
      </c>
    </row>
    <row r="69" spans="1:18" ht="15" customHeight="1">
      <c r="A69" s="138" t="s">
        <v>140</v>
      </c>
      <c r="B69" s="102">
        <v>7278</v>
      </c>
      <c r="C69" s="103">
        <v>17564277</v>
      </c>
      <c r="D69" s="102">
        <v>6730</v>
      </c>
      <c r="E69" s="103">
        <v>2002034</v>
      </c>
      <c r="F69" s="102">
        <v>14008</v>
      </c>
      <c r="G69" s="103">
        <v>19566311</v>
      </c>
      <c r="H69" s="102">
        <v>564</v>
      </c>
      <c r="I69" s="103">
        <v>1256336</v>
      </c>
      <c r="J69" s="102">
        <v>634</v>
      </c>
      <c r="K69" s="103">
        <v>196027</v>
      </c>
      <c r="L69" s="102">
        <v>14708</v>
      </c>
      <c r="M69" s="103">
        <v>18506002</v>
      </c>
      <c r="N69" s="102">
        <v>14768</v>
      </c>
      <c r="O69" s="199">
        <v>268</v>
      </c>
      <c r="P69" s="199">
        <v>106</v>
      </c>
      <c r="Q69" s="200">
        <v>15142</v>
      </c>
      <c r="R69" s="166" t="str">
        <f t="shared" si="1"/>
        <v>葛飾</v>
      </c>
    </row>
    <row r="70" spans="1:18" ht="15" customHeight="1">
      <c r="A70" s="138" t="s">
        <v>141</v>
      </c>
      <c r="B70" s="102">
        <v>7623</v>
      </c>
      <c r="C70" s="103">
        <v>17254022</v>
      </c>
      <c r="D70" s="102">
        <v>6418</v>
      </c>
      <c r="E70" s="103">
        <v>1968472</v>
      </c>
      <c r="F70" s="102">
        <v>14041</v>
      </c>
      <c r="G70" s="103">
        <v>19222494</v>
      </c>
      <c r="H70" s="102">
        <v>558</v>
      </c>
      <c r="I70" s="103">
        <v>1735601</v>
      </c>
      <c r="J70" s="102">
        <v>415</v>
      </c>
      <c r="K70" s="103">
        <v>121689</v>
      </c>
      <c r="L70" s="102">
        <v>14702</v>
      </c>
      <c r="M70" s="103">
        <v>17608582</v>
      </c>
      <c r="N70" s="102">
        <v>14610</v>
      </c>
      <c r="O70" s="199">
        <v>222</v>
      </c>
      <c r="P70" s="199">
        <v>128</v>
      </c>
      <c r="Q70" s="200">
        <v>14960</v>
      </c>
      <c r="R70" s="166" t="str">
        <f t="shared" si="1"/>
        <v>江戸川北</v>
      </c>
    </row>
    <row r="71" spans="1:18" ht="15" customHeight="1">
      <c r="A71" s="138" t="s">
        <v>142</v>
      </c>
      <c r="B71" s="102">
        <v>3448</v>
      </c>
      <c r="C71" s="103">
        <v>10906438</v>
      </c>
      <c r="D71" s="102">
        <v>2480</v>
      </c>
      <c r="E71" s="103">
        <v>856936</v>
      </c>
      <c r="F71" s="102">
        <v>5928</v>
      </c>
      <c r="G71" s="103">
        <v>11763374</v>
      </c>
      <c r="H71" s="102">
        <v>277</v>
      </c>
      <c r="I71" s="103">
        <v>1081964</v>
      </c>
      <c r="J71" s="102">
        <v>311</v>
      </c>
      <c r="K71" s="103">
        <v>57531</v>
      </c>
      <c r="L71" s="102">
        <v>6293</v>
      </c>
      <c r="M71" s="103">
        <v>10738942</v>
      </c>
      <c r="N71" s="102">
        <v>6436</v>
      </c>
      <c r="O71" s="199">
        <v>173</v>
      </c>
      <c r="P71" s="199">
        <v>93</v>
      </c>
      <c r="Q71" s="200">
        <v>6702</v>
      </c>
      <c r="R71" s="166" t="str">
        <f t="shared" si="1"/>
        <v>江戸川南</v>
      </c>
    </row>
    <row r="72" spans="1:18" ht="15" customHeight="1">
      <c r="A72" s="138" t="s">
        <v>143</v>
      </c>
      <c r="B72" s="102">
        <v>271356</v>
      </c>
      <c r="C72" s="103">
        <v>3535731339</v>
      </c>
      <c r="D72" s="102">
        <v>174505</v>
      </c>
      <c r="E72" s="103">
        <v>69374738</v>
      </c>
      <c r="F72" s="102">
        <v>445861</v>
      </c>
      <c r="G72" s="103">
        <v>3605106076</v>
      </c>
      <c r="H72" s="102">
        <v>37870</v>
      </c>
      <c r="I72" s="103">
        <v>1082410519</v>
      </c>
      <c r="J72" s="102">
        <v>24281</v>
      </c>
      <c r="K72" s="103">
        <v>4988019</v>
      </c>
      <c r="L72" s="102">
        <v>488397</v>
      </c>
      <c r="M72" s="103">
        <v>2527683576</v>
      </c>
      <c r="N72" s="102">
        <v>466451</v>
      </c>
      <c r="O72" s="199">
        <v>19619</v>
      </c>
      <c r="P72" s="199">
        <v>14573</v>
      </c>
      <c r="Q72" s="200">
        <v>500643</v>
      </c>
      <c r="R72" s="166" t="str">
        <f t="shared" si="1"/>
        <v>都区内計</v>
      </c>
    </row>
    <row r="73" spans="1:18" ht="15" customHeight="1">
      <c r="A73" s="138"/>
      <c r="B73" s="102"/>
      <c r="C73" s="103"/>
      <c r="D73" s="102"/>
      <c r="E73" s="103"/>
      <c r="F73" s="102"/>
      <c r="G73" s="103"/>
      <c r="H73" s="102"/>
      <c r="I73" s="103"/>
      <c r="J73" s="102"/>
      <c r="K73" s="103"/>
      <c r="L73" s="102" t="s">
        <v>132</v>
      </c>
      <c r="M73" s="103" t="s">
        <v>132</v>
      </c>
      <c r="N73" s="102"/>
      <c r="O73" s="199"/>
      <c r="P73" s="199"/>
      <c r="Q73" s="200"/>
      <c r="R73" s="166">
        <f t="shared" si="1"/>
      </c>
    </row>
    <row r="74" spans="1:18" ht="15" customHeight="1">
      <c r="A74" s="138" t="s">
        <v>144</v>
      </c>
      <c r="B74" s="102">
        <v>6238</v>
      </c>
      <c r="C74" s="103">
        <v>19066721</v>
      </c>
      <c r="D74" s="102">
        <v>5948</v>
      </c>
      <c r="E74" s="103">
        <v>1886227</v>
      </c>
      <c r="F74" s="102">
        <v>12186</v>
      </c>
      <c r="G74" s="103">
        <v>20952948</v>
      </c>
      <c r="H74" s="102">
        <v>515</v>
      </c>
      <c r="I74" s="103">
        <v>3542918</v>
      </c>
      <c r="J74" s="102">
        <v>473</v>
      </c>
      <c r="K74" s="103">
        <v>29008</v>
      </c>
      <c r="L74" s="102">
        <v>12812</v>
      </c>
      <c r="M74" s="103">
        <v>17439039</v>
      </c>
      <c r="N74" s="102">
        <v>13061</v>
      </c>
      <c r="O74" s="199">
        <v>282</v>
      </c>
      <c r="P74" s="199">
        <v>143</v>
      </c>
      <c r="Q74" s="200">
        <v>13486</v>
      </c>
      <c r="R74" s="166" t="str">
        <f t="shared" si="1"/>
        <v>八王子</v>
      </c>
    </row>
    <row r="75" spans="1:18" ht="15" customHeight="1">
      <c r="A75" s="138" t="s">
        <v>145</v>
      </c>
      <c r="B75" s="102">
        <v>7951</v>
      </c>
      <c r="C75" s="103">
        <v>28214402</v>
      </c>
      <c r="D75" s="102">
        <v>7222</v>
      </c>
      <c r="E75" s="103">
        <v>2325418</v>
      </c>
      <c r="F75" s="102">
        <v>15173</v>
      </c>
      <c r="G75" s="103">
        <v>30539820</v>
      </c>
      <c r="H75" s="102">
        <v>633</v>
      </c>
      <c r="I75" s="103">
        <v>2117335</v>
      </c>
      <c r="J75" s="102">
        <v>605</v>
      </c>
      <c r="K75" s="103">
        <v>113563</v>
      </c>
      <c r="L75" s="102">
        <v>15961</v>
      </c>
      <c r="M75" s="103">
        <v>28536048</v>
      </c>
      <c r="N75" s="102">
        <v>15843</v>
      </c>
      <c r="O75" s="199">
        <v>346</v>
      </c>
      <c r="P75" s="199">
        <v>169</v>
      </c>
      <c r="Q75" s="200">
        <v>16358</v>
      </c>
      <c r="R75" s="166" t="str">
        <f t="shared" si="1"/>
        <v>立川</v>
      </c>
    </row>
    <row r="76" spans="1:18" ht="15" customHeight="1">
      <c r="A76" s="138" t="s">
        <v>146</v>
      </c>
      <c r="B76" s="102">
        <v>5359</v>
      </c>
      <c r="C76" s="103">
        <v>23600620</v>
      </c>
      <c r="D76" s="102">
        <v>5353</v>
      </c>
      <c r="E76" s="103">
        <v>1802705</v>
      </c>
      <c r="F76" s="102">
        <v>10712</v>
      </c>
      <c r="G76" s="103">
        <v>25403324</v>
      </c>
      <c r="H76" s="102">
        <v>542</v>
      </c>
      <c r="I76" s="103">
        <v>4075060</v>
      </c>
      <c r="J76" s="102">
        <v>396</v>
      </c>
      <c r="K76" s="103">
        <v>79708</v>
      </c>
      <c r="L76" s="102">
        <v>11347</v>
      </c>
      <c r="M76" s="103">
        <v>21407973</v>
      </c>
      <c r="N76" s="102">
        <v>11277</v>
      </c>
      <c r="O76" s="199">
        <v>290</v>
      </c>
      <c r="P76" s="199">
        <v>121</v>
      </c>
      <c r="Q76" s="200">
        <v>11688</v>
      </c>
      <c r="R76" s="166" t="str">
        <f t="shared" si="1"/>
        <v>武蔵野</v>
      </c>
    </row>
    <row r="77" spans="1:18" ht="15" customHeight="1">
      <c r="A77" s="138" t="s">
        <v>147</v>
      </c>
      <c r="B77" s="102">
        <v>4972</v>
      </c>
      <c r="C77" s="103">
        <v>14846047</v>
      </c>
      <c r="D77" s="102">
        <v>4842</v>
      </c>
      <c r="E77" s="103">
        <v>1477534</v>
      </c>
      <c r="F77" s="102">
        <v>9814</v>
      </c>
      <c r="G77" s="103">
        <v>16323581</v>
      </c>
      <c r="H77" s="102">
        <v>290</v>
      </c>
      <c r="I77" s="103">
        <v>1021380</v>
      </c>
      <c r="J77" s="102">
        <v>344</v>
      </c>
      <c r="K77" s="103">
        <v>164756</v>
      </c>
      <c r="L77" s="102">
        <v>10171</v>
      </c>
      <c r="M77" s="103">
        <v>15466957</v>
      </c>
      <c r="N77" s="102">
        <v>10626</v>
      </c>
      <c r="O77" s="199">
        <v>137</v>
      </c>
      <c r="P77" s="199">
        <v>53</v>
      </c>
      <c r="Q77" s="200">
        <v>10816</v>
      </c>
      <c r="R77" s="166" t="str">
        <f t="shared" si="1"/>
        <v>青梅</v>
      </c>
    </row>
    <row r="78" spans="1:18" ht="15" customHeight="1">
      <c r="A78" s="138" t="s">
        <v>148</v>
      </c>
      <c r="B78" s="102">
        <v>6230</v>
      </c>
      <c r="C78" s="103">
        <v>26375426</v>
      </c>
      <c r="D78" s="102">
        <v>6070</v>
      </c>
      <c r="E78" s="103">
        <v>1920147</v>
      </c>
      <c r="F78" s="102">
        <v>12300</v>
      </c>
      <c r="G78" s="103">
        <v>28295573</v>
      </c>
      <c r="H78" s="102">
        <v>524</v>
      </c>
      <c r="I78" s="103">
        <v>3391657</v>
      </c>
      <c r="J78" s="102">
        <v>491</v>
      </c>
      <c r="K78" s="103">
        <v>-95159</v>
      </c>
      <c r="L78" s="102">
        <v>12917</v>
      </c>
      <c r="M78" s="103">
        <v>24808757</v>
      </c>
      <c r="N78" s="102">
        <v>12927</v>
      </c>
      <c r="O78" s="199">
        <v>288</v>
      </c>
      <c r="P78" s="199">
        <v>134</v>
      </c>
      <c r="Q78" s="200">
        <v>13349</v>
      </c>
      <c r="R78" s="166" t="str">
        <f t="shared" si="1"/>
        <v>武蔵府中</v>
      </c>
    </row>
    <row r="79" spans="1:18" ht="15" customHeight="1">
      <c r="A79" s="138"/>
      <c r="B79" s="102"/>
      <c r="C79" s="103"/>
      <c r="D79" s="102"/>
      <c r="E79" s="103"/>
      <c r="F79" s="102"/>
      <c r="G79" s="103"/>
      <c r="H79" s="102"/>
      <c r="I79" s="103"/>
      <c r="J79" s="102"/>
      <c r="K79" s="103"/>
      <c r="L79" s="102" t="s">
        <v>132</v>
      </c>
      <c r="M79" s="103" t="s">
        <v>132</v>
      </c>
      <c r="N79" s="102"/>
      <c r="O79" s="199"/>
      <c r="P79" s="199"/>
      <c r="Q79" s="200"/>
      <c r="R79" s="166">
        <f t="shared" si="1"/>
      </c>
    </row>
    <row r="80" spans="1:18" ht="15" customHeight="1">
      <c r="A80" s="138" t="s">
        <v>149</v>
      </c>
      <c r="B80" s="102">
        <v>4223</v>
      </c>
      <c r="C80" s="103">
        <v>9396300</v>
      </c>
      <c r="D80" s="102">
        <v>4079</v>
      </c>
      <c r="E80" s="103">
        <v>1359834</v>
      </c>
      <c r="F80" s="102">
        <v>8302</v>
      </c>
      <c r="G80" s="103">
        <v>10756134</v>
      </c>
      <c r="H80" s="102">
        <v>401</v>
      </c>
      <c r="I80" s="103">
        <v>1137986</v>
      </c>
      <c r="J80" s="102">
        <v>304</v>
      </c>
      <c r="K80" s="103">
        <v>20390</v>
      </c>
      <c r="L80" s="102">
        <v>8804</v>
      </c>
      <c r="M80" s="103">
        <v>9638539</v>
      </c>
      <c r="N80" s="102">
        <v>8897</v>
      </c>
      <c r="O80" s="199">
        <v>226</v>
      </c>
      <c r="P80" s="199">
        <v>91</v>
      </c>
      <c r="Q80" s="200">
        <v>9214</v>
      </c>
      <c r="R80" s="166" t="str">
        <f t="shared" si="1"/>
        <v>町田</v>
      </c>
    </row>
    <row r="81" spans="1:18" ht="15" customHeight="1">
      <c r="A81" s="138" t="s">
        <v>150</v>
      </c>
      <c r="B81" s="102">
        <v>3247</v>
      </c>
      <c r="C81" s="103">
        <v>14040972</v>
      </c>
      <c r="D81" s="102">
        <v>3344</v>
      </c>
      <c r="E81" s="103">
        <v>1052007</v>
      </c>
      <c r="F81" s="102">
        <v>6591</v>
      </c>
      <c r="G81" s="103">
        <v>15092979</v>
      </c>
      <c r="H81" s="102">
        <v>284</v>
      </c>
      <c r="I81" s="103">
        <v>6561764</v>
      </c>
      <c r="J81" s="102">
        <v>253</v>
      </c>
      <c r="K81" s="103">
        <v>63250</v>
      </c>
      <c r="L81" s="102">
        <v>6963</v>
      </c>
      <c r="M81" s="103">
        <v>8594465</v>
      </c>
      <c r="N81" s="102">
        <v>7121</v>
      </c>
      <c r="O81" s="199">
        <v>165</v>
      </c>
      <c r="P81" s="199">
        <v>87</v>
      </c>
      <c r="Q81" s="200">
        <v>7373</v>
      </c>
      <c r="R81" s="166" t="str">
        <f t="shared" si="1"/>
        <v>日野</v>
      </c>
    </row>
    <row r="82" spans="1:18" ht="15" customHeight="1">
      <c r="A82" s="138" t="s">
        <v>151</v>
      </c>
      <c r="B82" s="102">
        <v>6995</v>
      </c>
      <c r="C82" s="103">
        <v>16172705</v>
      </c>
      <c r="D82" s="102">
        <v>7071</v>
      </c>
      <c r="E82" s="103">
        <v>2137453</v>
      </c>
      <c r="F82" s="102">
        <v>14066</v>
      </c>
      <c r="G82" s="103">
        <v>18310158</v>
      </c>
      <c r="H82" s="102">
        <v>534</v>
      </c>
      <c r="I82" s="103">
        <v>3065324</v>
      </c>
      <c r="J82" s="102">
        <v>461</v>
      </c>
      <c r="K82" s="103">
        <v>54397</v>
      </c>
      <c r="L82" s="102">
        <v>14744</v>
      </c>
      <c r="M82" s="103">
        <v>15299231</v>
      </c>
      <c r="N82" s="102">
        <v>14946</v>
      </c>
      <c r="O82" s="199">
        <v>258</v>
      </c>
      <c r="P82" s="199">
        <v>118</v>
      </c>
      <c r="Q82" s="200">
        <v>15322</v>
      </c>
      <c r="R82" s="166" t="str">
        <f t="shared" si="1"/>
        <v>東村山</v>
      </c>
    </row>
    <row r="83" spans="1:18" ht="15" customHeight="1">
      <c r="A83" s="174" t="s">
        <v>152</v>
      </c>
      <c r="B83" s="201">
        <v>45215</v>
      </c>
      <c r="C83" s="197">
        <v>151713193</v>
      </c>
      <c r="D83" s="201">
        <v>43929</v>
      </c>
      <c r="E83" s="197">
        <v>13961325</v>
      </c>
      <c r="F83" s="201">
        <v>89144</v>
      </c>
      <c r="G83" s="197">
        <v>165674517</v>
      </c>
      <c r="H83" s="201">
        <v>3723</v>
      </c>
      <c r="I83" s="197">
        <v>24913424</v>
      </c>
      <c r="J83" s="201">
        <v>2327</v>
      </c>
      <c r="K83" s="197">
        <v>429913</v>
      </c>
      <c r="L83" s="201">
        <v>93719</v>
      </c>
      <c r="M83" s="197">
        <v>141191009</v>
      </c>
      <c r="N83" s="201">
        <v>94698</v>
      </c>
      <c r="O83" s="202">
        <v>1992</v>
      </c>
      <c r="P83" s="202">
        <v>916</v>
      </c>
      <c r="Q83" s="203">
        <v>97606</v>
      </c>
      <c r="R83" s="166" t="str">
        <f t="shared" si="1"/>
        <v>多摩地区計</v>
      </c>
    </row>
    <row r="84" spans="1:18" ht="15" customHeight="1">
      <c r="A84" s="174"/>
      <c r="B84" s="201"/>
      <c r="C84" s="197"/>
      <c r="D84" s="201"/>
      <c r="E84" s="197"/>
      <c r="F84" s="201"/>
      <c r="G84" s="197"/>
      <c r="H84" s="201"/>
      <c r="I84" s="197"/>
      <c r="J84" s="201"/>
      <c r="K84" s="197"/>
      <c r="L84" s="201" t="s">
        <v>132</v>
      </c>
      <c r="M84" s="197" t="s">
        <v>132</v>
      </c>
      <c r="N84" s="201"/>
      <c r="O84" s="202"/>
      <c r="P84" s="202"/>
      <c r="Q84" s="203"/>
      <c r="R84" s="166">
        <f t="shared" si="1"/>
      </c>
    </row>
    <row r="85" spans="1:18" s="7" customFormat="1" ht="15" customHeight="1">
      <c r="A85" s="126" t="s">
        <v>153</v>
      </c>
      <c r="B85" s="105">
        <v>316571</v>
      </c>
      <c r="C85" s="106">
        <v>3687444526</v>
      </c>
      <c r="D85" s="105">
        <v>218434</v>
      </c>
      <c r="E85" s="106">
        <v>83336063</v>
      </c>
      <c r="F85" s="105">
        <v>535005</v>
      </c>
      <c r="G85" s="106">
        <v>3770780589</v>
      </c>
      <c r="H85" s="105">
        <v>41593</v>
      </c>
      <c r="I85" s="106">
        <v>1107323943</v>
      </c>
      <c r="J85" s="105">
        <v>27608</v>
      </c>
      <c r="K85" s="106">
        <v>5417933</v>
      </c>
      <c r="L85" s="105">
        <v>582116</v>
      </c>
      <c r="M85" s="106">
        <v>2668874580</v>
      </c>
      <c r="N85" s="105">
        <v>561149</v>
      </c>
      <c r="O85" s="204">
        <v>21611</v>
      </c>
      <c r="P85" s="204">
        <v>15489</v>
      </c>
      <c r="Q85" s="205">
        <v>598249</v>
      </c>
      <c r="R85" s="179" t="str">
        <f t="shared" si="1"/>
        <v>東京都計</v>
      </c>
    </row>
    <row r="86" spans="1:18" s="10" customFormat="1" ht="15" customHeight="1">
      <c r="A86" s="9"/>
      <c r="B86" s="206"/>
      <c r="C86" s="207"/>
      <c r="D86" s="206"/>
      <c r="E86" s="207"/>
      <c r="F86" s="206"/>
      <c r="G86" s="207"/>
      <c r="H86" s="206"/>
      <c r="I86" s="207"/>
      <c r="J86" s="206"/>
      <c r="K86" s="207"/>
      <c r="L86" s="206"/>
      <c r="M86" s="207"/>
      <c r="N86" s="206"/>
      <c r="O86" s="208"/>
      <c r="P86" s="208"/>
      <c r="Q86" s="209"/>
      <c r="R86" s="182"/>
    </row>
    <row r="87" spans="1:18" ht="15" customHeight="1">
      <c r="A87" s="140" t="s">
        <v>154</v>
      </c>
      <c r="B87" s="108">
        <v>3955</v>
      </c>
      <c r="C87" s="109">
        <v>23814006</v>
      </c>
      <c r="D87" s="108">
        <v>3307</v>
      </c>
      <c r="E87" s="109">
        <v>1076615</v>
      </c>
      <c r="F87" s="108">
        <v>7262</v>
      </c>
      <c r="G87" s="109">
        <v>24890622</v>
      </c>
      <c r="H87" s="108">
        <v>320</v>
      </c>
      <c r="I87" s="109">
        <v>1031534</v>
      </c>
      <c r="J87" s="108">
        <v>369</v>
      </c>
      <c r="K87" s="109">
        <v>124361</v>
      </c>
      <c r="L87" s="108">
        <v>7658</v>
      </c>
      <c r="M87" s="109">
        <v>23983448</v>
      </c>
      <c r="N87" s="108">
        <v>7796</v>
      </c>
      <c r="O87" s="210">
        <v>156</v>
      </c>
      <c r="P87" s="210">
        <v>63</v>
      </c>
      <c r="Q87" s="211">
        <v>8015</v>
      </c>
      <c r="R87" s="181" t="str">
        <f>IF(A87="","",A87)</f>
        <v>鶴見</v>
      </c>
    </row>
    <row r="88" spans="1:18" ht="15" customHeight="1">
      <c r="A88" s="138" t="s">
        <v>155</v>
      </c>
      <c r="B88" s="102">
        <v>7505</v>
      </c>
      <c r="C88" s="103">
        <v>61984744</v>
      </c>
      <c r="D88" s="102">
        <v>4530</v>
      </c>
      <c r="E88" s="103">
        <v>3222872</v>
      </c>
      <c r="F88" s="102">
        <v>12035</v>
      </c>
      <c r="G88" s="103">
        <v>65207616</v>
      </c>
      <c r="H88" s="102">
        <v>1430</v>
      </c>
      <c r="I88" s="103">
        <v>6925634</v>
      </c>
      <c r="J88" s="102">
        <v>691</v>
      </c>
      <c r="K88" s="103">
        <v>124948</v>
      </c>
      <c r="L88" s="102">
        <v>13595</v>
      </c>
      <c r="M88" s="103">
        <v>58406930</v>
      </c>
      <c r="N88" s="102">
        <v>12941</v>
      </c>
      <c r="O88" s="199">
        <v>538</v>
      </c>
      <c r="P88" s="199">
        <v>284</v>
      </c>
      <c r="Q88" s="200">
        <v>13763</v>
      </c>
      <c r="R88" s="166" t="str">
        <f aca="true" t="shared" si="2" ref="R88:R108">IF(A88="","",A88)</f>
        <v>横浜中</v>
      </c>
    </row>
    <row r="89" spans="1:18" ht="15" customHeight="1">
      <c r="A89" s="138" t="s">
        <v>156</v>
      </c>
      <c r="B89" s="102">
        <v>5556</v>
      </c>
      <c r="C89" s="103">
        <v>16994874</v>
      </c>
      <c r="D89" s="102">
        <v>5361</v>
      </c>
      <c r="E89" s="103">
        <v>1663473</v>
      </c>
      <c r="F89" s="102">
        <v>10917</v>
      </c>
      <c r="G89" s="103">
        <v>18658346</v>
      </c>
      <c r="H89" s="102">
        <v>431</v>
      </c>
      <c r="I89" s="103">
        <v>2688265</v>
      </c>
      <c r="J89" s="102">
        <v>396</v>
      </c>
      <c r="K89" s="103">
        <v>71024</v>
      </c>
      <c r="L89" s="102">
        <v>11429</v>
      </c>
      <c r="M89" s="103">
        <v>16041105</v>
      </c>
      <c r="N89" s="102">
        <v>11745</v>
      </c>
      <c r="O89" s="199">
        <v>201</v>
      </c>
      <c r="P89" s="199">
        <v>105</v>
      </c>
      <c r="Q89" s="200">
        <v>12051</v>
      </c>
      <c r="R89" s="166" t="str">
        <f t="shared" si="2"/>
        <v>保土ケ谷</v>
      </c>
    </row>
    <row r="90" spans="1:18" ht="15" customHeight="1">
      <c r="A90" s="138" t="s">
        <v>157</v>
      </c>
      <c r="B90" s="102">
        <v>7869</v>
      </c>
      <c r="C90" s="103">
        <v>22801113</v>
      </c>
      <c r="D90" s="102">
        <v>7112</v>
      </c>
      <c r="E90" s="103">
        <v>2226758</v>
      </c>
      <c r="F90" s="102">
        <v>14981</v>
      </c>
      <c r="G90" s="103">
        <v>25027872</v>
      </c>
      <c r="H90" s="102">
        <v>721</v>
      </c>
      <c r="I90" s="103">
        <v>1479321</v>
      </c>
      <c r="J90" s="102">
        <v>565</v>
      </c>
      <c r="K90" s="103">
        <v>90188</v>
      </c>
      <c r="L90" s="102">
        <v>15836</v>
      </c>
      <c r="M90" s="103">
        <v>23638738</v>
      </c>
      <c r="N90" s="102">
        <v>16180</v>
      </c>
      <c r="O90" s="199">
        <v>313</v>
      </c>
      <c r="P90" s="199">
        <v>150</v>
      </c>
      <c r="Q90" s="200">
        <v>16643</v>
      </c>
      <c r="R90" s="166" t="str">
        <f t="shared" si="2"/>
        <v>横浜南</v>
      </c>
    </row>
    <row r="91" spans="1:18" ht="15" customHeight="1">
      <c r="A91" s="138" t="s">
        <v>158</v>
      </c>
      <c r="B91" s="102">
        <v>7973</v>
      </c>
      <c r="C91" s="103">
        <v>39888616</v>
      </c>
      <c r="D91" s="102">
        <v>6556</v>
      </c>
      <c r="E91" s="103">
        <v>2242473</v>
      </c>
      <c r="F91" s="102">
        <v>14529</v>
      </c>
      <c r="G91" s="103">
        <v>42131089</v>
      </c>
      <c r="H91" s="102">
        <v>958</v>
      </c>
      <c r="I91" s="103">
        <v>77018386</v>
      </c>
      <c r="J91" s="102">
        <v>636</v>
      </c>
      <c r="K91" s="103">
        <v>103411</v>
      </c>
      <c r="L91" s="102">
        <v>15622</v>
      </c>
      <c r="M91" s="103">
        <v>-34783886</v>
      </c>
      <c r="N91" s="102">
        <v>15536</v>
      </c>
      <c r="O91" s="199">
        <v>455</v>
      </c>
      <c r="P91" s="199">
        <v>267</v>
      </c>
      <c r="Q91" s="200">
        <v>16258</v>
      </c>
      <c r="R91" s="166" t="str">
        <f t="shared" si="2"/>
        <v>神奈川</v>
      </c>
    </row>
    <row r="92" spans="1:18" ht="15" customHeight="1">
      <c r="A92" s="138"/>
      <c r="B92" s="102"/>
      <c r="C92" s="103"/>
      <c r="D92" s="102"/>
      <c r="E92" s="103"/>
      <c r="F92" s="102"/>
      <c r="G92" s="103"/>
      <c r="H92" s="102"/>
      <c r="I92" s="103"/>
      <c r="J92" s="102"/>
      <c r="K92" s="103"/>
      <c r="L92" s="102" t="s">
        <v>178</v>
      </c>
      <c r="M92" s="103" t="s">
        <v>132</v>
      </c>
      <c r="N92" s="102"/>
      <c r="O92" s="199"/>
      <c r="P92" s="199"/>
      <c r="Q92" s="200"/>
      <c r="R92" s="166">
        <f t="shared" si="2"/>
      </c>
    </row>
    <row r="93" spans="1:18" ht="15" customHeight="1">
      <c r="A93" s="138" t="s">
        <v>159</v>
      </c>
      <c r="B93" s="102">
        <v>4458</v>
      </c>
      <c r="C93" s="103">
        <v>16473473</v>
      </c>
      <c r="D93" s="102">
        <v>4516</v>
      </c>
      <c r="E93" s="103">
        <v>1394552</v>
      </c>
      <c r="F93" s="102">
        <v>8974</v>
      </c>
      <c r="G93" s="103">
        <v>17868024</v>
      </c>
      <c r="H93" s="102">
        <v>335</v>
      </c>
      <c r="I93" s="103">
        <v>1631834</v>
      </c>
      <c r="J93" s="102">
        <v>436</v>
      </c>
      <c r="K93" s="103">
        <v>66715</v>
      </c>
      <c r="L93" s="102">
        <v>9387</v>
      </c>
      <c r="M93" s="103">
        <v>16302906</v>
      </c>
      <c r="N93" s="102">
        <v>9610</v>
      </c>
      <c r="O93" s="199">
        <v>238</v>
      </c>
      <c r="P93" s="199">
        <v>60</v>
      </c>
      <c r="Q93" s="200">
        <v>9908</v>
      </c>
      <c r="R93" s="166" t="str">
        <f t="shared" si="2"/>
        <v>戸塚</v>
      </c>
    </row>
    <row r="94" spans="1:18" ht="15" customHeight="1">
      <c r="A94" s="138" t="s">
        <v>160</v>
      </c>
      <c r="B94" s="102">
        <v>6981</v>
      </c>
      <c r="C94" s="103">
        <v>23409226</v>
      </c>
      <c r="D94" s="102">
        <v>6739</v>
      </c>
      <c r="E94" s="103">
        <v>2337443</v>
      </c>
      <c r="F94" s="102">
        <v>13720</v>
      </c>
      <c r="G94" s="103">
        <v>25746669</v>
      </c>
      <c r="H94" s="102">
        <v>712</v>
      </c>
      <c r="I94" s="103">
        <v>3404043</v>
      </c>
      <c r="J94" s="102">
        <v>481</v>
      </c>
      <c r="K94" s="103">
        <v>108836</v>
      </c>
      <c r="L94" s="102">
        <v>14550</v>
      </c>
      <c r="M94" s="103">
        <v>22451462</v>
      </c>
      <c r="N94" s="102">
        <v>14828</v>
      </c>
      <c r="O94" s="199">
        <v>421</v>
      </c>
      <c r="P94" s="199">
        <v>191</v>
      </c>
      <c r="Q94" s="200">
        <v>15440</v>
      </c>
      <c r="R94" s="166" t="str">
        <f t="shared" si="2"/>
        <v>緑　</v>
      </c>
    </row>
    <row r="95" spans="1:18" ht="15" customHeight="1">
      <c r="A95" s="138" t="s">
        <v>161</v>
      </c>
      <c r="B95" s="102">
        <v>6105</v>
      </c>
      <c r="C95" s="103">
        <v>52635648</v>
      </c>
      <c r="D95" s="102">
        <v>4706</v>
      </c>
      <c r="E95" s="103">
        <v>1890642</v>
      </c>
      <c r="F95" s="102">
        <v>10811</v>
      </c>
      <c r="G95" s="103">
        <v>54526289</v>
      </c>
      <c r="H95" s="102">
        <v>410</v>
      </c>
      <c r="I95" s="103">
        <v>22603025</v>
      </c>
      <c r="J95" s="102">
        <v>549</v>
      </c>
      <c r="K95" s="103">
        <v>73559</v>
      </c>
      <c r="L95" s="102">
        <v>11286</v>
      </c>
      <c r="M95" s="103">
        <v>31996823</v>
      </c>
      <c r="N95" s="102">
        <v>11350</v>
      </c>
      <c r="O95" s="199">
        <v>183</v>
      </c>
      <c r="P95" s="199">
        <v>107</v>
      </c>
      <c r="Q95" s="200">
        <v>11640</v>
      </c>
      <c r="R95" s="166" t="str">
        <f t="shared" si="2"/>
        <v>川崎南</v>
      </c>
    </row>
    <row r="96" spans="1:18" ht="15" customHeight="1">
      <c r="A96" s="138" t="s">
        <v>162</v>
      </c>
      <c r="B96" s="102">
        <v>6858</v>
      </c>
      <c r="C96" s="103">
        <v>30830081</v>
      </c>
      <c r="D96" s="102">
        <v>6937</v>
      </c>
      <c r="E96" s="103">
        <v>2225957</v>
      </c>
      <c r="F96" s="102">
        <v>13795</v>
      </c>
      <c r="G96" s="103">
        <v>33056038</v>
      </c>
      <c r="H96" s="102">
        <v>589</v>
      </c>
      <c r="I96" s="103">
        <v>18883537</v>
      </c>
      <c r="J96" s="102">
        <v>361</v>
      </c>
      <c r="K96" s="103">
        <v>-2050</v>
      </c>
      <c r="L96" s="102">
        <v>14472</v>
      </c>
      <c r="M96" s="103">
        <v>14170451</v>
      </c>
      <c r="N96" s="102">
        <v>14737</v>
      </c>
      <c r="O96" s="199">
        <v>309</v>
      </c>
      <c r="P96" s="199">
        <v>109</v>
      </c>
      <c r="Q96" s="200">
        <v>15155</v>
      </c>
      <c r="R96" s="166" t="str">
        <f t="shared" si="2"/>
        <v>川崎北</v>
      </c>
    </row>
    <row r="97" spans="1:18" ht="15" customHeight="1">
      <c r="A97" s="138" t="s">
        <v>163</v>
      </c>
      <c r="B97" s="102">
        <v>3064</v>
      </c>
      <c r="C97" s="103">
        <v>5329844</v>
      </c>
      <c r="D97" s="102">
        <v>3362</v>
      </c>
      <c r="E97" s="103">
        <v>1053592</v>
      </c>
      <c r="F97" s="102">
        <v>6426</v>
      </c>
      <c r="G97" s="103">
        <v>6383436</v>
      </c>
      <c r="H97" s="102">
        <v>309</v>
      </c>
      <c r="I97" s="103">
        <v>1460717</v>
      </c>
      <c r="J97" s="102">
        <v>254</v>
      </c>
      <c r="K97" s="103">
        <v>57138</v>
      </c>
      <c r="L97" s="102">
        <v>6807</v>
      </c>
      <c r="M97" s="103">
        <v>4979856</v>
      </c>
      <c r="N97" s="102">
        <v>6947</v>
      </c>
      <c r="O97" s="199">
        <v>152</v>
      </c>
      <c r="P97" s="199">
        <v>58</v>
      </c>
      <c r="Q97" s="200">
        <v>7157</v>
      </c>
      <c r="R97" s="166" t="str">
        <f t="shared" si="2"/>
        <v>川崎西</v>
      </c>
    </row>
    <row r="98" spans="1:18" ht="15" customHeight="1">
      <c r="A98" s="138"/>
      <c r="B98" s="102"/>
      <c r="C98" s="103"/>
      <c r="D98" s="102"/>
      <c r="E98" s="103"/>
      <c r="F98" s="102"/>
      <c r="G98" s="103"/>
      <c r="H98" s="102"/>
      <c r="I98" s="103"/>
      <c r="J98" s="102"/>
      <c r="K98" s="103"/>
      <c r="L98" s="102" t="s">
        <v>178</v>
      </c>
      <c r="M98" s="103" t="s">
        <v>132</v>
      </c>
      <c r="N98" s="102"/>
      <c r="O98" s="199"/>
      <c r="P98" s="199"/>
      <c r="Q98" s="200"/>
      <c r="R98" s="166">
        <f t="shared" si="2"/>
      </c>
    </row>
    <row r="99" spans="1:18" ht="15" customHeight="1">
      <c r="A99" s="138" t="s">
        <v>164</v>
      </c>
      <c r="B99" s="102">
        <v>4766</v>
      </c>
      <c r="C99" s="103">
        <v>10638762</v>
      </c>
      <c r="D99" s="102">
        <v>5633</v>
      </c>
      <c r="E99" s="103">
        <v>1623286</v>
      </c>
      <c r="F99" s="102">
        <v>10399</v>
      </c>
      <c r="G99" s="103">
        <v>12262048</v>
      </c>
      <c r="H99" s="102">
        <v>303</v>
      </c>
      <c r="I99" s="103">
        <v>6012604</v>
      </c>
      <c r="J99" s="102">
        <v>411</v>
      </c>
      <c r="K99" s="103">
        <v>90708</v>
      </c>
      <c r="L99" s="102">
        <v>10790</v>
      </c>
      <c r="M99" s="103">
        <v>6340152</v>
      </c>
      <c r="N99" s="102">
        <v>10957</v>
      </c>
      <c r="O99" s="199">
        <v>131</v>
      </c>
      <c r="P99" s="199">
        <v>67</v>
      </c>
      <c r="Q99" s="200">
        <v>11155</v>
      </c>
      <c r="R99" s="166" t="str">
        <f t="shared" si="2"/>
        <v>横須賀</v>
      </c>
    </row>
    <row r="100" spans="1:18" ht="15" customHeight="1">
      <c r="A100" s="138" t="s">
        <v>165</v>
      </c>
      <c r="B100" s="102">
        <v>6012</v>
      </c>
      <c r="C100" s="103">
        <v>21739340</v>
      </c>
      <c r="D100" s="102">
        <v>6416</v>
      </c>
      <c r="E100" s="103">
        <v>1929361</v>
      </c>
      <c r="F100" s="102">
        <v>12428</v>
      </c>
      <c r="G100" s="103">
        <v>23668701</v>
      </c>
      <c r="H100" s="102">
        <v>419</v>
      </c>
      <c r="I100" s="103">
        <v>1824327</v>
      </c>
      <c r="J100" s="102">
        <v>420</v>
      </c>
      <c r="K100" s="103">
        <v>31894</v>
      </c>
      <c r="L100" s="102">
        <v>12921</v>
      </c>
      <c r="M100" s="103">
        <v>21876268</v>
      </c>
      <c r="N100" s="102">
        <v>13102</v>
      </c>
      <c r="O100" s="199">
        <v>214</v>
      </c>
      <c r="P100" s="199">
        <v>90</v>
      </c>
      <c r="Q100" s="200">
        <v>13406</v>
      </c>
      <c r="R100" s="166" t="str">
        <f t="shared" si="2"/>
        <v>平塚</v>
      </c>
    </row>
    <row r="101" spans="1:18" ht="15" customHeight="1">
      <c r="A101" s="138" t="s">
        <v>166</v>
      </c>
      <c r="B101" s="102">
        <v>2786</v>
      </c>
      <c r="C101" s="103">
        <v>6088263</v>
      </c>
      <c r="D101" s="102">
        <v>3465</v>
      </c>
      <c r="E101" s="103">
        <v>1080436</v>
      </c>
      <c r="F101" s="102">
        <v>6251</v>
      </c>
      <c r="G101" s="103">
        <v>7168699</v>
      </c>
      <c r="H101" s="102">
        <v>306</v>
      </c>
      <c r="I101" s="103">
        <v>363222</v>
      </c>
      <c r="J101" s="102">
        <v>198</v>
      </c>
      <c r="K101" s="103">
        <v>29784</v>
      </c>
      <c r="L101" s="102">
        <v>6611</v>
      </c>
      <c r="M101" s="103">
        <v>6835260</v>
      </c>
      <c r="N101" s="102">
        <v>6478</v>
      </c>
      <c r="O101" s="199">
        <v>156</v>
      </c>
      <c r="P101" s="199">
        <v>62</v>
      </c>
      <c r="Q101" s="200">
        <v>6696</v>
      </c>
      <c r="R101" s="166" t="str">
        <f t="shared" si="2"/>
        <v>鎌倉</v>
      </c>
    </row>
    <row r="102" spans="1:18" ht="15" customHeight="1">
      <c r="A102" s="138" t="s">
        <v>167</v>
      </c>
      <c r="B102" s="102">
        <v>6918</v>
      </c>
      <c r="C102" s="103">
        <v>20102251</v>
      </c>
      <c r="D102" s="102">
        <v>7042</v>
      </c>
      <c r="E102" s="103">
        <v>2234802</v>
      </c>
      <c r="F102" s="102">
        <v>13960</v>
      </c>
      <c r="G102" s="103">
        <v>22337052</v>
      </c>
      <c r="H102" s="102">
        <v>592</v>
      </c>
      <c r="I102" s="103">
        <v>3304108</v>
      </c>
      <c r="J102" s="102">
        <v>484</v>
      </c>
      <c r="K102" s="103">
        <v>55706</v>
      </c>
      <c r="L102" s="102">
        <v>14662</v>
      </c>
      <c r="M102" s="103">
        <v>19088650</v>
      </c>
      <c r="N102" s="102">
        <v>14674</v>
      </c>
      <c r="O102" s="199">
        <v>290</v>
      </c>
      <c r="P102" s="199">
        <v>123</v>
      </c>
      <c r="Q102" s="200">
        <v>15087</v>
      </c>
      <c r="R102" s="166" t="str">
        <f t="shared" si="2"/>
        <v>藤沢</v>
      </c>
    </row>
    <row r="103" spans="1:18" ht="15" customHeight="1">
      <c r="A103" s="138" t="s">
        <v>168</v>
      </c>
      <c r="B103" s="102">
        <v>5108</v>
      </c>
      <c r="C103" s="103">
        <v>15109670</v>
      </c>
      <c r="D103" s="102">
        <v>4751</v>
      </c>
      <c r="E103" s="103">
        <v>1408678</v>
      </c>
      <c r="F103" s="102">
        <v>9859</v>
      </c>
      <c r="G103" s="103">
        <v>16518348</v>
      </c>
      <c r="H103" s="102">
        <v>268</v>
      </c>
      <c r="I103" s="103">
        <v>9778758</v>
      </c>
      <c r="J103" s="102">
        <v>298</v>
      </c>
      <c r="K103" s="103">
        <v>63884</v>
      </c>
      <c r="L103" s="102">
        <v>10177</v>
      </c>
      <c r="M103" s="103">
        <v>6803474</v>
      </c>
      <c r="N103" s="102">
        <v>10147</v>
      </c>
      <c r="O103" s="199">
        <v>146</v>
      </c>
      <c r="P103" s="199">
        <v>47</v>
      </c>
      <c r="Q103" s="200">
        <v>10340</v>
      </c>
      <c r="R103" s="166" t="str">
        <f t="shared" si="2"/>
        <v>小田原</v>
      </c>
    </row>
    <row r="104" spans="1:18" ht="15" customHeight="1">
      <c r="A104" s="138"/>
      <c r="B104" s="102"/>
      <c r="C104" s="103"/>
      <c r="D104" s="102"/>
      <c r="E104" s="103"/>
      <c r="F104" s="102"/>
      <c r="G104" s="103"/>
      <c r="H104" s="102"/>
      <c r="I104" s="103"/>
      <c r="J104" s="102"/>
      <c r="K104" s="103"/>
      <c r="L104" s="102" t="s">
        <v>178</v>
      </c>
      <c r="M104" s="103" t="s">
        <v>132</v>
      </c>
      <c r="N104" s="102"/>
      <c r="O104" s="199"/>
      <c r="P104" s="199"/>
      <c r="Q104" s="200"/>
      <c r="R104" s="166">
        <f t="shared" si="2"/>
      </c>
    </row>
    <row r="105" spans="1:18" ht="15" customHeight="1">
      <c r="A105" s="138" t="s">
        <v>169</v>
      </c>
      <c r="B105" s="102">
        <v>7752</v>
      </c>
      <c r="C105" s="103">
        <v>20988617</v>
      </c>
      <c r="D105" s="102">
        <v>7186</v>
      </c>
      <c r="E105" s="103">
        <v>2308700</v>
      </c>
      <c r="F105" s="102">
        <v>14938</v>
      </c>
      <c r="G105" s="103">
        <v>23297317</v>
      </c>
      <c r="H105" s="102">
        <v>538</v>
      </c>
      <c r="I105" s="103">
        <v>9755520</v>
      </c>
      <c r="J105" s="102">
        <v>627</v>
      </c>
      <c r="K105" s="103">
        <v>240054</v>
      </c>
      <c r="L105" s="102">
        <v>15619</v>
      </c>
      <c r="M105" s="103">
        <v>13781851</v>
      </c>
      <c r="N105" s="102">
        <v>16242</v>
      </c>
      <c r="O105" s="199">
        <v>285</v>
      </c>
      <c r="P105" s="199">
        <v>118</v>
      </c>
      <c r="Q105" s="200">
        <v>16645</v>
      </c>
      <c r="R105" s="166" t="str">
        <f t="shared" si="2"/>
        <v>相模原</v>
      </c>
    </row>
    <row r="106" spans="1:18" ht="15" customHeight="1">
      <c r="A106" s="138" t="s">
        <v>170</v>
      </c>
      <c r="B106" s="102">
        <v>3462</v>
      </c>
      <c r="C106" s="103">
        <v>13344615</v>
      </c>
      <c r="D106" s="102">
        <v>3358</v>
      </c>
      <c r="E106" s="103">
        <v>1075575</v>
      </c>
      <c r="F106" s="102">
        <v>6820</v>
      </c>
      <c r="G106" s="103">
        <v>14420190</v>
      </c>
      <c r="H106" s="102">
        <v>241</v>
      </c>
      <c r="I106" s="103">
        <v>512591</v>
      </c>
      <c r="J106" s="102">
        <v>268</v>
      </c>
      <c r="K106" s="103">
        <v>41219</v>
      </c>
      <c r="L106" s="102">
        <v>7137</v>
      </c>
      <c r="M106" s="103">
        <v>13948817</v>
      </c>
      <c r="N106" s="102">
        <v>7158</v>
      </c>
      <c r="O106" s="199">
        <v>161</v>
      </c>
      <c r="P106" s="199">
        <v>50</v>
      </c>
      <c r="Q106" s="200">
        <v>7369</v>
      </c>
      <c r="R106" s="166" t="str">
        <f t="shared" si="2"/>
        <v>厚木</v>
      </c>
    </row>
    <row r="107" spans="1:18" ht="15" customHeight="1">
      <c r="A107" s="138" t="s">
        <v>171</v>
      </c>
      <c r="B107" s="102">
        <v>5945</v>
      </c>
      <c r="C107" s="103">
        <v>17546564</v>
      </c>
      <c r="D107" s="102">
        <v>5668</v>
      </c>
      <c r="E107" s="103">
        <v>1857804</v>
      </c>
      <c r="F107" s="102">
        <v>11613</v>
      </c>
      <c r="G107" s="103">
        <v>19404368</v>
      </c>
      <c r="H107" s="102">
        <v>458</v>
      </c>
      <c r="I107" s="103">
        <v>2134063</v>
      </c>
      <c r="J107" s="102">
        <v>425</v>
      </c>
      <c r="K107" s="103">
        <v>70238</v>
      </c>
      <c r="L107" s="102">
        <v>12185</v>
      </c>
      <c r="M107" s="103">
        <v>17340542</v>
      </c>
      <c r="N107" s="102">
        <v>12581</v>
      </c>
      <c r="O107" s="199">
        <v>250</v>
      </c>
      <c r="P107" s="199">
        <v>100</v>
      </c>
      <c r="Q107" s="200">
        <v>12931</v>
      </c>
      <c r="R107" s="166" t="str">
        <f t="shared" si="2"/>
        <v>大和</v>
      </c>
    </row>
    <row r="108" spans="1:18" s="7" customFormat="1" ht="15" customHeight="1">
      <c r="A108" s="126" t="s">
        <v>172</v>
      </c>
      <c r="B108" s="105">
        <v>103073</v>
      </c>
      <c r="C108" s="106">
        <v>419719707</v>
      </c>
      <c r="D108" s="105">
        <v>96645</v>
      </c>
      <c r="E108" s="106">
        <v>32853017</v>
      </c>
      <c r="F108" s="105">
        <v>199718</v>
      </c>
      <c r="G108" s="106">
        <v>452572724</v>
      </c>
      <c r="H108" s="105">
        <v>9340</v>
      </c>
      <c r="I108" s="106">
        <v>170811491</v>
      </c>
      <c r="J108" s="105">
        <v>7869</v>
      </c>
      <c r="K108" s="106">
        <v>1441613</v>
      </c>
      <c r="L108" s="105">
        <v>210744</v>
      </c>
      <c r="M108" s="106">
        <v>283202846</v>
      </c>
      <c r="N108" s="105">
        <v>213009</v>
      </c>
      <c r="O108" s="204">
        <v>4599</v>
      </c>
      <c r="P108" s="204">
        <v>2051</v>
      </c>
      <c r="Q108" s="205">
        <v>219659</v>
      </c>
      <c r="R108" s="179" t="str">
        <f t="shared" si="2"/>
        <v>神奈川県計</v>
      </c>
    </row>
    <row r="109" spans="1:18" s="10" customFormat="1" ht="15" customHeight="1">
      <c r="A109" s="162"/>
      <c r="B109" s="212"/>
      <c r="C109" s="196"/>
      <c r="D109" s="212"/>
      <c r="E109" s="196"/>
      <c r="F109" s="212"/>
      <c r="G109" s="196"/>
      <c r="H109" s="212"/>
      <c r="I109" s="196"/>
      <c r="J109" s="212"/>
      <c r="K109" s="196"/>
      <c r="L109" s="212" t="s">
        <v>178</v>
      </c>
      <c r="M109" s="196" t="s">
        <v>132</v>
      </c>
      <c r="N109" s="212"/>
      <c r="O109" s="213"/>
      <c r="P109" s="213"/>
      <c r="Q109" s="214"/>
      <c r="R109" s="183"/>
    </row>
    <row r="110" spans="1:18" ht="15" customHeight="1">
      <c r="A110" s="139" t="s">
        <v>173</v>
      </c>
      <c r="B110" s="99">
        <v>7482</v>
      </c>
      <c r="C110" s="100">
        <v>21399864</v>
      </c>
      <c r="D110" s="99">
        <v>6724</v>
      </c>
      <c r="E110" s="100">
        <v>1905044</v>
      </c>
      <c r="F110" s="99">
        <v>14206</v>
      </c>
      <c r="G110" s="100">
        <v>23304908</v>
      </c>
      <c r="H110" s="99">
        <v>402</v>
      </c>
      <c r="I110" s="100">
        <v>1770956</v>
      </c>
      <c r="J110" s="99">
        <v>599</v>
      </c>
      <c r="K110" s="100">
        <v>-73849</v>
      </c>
      <c r="L110" s="99">
        <v>14732</v>
      </c>
      <c r="M110" s="100">
        <v>21460103</v>
      </c>
      <c r="N110" s="99">
        <v>15165</v>
      </c>
      <c r="O110" s="215">
        <v>236</v>
      </c>
      <c r="P110" s="215">
        <v>117</v>
      </c>
      <c r="Q110" s="216">
        <v>15518</v>
      </c>
      <c r="R110" s="165" t="str">
        <f>IF(A110="","",A110)</f>
        <v>甲府</v>
      </c>
    </row>
    <row r="111" spans="1:18" ht="15" customHeight="1">
      <c r="A111" s="138" t="s">
        <v>174</v>
      </c>
      <c r="B111" s="102">
        <v>2137</v>
      </c>
      <c r="C111" s="103">
        <v>4391740</v>
      </c>
      <c r="D111" s="102">
        <v>2472</v>
      </c>
      <c r="E111" s="103">
        <v>616592</v>
      </c>
      <c r="F111" s="102">
        <v>4609</v>
      </c>
      <c r="G111" s="103">
        <v>5008332</v>
      </c>
      <c r="H111" s="102">
        <v>128</v>
      </c>
      <c r="I111" s="103">
        <v>161781</v>
      </c>
      <c r="J111" s="102">
        <v>168</v>
      </c>
      <c r="K111" s="103">
        <v>-16102</v>
      </c>
      <c r="L111" s="102">
        <v>4779</v>
      </c>
      <c r="M111" s="103">
        <v>4830448</v>
      </c>
      <c r="N111" s="102">
        <v>4811</v>
      </c>
      <c r="O111" s="199">
        <v>83</v>
      </c>
      <c r="P111" s="199">
        <v>28</v>
      </c>
      <c r="Q111" s="200">
        <v>4922</v>
      </c>
      <c r="R111" s="166" t="str">
        <f>IF(A111="","",A111)</f>
        <v>山梨</v>
      </c>
    </row>
    <row r="112" spans="1:18" ht="15" customHeight="1">
      <c r="A112" s="138" t="s">
        <v>175</v>
      </c>
      <c r="B112" s="102">
        <v>3535</v>
      </c>
      <c r="C112" s="103">
        <v>6910285</v>
      </c>
      <c r="D112" s="102">
        <v>3168</v>
      </c>
      <c r="E112" s="103">
        <v>948971</v>
      </c>
      <c r="F112" s="102">
        <v>6703</v>
      </c>
      <c r="G112" s="103">
        <v>7859256</v>
      </c>
      <c r="H112" s="102">
        <v>237</v>
      </c>
      <c r="I112" s="103">
        <v>1654152</v>
      </c>
      <c r="J112" s="102">
        <v>189</v>
      </c>
      <c r="K112" s="103">
        <v>2809</v>
      </c>
      <c r="L112" s="102">
        <v>6988</v>
      </c>
      <c r="M112" s="103">
        <v>6207913</v>
      </c>
      <c r="N112" s="102">
        <v>6861</v>
      </c>
      <c r="O112" s="199">
        <v>113</v>
      </c>
      <c r="P112" s="199">
        <v>25</v>
      </c>
      <c r="Q112" s="200">
        <v>6999</v>
      </c>
      <c r="R112" s="166" t="str">
        <f>IF(A112="","",A112)</f>
        <v>大月</v>
      </c>
    </row>
    <row r="113" spans="1:18" ht="15" customHeight="1">
      <c r="A113" s="138" t="s">
        <v>176</v>
      </c>
      <c r="B113" s="102">
        <v>929</v>
      </c>
      <c r="C113" s="103">
        <v>2070860</v>
      </c>
      <c r="D113" s="102">
        <v>1093</v>
      </c>
      <c r="E113" s="103">
        <v>280571</v>
      </c>
      <c r="F113" s="102">
        <v>2022</v>
      </c>
      <c r="G113" s="103">
        <v>2351431</v>
      </c>
      <c r="H113" s="102">
        <v>47</v>
      </c>
      <c r="I113" s="103">
        <v>65132</v>
      </c>
      <c r="J113" s="102">
        <v>151</v>
      </c>
      <c r="K113" s="103">
        <v>32540</v>
      </c>
      <c r="L113" s="102">
        <v>2090</v>
      </c>
      <c r="M113" s="103">
        <v>2318839</v>
      </c>
      <c r="N113" s="102">
        <v>2044</v>
      </c>
      <c r="O113" s="199">
        <v>33</v>
      </c>
      <c r="P113" s="199">
        <v>3</v>
      </c>
      <c r="Q113" s="200">
        <v>2080</v>
      </c>
      <c r="R113" s="166" t="str">
        <f>IF(A113="","",A113)</f>
        <v>鰍沢</v>
      </c>
    </row>
    <row r="114" spans="1:18" s="7" customFormat="1" ht="15" customHeight="1">
      <c r="A114" s="126" t="s">
        <v>177</v>
      </c>
      <c r="B114" s="105">
        <v>14083</v>
      </c>
      <c r="C114" s="106">
        <v>34772749</v>
      </c>
      <c r="D114" s="105">
        <v>13457</v>
      </c>
      <c r="E114" s="106">
        <v>3751178</v>
      </c>
      <c r="F114" s="105">
        <v>27540</v>
      </c>
      <c r="G114" s="106">
        <v>38523927</v>
      </c>
      <c r="H114" s="105">
        <v>814</v>
      </c>
      <c r="I114" s="106">
        <v>3652021</v>
      </c>
      <c r="J114" s="105">
        <v>1107</v>
      </c>
      <c r="K114" s="106">
        <v>-54603</v>
      </c>
      <c r="L114" s="105">
        <v>28589</v>
      </c>
      <c r="M114" s="106">
        <v>34817303</v>
      </c>
      <c r="N114" s="105">
        <v>28881</v>
      </c>
      <c r="O114" s="204">
        <v>465</v>
      </c>
      <c r="P114" s="204">
        <v>173</v>
      </c>
      <c r="Q114" s="205">
        <v>29519</v>
      </c>
      <c r="R114" s="179" t="str">
        <f>IF(A114="","",A114)</f>
        <v>山梨県計</v>
      </c>
    </row>
    <row r="115" spans="1:18" s="10" customFormat="1" ht="15" customHeight="1" thickBot="1">
      <c r="A115" s="9"/>
      <c r="B115" s="206"/>
      <c r="C115" s="207"/>
      <c r="D115" s="206"/>
      <c r="E115" s="207"/>
      <c r="F115" s="206"/>
      <c r="G115" s="207"/>
      <c r="H115" s="206"/>
      <c r="I115" s="207"/>
      <c r="J115" s="206"/>
      <c r="K115" s="207"/>
      <c r="L115" s="206" t="s">
        <v>178</v>
      </c>
      <c r="M115" s="207" t="s">
        <v>132</v>
      </c>
      <c r="N115" s="206"/>
      <c r="O115" s="208"/>
      <c r="P115" s="208"/>
      <c r="Q115" s="209"/>
      <c r="R115" s="182"/>
    </row>
    <row r="116" spans="1:18" s="7" customFormat="1" ht="24" customHeight="1" thickBot="1" thickTop="1">
      <c r="A116" s="160" t="s">
        <v>58</v>
      </c>
      <c r="B116" s="217">
        <v>499230</v>
      </c>
      <c r="C116" s="218">
        <v>4338666822</v>
      </c>
      <c r="D116" s="217">
        <v>391754</v>
      </c>
      <c r="E116" s="218">
        <v>138851997</v>
      </c>
      <c r="F116" s="217">
        <v>890984</v>
      </c>
      <c r="G116" s="218">
        <v>4477518819</v>
      </c>
      <c r="H116" s="217">
        <v>56895</v>
      </c>
      <c r="I116" s="218">
        <v>1311110420</v>
      </c>
      <c r="J116" s="217">
        <v>41379</v>
      </c>
      <c r="K116" s="218">
        <v>7520457</v>
      </c>
      <c r="L116" s="217">
        <v>956631</v>
      </c>
      <c r="M116" s="218">
        <v>3173928855</v>
      </c>
      <c r="N116" s="217">
        <v>940103</v>
      </c>
      <c r="O116" s="219">
        <v>29417</v>
      </c>
      <c r="P116" s="219">
        <v>18766</v>
      </c>
      <c r="Q116" s="220">
        <v>988286</v>
      </c>
      <c r="R116" s="184" t="s">
        <v>38</v>
      </c>
    </row>
    <row r="117" spans="1:18" ht="13.5">
      <c r="A117" s="254" t="s">
        <v>183</v>
      </c>
      <c r="B117" s="254"/>
      <c r="C117" s="254"/>
      <c r="D117" s="254"/>
      <c r="E117" s="254"/>
      <c r="F117" s="254"/>
      <c r="G117" s="254"/>
      <c r="H117" s="254"/>
      <c r="I117" s="254"/>
      <c r="J117" s="115"/>
      <c r="K117" s="115"/>
      <c r="L117" s="1"/>
      <c r="M117" s="1"/>
      <c r="N117" s="163"/>
      <c r="R117"/>
    </row>
  </sheetData>
  <mergeCells count="16">
    <mergeCell ref="A117:I117"/>
    <mergeCell ref="R3:R5"/>
    <mergeCell ref="A2:I2"/>
    <mergeCell ref="H3:I4"/>
    <mergeCell ref="B3:G3"/>
    <mergeCell ref="B4:C4"/>
    <mergeCell ref="D4:E4"/>
    <mergeCell ref="F4:G4"/>
    <mergeCell ref="L3:M4"/>
    <mergeCell ref="N3:Q3"/>
    <mergeCell ref="Q4:Q5"/>
    <mergeCell ref="P4:P5"/>
    <mergeCell ref="A3:A5"/>
    <mergeCell ref="N4:N5"/>
    <mergeCell ref="O4:O5"/>
    <mergeCell ref="J3:K4"/>
  </mergeCells>
  <printOptions/>
  <pageMargins left="0.7874015748031497" right="0.7874015748031497" top="0.984251968503937" bottom="0.984251968503937" header="0.5118110236220472" footer="0.5118110236220472"/>
  <pageSetup fitToHeight="1" fitToWidth="1" horizontalDpi="600" verticalDpi="600" orientation="portrait" paperSize="9" scale="41" r:id="rId1"/>
  <headerFooter alignWithMargins="0">
    <oddFooter>&amp;R&amp;10東京国税局
消費税
（H17)</oddFooter>
  </headerFooter>
  <rowBreaks count="2" manualBreakCount="2">
    <brk id="46" max="17" man="1"/>
    <brk id="8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行政情報化プロジェクト</cp:lastModifiedBy>
  <cp:lastPrinted>2007-06-01T02:18:26Z</cp:lastPrinted>
  <dcterms:created xsi:type="dcterms:W3CDTF">2003-07-09T01:05:10Z</dcterms:created>
  <dcterms:modified xsi:type="dcterms:W3CDTF">2007-06-20T08:12:51Z</dcterms:modified>
  <cp:category/>
  <cp:version/>
  <cp:contentType/>
  <cp:contentStatus/>
</cp:coreProperties>
</file>