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15150" windowHeight="8550"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 name="$UnDoSnapShot$" sheetId="7" state="hidden" r:id="rId7"/>
  </sheets>
  <definedNames>
    <definedName name="_xlnm.Print_Area" localSheetId="0">'(1)現事業年度分の課税状況'!$A$1:$Q$25</definedName>
    <definedName name="_xlnm.Print_Area" localSheetId="1">'(2）課税状況の累年比較'!$A$1:$J$32</definedName>
    <definedName name="_xlnm.Print_Titles" localSheetId="4">'(5）税務署別課税状況'!$1:$5</definedName>
    <definedName name="_xlnm.Print_Titles" localSheetId="5">'（6）税務署別法人数'!$1:$6</definedName>
  </definedNames>
  <calcPr calcMode="manual" fullCalcOnLoad="1"/>
</workbook>
</file>

<file path=xl/sharedStrings.xml><?xml version="1.0" encoding="utf-8"?>
<sst xmlns="http://schemas.openxmlformats.org/spreadsheetml/2006/main" count="571" uniqueCount="242">
  <si>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</si>
  <si>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</si>
  <si>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</si>
  <si>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</si>
  <si>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</si>
  <si>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</si>
  <si>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</si>
  <si>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</si>
  <si>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</si>
  <si>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</si>
  <si>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</si>
  <si>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</si>
  <si>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</si>
  <si>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</si>
  <si>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</si>
  <si>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</si>
  <si>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</si>
  <si>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</si>
  <si>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</si>
  <si>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</si>
  <si>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</si>
  <si>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</si>
  <si>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</si>
  <si>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</si>
  <si>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</si>
  <si>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</si>
  <si>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</si>
  <si>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</si>
  <si>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</si>
  <si>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</si>
  <si>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</si>
  <si>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</si>
  <si>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</si>
  <si>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</si>
  <si>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</si>
  <si>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</si>
  <si>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</si>
  <si>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</si>
  <si>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</si>
  <si>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</si>
  <si>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</si>
  <si>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</si>
  <si>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</si>
  <si>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</si>
  <si>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</si>
  <si>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</si>
  <si>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</si>
  <si>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</si>
  <si>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</si>
  <si>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</si>
  <si>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</si>
  <si>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</si>
  <si>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</si>
  <si>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</si>
  <si>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</si>
  <si>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</si>
  <si>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</si>
  <si>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</si>
  <si>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</si>
  <si>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</si>
  <si>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</si>
  <si>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</si>
  <si>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</si>
  <si>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</si>
  <si>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</si>
  <si>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</si>
  <si>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</si>
  <si>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</si>
  <si>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</si>
  <si>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</si>
  <si>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</si>
  <si>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</si>
  <si>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</si>
  <si>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</si>
  <si>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</si>
  <si>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</si>
  <si>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</si>
  <si>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</si>
  <si>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</si>
  <si>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</si>
  <si>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</si>
  <si>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</si>
  <si>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</si>
  <si>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</si>
  <si>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</si>
  <si>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</si>
  <si>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</si>
  <si>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</si>
  <si>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</si>
  <si>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</si>
  <si>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</si>
  <si>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</si>
  <si>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</si>
  <si>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</si>
  <si>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</si>
  <si>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</si>
  <si>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</si>
  <si>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</si>
  <si>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</si>
  <si>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</si>
  <si>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</si>
  <si>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</si>
  <si>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</si>
  <si>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</si>
  <si>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法人数</t>
  </si>
  <si>
    <t>内国法人</t>
  </si>
  <si>
    <t>外国法人</t>
  </si>
  <si>
    <t>会社等</t>
  </si>
  <si>
    <t>人格のない
社団等</t>
  </si>
  <si>
    <t>公益
法人等</t>
  </si>
  <si>
    <t>協同組合
等</t>
  </si>
  <si>
    <t>事業年度
数</t>
  </si>
  <si>
    <t>年度分　　   法定事業</t>
  </si>
  <si>
    <t>社</t>
  </si>
  <si>
    <t>年分</t>
  </si>
  <si>
    <t>千円</t>
  </si>
  <si>
    <t>調査時点：毎翌年６月末日</t>
  </si>
  <si>
    <t>(2)課税状況の累年比較</t>
  </si>
  <si>
    <t>平成14年分</t>
  </si>
  <si>
    <t>平成15年分</t>
  </si>
  <si>
    <t>平成16年分</t>
  </si>
  <si>
    <t>(3)　既往事業年度分の課税状況</t>
  </si>
  <si>
    <t>(4)　法人数等の状況</t>
  </si>
  <si>
    <t>(5)　税務署別課税状況</t>
  </si>
  <si>
    <t>平成17年２月１日から平成18年１月31日までの間に終了した事業年度分について示した。</t>
  </si>
  <si>
    <t>　調査対象等：平成17年１月31日以前に終了した事業年度分について平成17年７月１日から平成18年６月30日までの間に申告又は処理をした事績を示した。</t>
  </si>
  <si>
    <t>調査対象等：平成17年２月１日から平成18年１月31日までの間に終了した事業年度分について示した。</t>
  </si>
  <si>
    <t>調査時点：平成18年６月30日</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</si>
  <si>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</si>
  <si>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</si>
  <si>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</si>
  <si>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</si>
  <si>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</si>
  <si>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</si>
  <si>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</si>
  <si>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</si>
  <si>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</si>
  <si>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</si>
  <si>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</si>
  <si>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　</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</si>
  <si>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</si>
  <si>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</si>
  <si>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</si>
  <si>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</si>
  <si>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</si>
  <si>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</si>
  <si>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</si>
  <si>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</si>
  <si>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</si>
  <si>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</si>
  <si>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</si>
  <si>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</si>
  <si>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</si>
  <si>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</si>
  <si>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</si>
  <si>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</si>
  <si>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</si>
  <si>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</si>
  <si>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</si>
  <si>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</si>
  <si>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</si>
  <si>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</si>
  <si>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</si>
  <si>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</si>
  <si>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</si>
  <si>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</si>
  <si>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</si>
  <si>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</si>
  <si>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</si>
  <si>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</si>
  <si>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</si>
  <si>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</si>
  <si>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</si>
  <si>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</si>
  <si>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</si>
  <si>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</si>
  <si>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</si>
  <si>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</si>
  <si>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</si>
  <si>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</si>
  <si>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</si>
  <si>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</si>
  <si>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</si>
  <si>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</si>
  <si>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</si>
  <si>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</si>
  <si>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</si>
  <si>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</si>
  <si>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</si>
  <si>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</si>
  <si>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</si>
  <si>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</si>
  <si>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</si>
  <si>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</si>
  <si>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</si>
  <si>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</si>
  <si>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</si>
  <si>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</si>
  <si>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</si>
  <si>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</si>
  <si>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</si>
  <si>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</si>
  <si>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</si>
  <si>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</si>
  <si>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</si>
  <si>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</si>
  <si>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</si>
  <si>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</si>
  <si>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</si>
  <si>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</si>
  <si>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</si>
  <si>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</si>
  <si>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</si>
  <si>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</si>
  <si>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</si>
  <si>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</si>
  <si>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</si>
  <si>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</si>
  <si>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</si>
  <si>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</si>
  <si>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</si>
  <si>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</si>
  <si>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</si>
  <si>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</si>
  <si>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甲府</t>
  </si>
  <si>
    <t>山梨</t>
  </si>
  <si>
    <t>大月</t>
  </si>
  <si>
    <t>鰍沢</t>
  </si>
  <si>
    <t>山梨県計</t>
  </si>
  <si>
    <t>神奈川県計</t>
  </si>
  <si>
    <t>山梨県計</t>
  </si>
  <si>
    <t xml:space="preserve"> </t>
  </si>
  <si>
    <t xml:space="preserve">  </t>
  </si>
  <si>
    <t>清算確定分</t>
  </si>
  <si>
    <t>税額総計</t>
  </si>
  <si>
    <t>差引税額</t>
  </si>
  <si>
    <t>所得金額</t>
  </si>
  <si>
    <t>差引税額</t>
  </si>
  <si>
    <t>平成13年分</t>
  </si>
  <si>
    <t>平成17年分</t>
  </si>
  <si>
    <t>(注)　この表は、「(4)法人数等の状況」を税務署別に示したものである。</t>
  </si>
  <si>
    <t>(注)　この表は、「(1)現事業年度分の課税状況」を税務署別に示したものである。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</si>
</sst>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_ * #,##0;_ * \-#,##0;_ * &quot;-&quot;;_ @_ "/>
  </numFmts>
  <fonts count="1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s>
  <fills count="7">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37">
    <border>
      <left/>
      <right/>
      <top/>
      <bottom/>
      <diagonal/>
    </border>
    <border>
      <left>
        <color indexed="63"/>
      </left>
      <right style="thin"/>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style="hair"/>
      <right style="medium"/>
      <top style="thin">
        <color indexed="55"/>
      </top>
      <bottom style="thin">
        <color indexed="55"/>
      </bottom>
    </border>
    <border>
      <left style="hair"/>
      <right style="medium"/>
      <top style="thin">
        <color indexed="55"/>
      </top>
      <bottom style="double"/>
    </border>
    <border>
      <left style="hair"/>
      <right style="medium"/>
      <top>
        <color indexed="63"/>
      </top>
      <bottom style="medium"/>
    </border>
    <border>
      <left>
        <color indexed="63"/>
      </left>
      <right style="medium"/>
      <top>
        <color indexed="63"/>
      </top>
      <bottom style="double"/>
    </border>
    <border>
      <left style="thin"/>
      <right style="hair"/>
      <top style="thin">
        <color indexed="55"/>
      </top>
      <bottom style="double"/>
    </border>
    <border>
      <left style="thin"/>
      <right style="hair"/>
      <top style="thin"/>
      <bottom>
        <color indexed="63"/>
      </bottom>
    </border>
    <border>
      <left style="thin"/>
      <right style="thin"/>
      <top style="thin">
        <color indexed="55"/>
      </top>
      <bottom style="thin">
        <color indexed="55"/>
      </botto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thin"/>
      <top style="thin"/>
      <bottom>
        <color indexed="63"/>
      </bottom>
    </border>
    <border>
      <left>
        <color indexed="63"/>
      </left>
      <right style="thin"/>
      <top>
        <color indexed="63"/>
      </top>
      <bottom>
        <color indexed="63"/>
      </bottom>
    </border>
    <border>
      <left style="hair"/>
      <right style="thin"/>
      <top style="hair"/>
      <bottom>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thin"/>
      <bottom>
        <color indexed="63"/>
      </bottom>
    </border>
    <border>
      <left style="hair"/>
      <right style="medium"/>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hair"/>
      <right style="hair"/>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hair"/>
      <right style="thin"/>
      <top style="thin">
        <color indexed="55"/>
      </top>
      <bottom style="medium"/>
    </border>
    <border>
      <left style="thin"/>
      <right style="medium"/>
      <top style="thin">
        <color indexed="55"/>
      </top>
      <bottom style="medium"/>
    </border>
    <border>
      <left>
        <color indexed="63"/>
      </left>
      <right style="medium"/>
      <top>
        <color indexed="63"/>
      </top>
      <bottom style="hair">
        <color indexed="55"/>
      </bottom>
    </border>
    <border>
      <left style="hair"/>
      <right style="thin"/>
      <top style="hair">
        <color indexed="55"/>
      </top>
      <bottom>
        <color indexed="63"/>
      </bottom>
    </border>
    <border>
      <left style="thin"/>
      <right style="hair"/>
      <top style="thin"/>
      <bottom style="thin"/>
    </border>
    <border>
      <left style="hair"/>
      <right style="thin"/>
      <top style="thin"/>
      <bottom style="thin"/>
    </border>
    <border>
      <left style="thin"/>
      <right style="hair"/>
      <top>
        <color indexed="63"/>
      </top>
      <bottom style="thin">
        <color indexed="55"/>
      </bottom>
    </border>
    <border diagonalUp="1">
      <left style="thin"/>
      <right style="hair"/>
      <top style="double"/>
      <bottom style="medium"/>
      <diagonal style="hair">
        <color indexed="55"/>
      </diagonal>
    </border>
    <border>
      <left style="thin"/>
      <right style="thin"/>
      <top>
        <color indexed="63"/>
      </top>
      <bottom style="hair">
        <color indexed="55"/>
      </bottom>
    </border>
    <border>
      <left>
        <color indexed="63"/>
      </left>
      <right style="thin"/>
      <top style="thin">
        <color indexed="55"/>
      </top>
      <bottom style="thin">
        <color indexed="55"/>
      </bottom>
    </border>
    <border>
      <left style="thin"/>
      <right style="hair"/>
      <top style="thin">
        <color indexed="55"/>
      </top>
      <bottom>
        <color indexed="63"/>
      </bottom>
    </border>
    <border>
      <left style="thin"/>
      <right style="hair"/>
      <top>
        <color indexed="63"/>
      </top>
      <bottom style="double"/>
    </border>
    <border>
      <left style="hair"/>
      <right style="thin"/>
      <top>
        <color indexed="63"/>
      </top>
      <bottom style="double"/>
    </border>
    <border>
      <left>
        <color indexed="63"/>
      </left>
      <right style="thin"/>
      <top>
        <color indexed="63"/>
      </top>
      <bottom style="double"/>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double"/>
      <bottom style="medium"/>
    </border>
    <border>
      <left>
        <color indexed="63"/>
      </left>
      <right style="thin"/>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style="thin"/>
      <right>
        <color indexed="63"/>
      </right>
      <top>
        <color indexed="63"/>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hair"/>
      <top style="thin">
        <color indexed="55"/>
      </top>
      <bottom style="medium"/>
    </border>
    <border>
      <left>
        <color indexed="63"/>
      </left>
      <right style="hair"/>
      <top style="thin">
        <color indexed="55"/>
      </top>
      <bottom style="medium"/>
    </border>
    <border>
      <left style="thin"/>
      <right>
        <color indexed="63"/>
      </right>
      <top style="thin">
        <color indexed="55"/>
      </top>
      <bottom style="medium"/>
    </border>
    <border>
      <left style="medium"/>
      <right style="thin"/>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diagonalUp="1">
      <left style="thin"/>
      <right style="hair"/>
      <top style="thin">
        <color indexed="55"/>
      </top>
      <bottom style="hair">
        <color indexed="55"/>
      </bottom>
      <diagonal style="thin">
        <color indexed="22"/>
      </diagonal>
    </border>
    <border diagonalUp="1">
      <left style="hair"/>
      <right style="thin"/>
      <top style="thin">
        <color indexed="55"/>
      </top>
      <bottom style="hair">
        <color indexed="55"/>
      </bottom>
      <diagonal style="thin">
        <color indexed="22"/>
      </diagonal>
    </border>
    <border diagonalUp="1">
      <left style="thin"/>
      <right style="hair"/>
      <top style="hair">
        <color indexed="55"/>
      </top>
      <bottom style="hair">
        <color indexed="55"/>
      </bottom>
      <diagonal style="thin">
        <color indexed="22"/>
      </diagonal>
    </border>
    <border diagonalUp="1">
      <left style="hair"/>
      <right style="thin"/>
      <top style="hair">
        <color indexed="55"/>
      </top>
      <bottom style="hair">
        <color indexed="55"/>
      </bottom>
      <diagonal style="thin">
        <color indexed="22"/>
      </diagonal>
    </border>
    <border diagonalUp="1">
      <left style="thin"/>
      <right style="hair"/>
      <top style="hair">
        <color indexed="55"/>
      </top>
      <bottom style="thin"/>
      <diagonal style="thin">
        <color indexed="22"/>
      </diagonal>
    </border>
    <border diagonalUp="1">
      <left style="hair"/>
      <right style="thin"/>
      <top style="hair">
        <color indexed="55"/>
      </top>
      <bottom style="thin"/>
      <diagonal style="thin">
        <color indexed="22"/>
      </diagonal>
    </border>
    <border diagonalUp="1">
      <left style="hair"/>
      <right style="hair"/>
      <top style="thin">
        <color indexed="55"/>
      </top>
      <bottom style="thin">
        <color indexed="55"/>
      </bottom>
      <diagonal style="hair">
        <color indexed="22"/>
      </diagonal>
    </border>
    <border diagonalUp="1">
      <left style="hair"/>
      <right style="hair"/>
      <top style="thin">
        <color indexed="55"/>
      </top>
      <bottom style="double"/>
      <diagonal style="hair">
        <color indexed="22"/>
      </diagonal>
    </border>
    <border diagonalUp="1">
      <left style="thin"/>
      <right style="hair"/>
      <top style="thin">
        <color indexed="55"/>
      </top>
      <bottom style="hair">
        <color indexed="23"/>
      </bottom>
      <diagonal style="thin">
        <color indexed="22"/>
      </diagonal>
    </border>
    <border diagonalUp="1">
      <left style="hair"/>
      <right style="hair"/>
      <top style="thin">
        <color indexed="55"/>
      </top>
      <bottom style="hair">
        <color indexed="23"/>
      </bottom>
      <diagonal style="thin">
        <color indexed="22"/>
      </diagonal>
    </border>
    <border diagonalUp="1">
      <left style="hair"/>
      <right style="thin"/>
      <top style="thin">
        <color indexed="55"/>
      </top>
      <bottom style="hair">
        <color indexed="23"/>
      </bottom>
      <diagonal style="thin">
        <color indexed="22"/>
      </diagonal>
    </border>
    <border diagonalUp="1">
      <left style="thin"/>
      <right style="hair"/>
      <top style="hair">
        <color indexed="23"/>
      </top>
      <bottom style="hair">
        <color indexed="23"/>
      </bottom>
      <diagonal style="thin">
        <color indexed="22"/>
      </diagonal>
    </border>
    <border diagonalUp="1">
      <left style="hair"/>
      <right style="hair"/>
      <top style="hair">
        <color indexed="23"/>
      </top>
      <bottom style="hair">
        <color indexed="23"/>
      </bottom>
      <diagonal style="thin">
        <color indexed="22"/>
      </diagonal>
    </border>
    <border diagonalUp="1">
      <left style="hair"/>
      <right style="thin"/>
      <top style="hair">
        <color indexed="23"/>
      </top>
      <bottom style="hair">
        <color indexed="23"/>
      </bottom>
      <diagonal style="thin">
        <color indexed="22"/>
      </diagonal>
    </border>
    <border diagonalUp="1">
      <left style="thin"/>
      <right style="hair"/>
      <top style="hair">
        <color indexed="23"/>
      </top>
      <bottom style="thin">
        <color indexed="55"/>
      </bottom>
      <diagonal style="thin">
        <color indexed="22"/>
      </diagonal>
    </border>
    <border diagonalUp="1">
      <left style="hair"/>
      <right style="hair"/>
      <top style="hair">
        <color indexed="23"/>
      </top>
      <bottom style="thin">
        <color indexed="55"/>
      </bottom>
      <diagonal style="thin">
        <color indexed="22"/>
      </diagonal>
    </border>
    <border diagonalUp="1">
      <left style="hair"/>
      <right style="thin"/>
      <top style="hair">
        <color indexed="23"/>
      </top>
      <bottom style="thin">
        <color indexed="55"/>
      </bottom>
      <diagonal style="thin">
        <color indexed="22"/>
      </diagonal>
    </border>
    <border diagonalUp="1">
      <left style="hair"/>
      <right style="hair"/>
      <top style="double"/>
      <bottom style="medium"/>
      <diagonal style="hair">
        <color indexed="22"/>
      </diagonal>
    </border>
    <border diagonalUp="1">
      <left style="hair"/>
      <right style="hair"/>
      <top>
        <color indexed="63"/>
      </top>
      <bottom style="medium"/>
      <diagonal style="hair">
        <color indexed="22"/>
      </diagonal>
    </border>
    <border diagonalUp="1">
      <left style="thin"/>
      <right style="hair"/>
      <top style="double"/>
      <bottom style="medium"/>
      <diagonal style="thin">
        <color indexed="22"/>
      </diagonal>
    </border>
    <border>
      <left>
        <color indexed="63"/>
      </left>
      <right style="thin"/>
      <top>
        <color indexed="63"/>
      </top>
      <bottom style="hair"/>
    </border>
    <border>
      <left style="thin"/>
      <right>
        <color indexed="63"/>
      </right>
      <top>
        <color indexed="63"/>
      </top>
      <bottom style="hair"/>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color indexed="63"/>
      </left>
      <right>
        <color indexed="63"/>
      </right>
      <top>
        <color indexed="63"/>
      </top>
      <bottom style="medium"/>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48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4" fillId="0" borderId="2" xfId="0" applyFont="1" applyBorder="1" applyAlignment="1">
      <alignment horizontal="distributed" vertical="center" wrapText="1"/>
    </xf>
    <xf numFmtId="0" fontId="2" fillId="0" borderId="3" xfId="0" applyFont="1" applyBorder="1" applyAlignment="1">
      <alignment horizontal="left"/>
    </xf>
    <xf numFmtId="3" fontId="2" fillId="2" borderId="4"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4" fillId="3" borderId="6"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3" fontId="4" fillId="3" borderId="11" xfId="0" applyNumberFormat="1" applyFont="1" applyFill="1" applyBorder="1" applyAlignment="1">
      <alignment horizontal="right" vertical="center"/>
    </xf>
    <xf numFmtId="0" fontId="2" fillId="0" borderId="12" xfId="0" applyFont="1" applyBorder="1" applyAlignment="1">
      <alignment horizontal="distributed" vertical="center" wrapText="1"/>
    </xf>
    <xf numFmtId="0" fontId="0" fillId="0" borderId="0" xfId="0" applyFill="1" applyAlignment="1">
      <alignment/>
    </xf>
    <xf numFmtId="3" fontId="2" fillId="2" borderId="13"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14" xfId="0" applyFont="1" applyBorder="1" applyAlignment="1">
      <alignment horizontal="center" vertical="center" wrapText="1"/>
    </xf>
    <xf numFmtId="3" fontId="2" fillId="2" borderId="15" xfId="0" applyNumberFormat="1" applyFont="1" applyFill="1" applyBorder="1" applyAlignment="1">
      <alignment horizontal="right" vertical="center"/>
    </xf>
    <xf numFmtId="3" fontId="4" fillId="2" borderId="16" xfId="0" applyNumberFormat="1" applyFont="1" applyFill="1" applyBorder="1" applyAlignment="1">
      <alignment horizontal="right" vertical="center"/>
    </xf>
    <xf numFmtId="0" fontId="4" fillId="0" borderId="17" xfId="0" applyFont="1" applyBorder="1" applyAlignment="1">
      <alignment horizontal="distributed" vertical="center" wrapText="1"/>
    </xf>
    <xf numFmtId="0" fontId="0" fillId="0" borderId="0" xfId="0" applyAlignment="1">
      <alignment/>
    </xf>
    <xf numFmtId="0" fontId="4" fillId="0" borderId="1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3" fontId="0" fillId="0" borderId="0" xfId="0" applyNumberFormat="1" applyFill="1" applyAlignment="1">
      <alignment/>
    </xf>
    <xf numFmtId="0" fontId="2" fillId="0" borderId="20" xfId="0" applyFont="1" applyBorder="1" applyAlignment="1">
      <alignment horizontal="distributed" vertical="center" wrapText="1" indent="1"/>
    </xf>
    <xf numFmtId="0" fontId="2"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0" xfId="0" applyFont="1" applyFill="1" applyAlignment="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2" borderId="14" xfId="0" applyFont="1" applyFill="1" applyBorder="1" applyAlignment="1">
      <alignment horizontal="right"/>
    </xf>
    <xf numFmtId="0" fontId="8" fillId="3" borderId="20" xfId="0" applyFont="1" applyFill="1" applyBorder="1" applyAlignment="1">
      <alignment horizontal="right"/>
    </xf>
    <xf numFmtId="0" fontId="8" fillId="3" borderId="31" xfId="0" applyFont="1" applyFill="1" applyBorder="1" applyAlignment="1">
      <alignment horizontal="right"/>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2" borderId="14" xfId="0" applyFont="1" applyFill="1" applyBorder="1" applyAlignment="1">
      <alignment horizontal="right" vertical="center"/>
    </xf>
    <xf numFmtId="0" fontId="8" fillId="3" borderId="32" xfId="0" applyFont="1" applyFill="1" applyBorder="1" applyAlignment="1">
      <alignment horizontal="right" vertical="center"/>
    </xf>
    <xf numFmtId="0" fontId="8" fillId="3" borderId="20" xfId="0" applyFont="1" applyFill="1" applyBorder="1" applyAlignment="1">
      <alignment horizontal="right" vertical="center"/>
    </xf>
    <xf numFmtId="0" fontId="2" fillId="0" borderId="33" xfId="0" applyFont="1" applyBorder="1" applyAlignment="1">
      <alignment horizontal="distributed"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3" borderId="33" xfId="0" applyNumberFormat="1" applyFont="1" applyFill="1" applyBorder="1" applyAlignment="1">
      <alignment horizontal="right" vertical="center"/>
    </xf>
    <xf numFmtId="3" fontId="2" fillId="3" borderId="36" xfId="0" applyNumberFormat="1" applyFont="1" applyFill="1" applyBorder="1" applyAlignment="1">
      <alignment horizontal="right" vertical="center"/>
    </xf>
    <xf numFmtId="0" fontId="8" fillId="2" borderId="37" xfId="0" applyFont="1" applyFill="1" applyBorder="1" applyAlignment="1">
      <alignment horizontal="right" vertical="center"/>
    </xf>
    <xf numFmtId="0" fontId="8" fillId="3" borderId="38" xfId="0" applyFont="1" applyFill="1" applyBorder="1" applyAlignment="1">
      <alignment horizontal="righ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2" xfId="0" applyFont="1" applyBorder="1" applyAlignment="1">
      <alignment horizontal="left" vertical="center"/>
    </xf>
    <xf numFmtId="0" fontId="8" fillId="0" borderId="39" xfId="0" applyFont="1" applyBorder="1" applyAlignment="1">
      <alignment horizontal="distributed" vertical="center" wrapText="1"/>
    </xf>
    <xf numFmtId="0" fontId="8" fillId="2" borderId="14" xfId="0" applyFont="1" applyFill="1" applyBorder="1" applyAlignment="1">
      <alignment horizontal="right" vertical="top" wrapText="1"/>
    </xf>
    <xf numFmtId="0" fontId="8" fillId="3" borderId="20" xfId="0" applyFont="1" applyFill="1" applyBorder="1" applyAlignment="1">
      <alignment horizontal="right" vertical="top" wrapText="1"/>
    </xf>
    <xf numFmtId="0" fontId="8" fillId="3" borderId="37" xfId="0" applyFont="1" applyFill="1" applyBorder="1" applyAlignment="1">
      <alignment horizontal="right" vertical="top" wrapText="1"/>
    </xf>
    <xf numFmtId="0" fontId="8" fillId="0" borderId="31" xfId="0" applyFont="1" applyFill="1" applyBorder="1" applyAlignment="1">
      <alignment horizontal="center" vertical="center"/>
    </xf>
    <xf numFmtId="0" fontId="8" fillId="0" borderId="20" xfId="0" applyFont="1" applyBorder="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horizontal="distributed" wrapText="1"/>
    </xf>
    <xf numFmtId="0" fontId="8" fillId="2" borderId="37" xfId="0" applyFont="1" applyFill="1" applyBorder="1" applyAlignment="1">
      <alignment horizontal="right" wrapText="1"/>
    </xf>
    <xf numFmtId="0" fontId="8" fillId="2" borderId="30" xfId="0" applyFont="1" applyFill="1" applyBorder="1" applyAlignment="1">
      <alignment horizontal="right" wrapText="1"/>
    </xf>
    <xf numFmtId="0" fontId="8" fillId="2" borderId="20" xfId="0" applyFont="1" applyFill="1" applyBorder="1" applyAlignment="1">
      <alignment horizontal="right" wrapText="1"/>
    </xf>
    <xf numFmtId="0" fontId="8" fillId="2" borderId="41" xfId="0" applyFont="1" applyFill="1" applyBorder="1" applyAlignment="1">
      <alignment horizontal="right" wrapText="1"/>
    </xf>
    <xf numFmtId="0" fontId="2" fillId="0" borderId="42" xfId="0" applyFont="1" applyBorder="1" applyAlignment="1">
      <alignment horizontal="distributed" vertical="center" wrapText="1"/>
    </xf>
    <xf numFmtId="0" fontId="4" fillId="4" borderId="43" xfId="0" applyFont="1" applyFill="1" applyBorder="1" applyAlignment="1">
      <alignment horizontal="distributed" vertical="center" wrapText="1"/>
    </xf>
    <xf numFmtId="0" fontId="4"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4" fillId="0" borderId="46" xfId="0" applyFont="1" applyBorder="1" applyAlignment="1">
      <alignment horizontal="distributed" vertical="center" wrapText="1"/>
    </xf>
    <xf numFmtId="0" fontId="2" fillId="0" borderId="47" xfId="0" applyFont="1" applyBorder="1" applyAlignment="1">
      <alignment horizontal="distributed" vertical="center" wrapText="1"/>
    </xf>
    <xf numFmtId="0" fontId="2" fillId="4" borderId="48" xfId="0" applyFont="1" applyFill="1" applyBorder="1" applyAlignment="1">
      <alignment horizontal="distributed" vertical="center" wrapText="1"/>
    </xf>
    <xf numFmtId="0" fontId="8" fillId="5" borderId="28" xfId="0" applyFont="1" applyFill="1" applyBorder="1" applyAlignment="1">
      <alignment horizontal="distributed" vertical="center" wrapText="1"/>
    </xf>
    <xf numFmtId="0" fontId="2" fillId="4" borderId="49" xfId="0" applyFont="1" applyFill="1" applyBorder="1" applyAlignment="1">
      <alignment horizontal="distributed" vertical="center" wrapText="1"/>
    </xf>
    <xf numFmtId="0" fontId="8" fillId="5" borderId="28" xfId="0" applyFont="1" applyFill="1" applyBorder="1" applyAlignment="1">
      <alignment horizontal="distributed" wrapText="1"/>
    </xf>
    <xf numFmtId="3" fontId="2" fillId="2" borderId="50" xfId="0" applyNumberFormat="1" applyFont="1" applyFill="1" applyBorder="1" applyAlignment="1">
      <alignment horizontal="right" vertical="center"/>
    </xf>
    <xf numFmtId="3" fontId="4" fillId="3" borderId="51" xfId="0" applyNumberFormat="1" applyFont="1" applyFill="1" applyBorder="1" applyAlignment="1">
      <alignment horizontal="right" vertical="center"/>
    </xf>
    <xf numFmtId="0" fontId="8" fillId="0" borderId="38" xfId="0" applyFont="1" applyFill="1" applyBorder="1" applyAlignment="1">
      <alignment horizontal="center" vertical="center"/>
    </xf>
    <xf numFmtId="3" fontId="2" fillId="2" borderId="5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0" fontId="2" fillId="0" borderId="52" xfId="0" applyFont="1" applyFill="1" applyBorder="1" applyAlignment="1">
      <alignment horizontal="distributed" vertical="distributed"/>
    </xf>
    <xf numFmtId="3" fontId="2" fillId="2" borderId="54"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0" fontId="2" fillId="0" borderId="54" xfId="0" applyFont="1" applyFill="1" applyBorder="1" applyAlignment="1">
      <alignment horizontal="distributed" vertical="distributed"/>
    </xf>
    <xf numFmtId="3" fontId="2" fillId="2" borderId="56"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0" fontId="2" fillId="0" borderId="56" xfId="0" applyFont="1" applyFill="1" applyBorder="1" applyAlignment="1">
      <alignment horizontal="distributed" vertical="distributed"/>
    </xf>
    <xf numFmtId="3" fontId="2" fillId="2" borderId="58"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0" fontId="2" fillId="0" borderId="58" xfId="0" applyFont="1" applyFill="1" applyBorder="1" applyAlignment="1">
      <alignment horizontal="distributed" vertical="distributed"/>
    </xf>
    <xf numFmtId="0" fontId="2" fillId="0" borderId="60" xfId="0" applyFont="1" applyFill="1" applyBorder="1" applyAlignment="1">
      <alignment horizontal="distributed" vertical="distributed"/>
    </xf>
    <xf numFmtId="0" fontId="2" fillId="0" borderId="61" xfId="0" applyFont="1" applyBorder="1" applyAlignment="1">
      <alignment horizontal="distributed" vertical="center"/>
    </xf>
    <xf numFmtId="3" fontId="2" fillId="2" borderId="62" xfId="0" applyNumberFormat="1" applyFont="1" applyFill="1" applyBorder="1" applyAlignment="1">
      <alignment horizontal="right" vertical="center"/>
    </xf>
    <xf numFmtId="3" fontId="2" fillId="3" borderId="63" xfId="0" applyNumberFormat="1" applyFont="1" applyFill="1" applyBorder="1" applyAlignment="1">
      <alignment horizontal="right" vertical="center"/>
    </xf>
    <xf numFmtId="3" fontId="2" fillId="3" borderId="61" xfId="0" applyNumberFormat="1" applyFont="1" applyFill="1" applyBorder="1" applyAlignment="1">
      <alignment horizontal="right" vertical="center"/>
    </xf>
    <xf numFmtId="0" fontId="2" fillId="2" borderId="62" xfId="0" applyFont="1" applyFill="1" applyBorder="1" applyAlignment="1">
      <alignment horizontal="right" vertical="center"/>
    </xf>
    <xf numFmtId="0" fontId="2" fillId="0" borderId="62" xfId="0" applyFont="1" applyBorder="1" applyAlignment="1">
      <alignment horizontal="distributed" vertical="center" wrapText="1"/>
    </xf>
    <xf numFmtId="0" fontId="2" fillId="0" borderId="64" xfId="0" applyFont="1" applyBorder="1" applyAlignment="1">
      <alignment horizontal="distributed" vertical="center" wrapText="1"/>
    </xf>
    <xf numFmtId="3" fontId="2" fillId="2" borderId="65" xfId="0" applyNumberFormat="1" applyFont="1" applyFill="1" applyBorder="1" applyAlignment="1">
      <alignment horizontal="right" vertical="center"/>
    </xf>
    <xf numFmtId="3" fontId="2" fillId="3" borderId="66"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38" fontId="2" fillId="2" borderId="65" xfId="17" applyFont="1" applyFill="1" applyBorder="1" applyAlignment="1">
      <alignment horizontal="right" vertical="center"/>
    </xf>
    <xf numFmtId="38" fontId="2" fillId="3" borderId="66" xfId="17" applyFont="1" applyFill="1" applyBorder="1" applyAlignment="1">
      <alignment horizontal="right" vertical="center"/>
    </xf>
    <xf numFmtId="38" fontId="2" fillId="3" borderId="64" xfId="17" applyFont="1" applyFill="1" applyBorder="1" applyAlignment="1">
      <alignment horizontal="right" vertical="center"/>
    </xf>
    <xf numFmtId="0" fontId="2" fillId="0" borderId="65" xfId="0" applyFont="1" applyBorder="1" applyAlignment="1">
      <alignment horizontal="distributed" vertical="center" wrapText="1"/>
    </xf>
    <xf numFmtId="0" fontId="2" fillId="0" borderId="67" xfId="0" applyFont="1" applyBorder="1" applyAlignment="1">
      <alignment horizontal="distributed" vertical="center" wrapText="1"/>
    </xf>
    <xf numFmtId="3" fontId="2" fillId="2" borderId="68" xfId="0" applyNumberFormat="1" applyFont="1" applyFill="1" applyBorder="1" applyAlignment="1">
      <alignment horizontal="right" vertical="center"/>
    </xf>
    <xf numFmtId="3" fontId="2" fillId="3" borderId="69"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38" fontId="2" fillId="2" borderId="68" xfId="17" applyFont="1" applyFill="1" applyBorder="1" applyAlignment="1">
      <alignment horizontal="right" vertical="center"/>
    </xf>
    <xf numFmtId="38" fontId="2" fillId="3" borderId="69" xfId="17" applyFont="1" applyFill="1" applyBorder="1" applyAlignment="1">
      <alignment horizontal="right" vertical="center"/>
    </xf>
    <xf numFmtId="38" fontId="2" fillId="3" borderId="67" xfId="17" applyFont="1" applyFill="1" applyBorder="1" applyAlignment="1">
      <alignment horizontal="right" vertical="center"/>
    </xf>
    <xf numFmtId="0" fontId="2" fillId="0" borderId="68" xfId="0" applyFont="1" applyBorder="1" applyAlignment="1">
      <alignment horizontal="distributed" vertical="center" wrapText="1"/>
    </xf>
    <xf numFmtId="0" fontId="2" fillId="0" borderId="70" xfId="0" applyFont="1" applyBorder="1" applyAlignment="1">
      <alignment horizontal="distributed" vertical="center"/>
    </xf>
    <xf numFmtId="3" fontId="2" fillId="2" borderId="71" xfId="0" applyNumberFormat="1" applyFont="1" applyFill="1" applyBorder="1" applyAlignment="1">
      <alignment horizontal="right" vertical="center"/>
    </xf>
    <xf numFmtId="3" fontId="2" fillId="3" borderId="72" xfId="0" applyNumberFormat="1" applyFont="1" applyFill="1" applyBorder="1" applyAlignment="1">
      <alignment horizontal="right" vertical="center"/>
    </xf>
    <xf numFmtId="3" fontId="2" fillId="3" borderId="70" xfId="0" applyNumberFormat="1" applyFont="1" applyFill="1" applyBorder="1" applyAlignment="1">
      <alignment horizontal="right" vertical="center"/>
    </xf>
    <xf numFmtId="0" fontId="2" fillId="0" borderId="71" xfId="0" applyFont="1" applyBorder="1" applyAlignment="1">
      <alignment horizontal="distributed" vertical="center" wrapText="1"/>
    </xf>
    <xf numFmtId="0" fontId="2" fillId="0" borderId="64" xfId="0" applyFont="1" applyBorder="1" applyAlignment="1">
      <alignment horizontal="distributed" vertical="center" wrapText="1" shrinkToFit="1"/>
    </xf>
    <xf numFmtId="0" fontId="2" fillId="0" borderId="67" xfId="0" applyFont="1" applyBorder="1" applyAlignment="1">
      <alignment horizontal="distributed" vertical="center" wrapText="1" shrinkToFit="1"/>
    </xf>
    <xf numFmtId="0" fontId="2" fillId="0" borderId="73" xfId="0" applyFont="1" applyBorder="1" applyAlignment="1">
      <alignment horizontal="right" vertical="center"/>
    </xf>
    <xf numFmtId="3" fontId="2" fillId="2" borderId="74"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3" fontId="2" fillId="3" borderId="73" xfId="0" applyNumberFormat="1" applyFont="1" applyFill="1" applyBorder="1" applyAlignment="1">
      <alignment horizontal="right" vertical="center"/>
    </xf>
    <xf numFmtId="3" fontId="2" fillId="3" borderId="76" xfId="0" applyNumberFormat="1" applyFont="1" applyFill="1" applyBorder="1" applyAlignment="1">
      <alignment horizontal="right" vertical="center"/>
    </xf>
    <xf numFmtId="0" fontId="2" fillId="0" borderId="55" xfId="0" applyFont="1" applyBorder="1" applyAlignment="1">
      <alignment horizontal="distributed" vertical="center"/>
    </xf>
    <xf numFmtId="3" fontId="2" fillId="2" borderId="77" xfId="0" applyNumberFormat="1" applyFont="1" applyFill="1" applyBorder="1" applyAlignment="1">
      <alignment horizontal="right" vertical="center"/>
    </xf>
    <xf numFmtId="3" fontId="2" fillId="3" borderId="78" xfId="0" applyNumberFormat="1" applyFont="1" applyFill="1" applyBorder="1" applyAlignment="1">
      <alignment horizontal="right" vertical="center"/>
    </xf>
    <xf numFmtId="0" fontId="4" fillId="0" borderId="57" xfId="0" applyFont="1" applyBorder="1" applyAlignment="1">
      <alignment horizontal="distributed" vertical="center"/>
    </xf>
    <xf numFmtId="3" fontId="4" fillId="2" borderId="79" xfId="0" applyNumberFormat="1" applyFont="1" applyFill="1" applyBorder="1" applyAlignment="1">
      <alignment horizontal="right" vertical="center"/>
    </xf>
    <xf numFmtId="3" fontId="4" fillId="2" borderId="56" xfId="0" applyNumberFormat="1" applyFont="1" applyFill="1" applyBorder="1" applyAlignment="1">
      <alignment horizontal="right" vertical="center"/>
    </xf>
    <xf numFmtId="3" fontId="4" fillId="3" borderId="57" xfId="0" applyNumberFormat="1" applyFont="1" applyFill="1" applyBorder="1" applyAlignment="1">
      <alignment horizontal="right" vertical="center"/>
    </xf>
    <xf numFmtId="3" fontId="4" fillId="3" borderId="80" xfId="0" applyNumberFormat="1" applyFont="1" applyFill="1" applyBorder="1" applyAlignment="1">
      <alignment horizontal="right" vertical="center"/>
    </xf>
    <xf numFmtId="0" fontId="2" fillId="0" borderId="59" xfId="0" applyFont="1" applyBorder="1" applyAlignment="1">
      <alignment horizontal="distributed" vertical="center"/>
    </xf>
    <xf numFmtId="3" fontId="2" fillId="2"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0" fontId="2" fillId="0" borderId="55" xfId="0" applyFont="1" applyBorder="1" applyAlignment="1">
      <alignment horizontal="distributed" vertical="center" wrapText="1"/>
    </xf>
    <xf numFmtId="0" fontId="2" fillId="0" borderId="83" xfId="0" applyFont="1" applyBorder="1" applyAlignment="1">
      <alignment horizontal="distributed" vertical="center" wrapText="1"/>
    </xf>
    <xf numFmtId="0" fontId="2" fillId="0" borderId="83" xfId="0" applyFont="1" applyFill="1" applyBorder="1" applyAlignment="1">
      <alignment horizontal="distributed" vertical="center" wrapText="1"/>
    </xf>
    <xf numFmtId="0" fontId="2" fillId="0" borderId="84" xfId="0" applyFont="1" applyFill="1" applyBorder="1" applyAlignment="1">
      <alignment horizontal="distributed" vertical="center" wrapText="1"/>
    </xf>
    <xf numFmtId="0" fontId="2" fillId="0" borderId="0" xfId="21" applyFont="1" applyAlignment="1">
      <alignment horizontal="left" vertical="center"/>
      <protection/>
    </xf>
    <xf numFmtId="0" fontId="8" fillId="3" borderId="20" xfId="21" applyFont="1" applyFill="1" applyBorder="1" applyAlignment="1">
      <alignment horizontal="right"/>
      <protection/>
    </xf>
    <xf numFmtId="0" fontId="8" fillId="3" borderId="39" xfId="21" applyFont="1" applyFill="1" applyBorder="1" applyAlignment="1">
      <alignment horizontal="right"/>
      <protection/>
    </xf>
    <xf numFmtId="0" fontId="2" fillId="0" borderId="0" xfId="21" applyFont="1" applyAlignment="1">
      <alignment horizontal="left"/>
      <protection/>
    </xf>
    <xf numFmtId="3" fontId="2" fillId="3" borderId="85" xfId="21" applyNumberFormat="1" applyFont="1" applyFill="1" applyBorder="1" applyAlignment="1">
      <alignment horizontal="right" vertical="center"/>
      <protection/>
    </xf>
    <xf numFmtId="3" fontId="2" fillId="3" borderId="86" xfId="21" applyNumberFormat="1" applyFont="1" applyFill="1" applyBorder="1" applyAlignment="1">
      <alignment horizontal="right" vertical="center"/>
      <protection/>
    </xf>
    <xf numFmtId="3" fontId="2" fillId="3" borderId="5" xfId="21" applyNumberFormat="1" applyFont="1" applyFill="1" applyBorder="1" applyAlignment="1">
      <alignment horizontal="right" vertical="center"/>
      <protection/>
    </xf>
    <xf numFmtId="3" fontId="2" fillId="3" borderId="87" xfId="21" applyNumberFormat="1" applyFont="1" applyFill="1" applyBorder="1" applyAlignment="1">
      <alignment horizontal="right" vertical="center"/>
      <protection/>
    </xf>
    <xf numFmtId="3" fontId="2" fillId="3" borderId="88" xfId="21" applyNumberFormat="1" applyFont="1" applyFill="1" applyBorder="1" applyAlignment="1">
      <alignment horizontal="right" vertical="center"/>
      <protection/>
    </xf>
    <xf numFmtId="3" fontId="2" fillId="3" borderId="89" xfId="21" applyNumberFormat="1" applyFont="1" applyFill="1" applyBorder="1" applyAlignment="1">
      <alignment horizontal="right" vertical="center"/>
      <protection/>
    </xf>
    <xf numFmtId="0" fontId="2" fillId="0" borderId="90" xfId="0" applyFont="1" applyBorder="1" applyAlignment="1">
      <alignment horizontal="distributed" vertical="center" wrapText="1"/>
    </xf>
    <xf numFmtId="0" fontId="2" fillId="0" borderId="84" xfId="0" applyFont="1" applyBorder="1" applyAlignment="1">
      <alignment horizontal="distributed" vertical="center" wrapText="1"/>
    </xf>
    <xf numFmtId="0" fontId="0" fillId="0" borderId="0" xfId="0" applyAlignment="1">
      <alignment horizontal="distributed"/>
    </xf>
    <xf numFmtId="192" fontId="2" fillId="2" borderId="58" xfId="0" applyNumberFormat="1" applyFont="1" applyFill="1" applyBorder="1" applyAlignment="1">
      <alignment horizontal="right" vertical="center"/>
    </xf>
    <xf numFmtId="192" fontId="2" fillId="3" borderId="59" xfId="0" applyNumberFormat="1" applyFont="1" applyFill="1" applyBorder="1" applyAlignment="1">
      <alignment horizontal="right" vertical="center"/>
    </xf>
    <xf numFmtId="192" fontId="2" fillId="2" borderId="54" xfId="0" applyNumberFormat="1" applyFont="1" applyFill="1" applyBorder="1" applyAlignment="1">
      <alignment horizontal="right" vertical="center"/>
    </xf>
    <xf numFmtId="192" fontId="2" fillId="3" borderId="55" xfId="0" applyNumberFormat="1" applyFont="1" applyFill="1" applyBorder="1" applyAlignment="1">
      <alignment horizontal="right" vertical="center"/>
    </xf>
    <xf numFmtId="192" fontId="2" fillId="2" borderId="60" xfId="0" applyNumberFormat="1" applyFont="1" applyFill="1" applyBorder="1" applyAlignment="1">
      <alignment horizontal="right" vertical="center"/>
    </xf>
    <xf numFmtId="192" fontId="2" fillId="3" borderId="91" xfId="0" applyNumberFormat="1" applyFont="1" applyFill="1" applyBorder="1" applyAlignment="1">
      <alignment horizontal="right" vertical="center"/>
    </xf>
    <xf numFmtId="192" fontId="4" fillId="2" borderId="92" xfId="0" applyNumberFormat="1" applyFont="1" applyFill="1" applyBorder="1" applyAlignment="1">
      <alignment horizontal="right" vertical="center"/>
    </xf>
    <xf numFmtId="192" fontId="4" fillId="3" borderId="93" xfId="0" applyNumberFormat="1" applyFont="1" applyFill="1" applyBorder="1" applyAlignment="1">
      <alignment horizontal="right" vertical="center"/>
    </xf>
    <xf numFmtId="192" fontId="2" fillId="2" borderId="94" xfId="0" applyNumberFormat="1" applyFont="1" applyFill="1" applyBorder="1" applyAlignment="1">
      <alignment horizontal="right" vertical="center"/>
    </xf>
    <xf numFmtId="192" fontId="2" fillId="3" borderId="85" xfId="0" applyNumberFormat="1" applyFont="1" applyFill="1" applyBorder="1" applyAlignment="1">
      <alignment horizontal="right" vertical="center"/>
    </xf>
    <xf numFmtId="192" fontId="2" fillId="2" borderId="4" xfId="0" applyNumberFormat="1" applyFont="1" applyFill="1" applyBorder="1" applyAlignment="1">
      <alignment horizontal="right" vertical="center"/>
    </xf>
    <xf numFmtId="192" fontId="2" fillId="3" borderId="5" xfId="0" applyNumberFormat="1" applyFont="1" applyFill="1" applyBorder="1" applyAlignment="1">
      <alignment horizontal="right" vertical="center"/>
    </xf>
    <xf numFmtId="192" fontId="2" fillId="2" borderId="13" xfId="0" applyNumberFormat="1" applyFont="1" applyFill="1" applyBorder="1" applyAlignment="1">
      <alignment horizontal="right" vertical="center"/>
    </xf>
    <xf numFmtId="192" fontId="2" fillId="3" borderId="7" xfId="0" applyNumberFormat="1" applyFont="1" applyFill="1" applyBorder="1" applyAlignment="1">
      <alignment horizontal="right" vertical="center"/>
    </xf>
    <xf numFmtId="192" fontId="4" fillId="0" borderId="95" xfId="0" applyNumberFormat="1" applyFont="1" applyFill="1" applyBorder="1" applyAlignment="1">
      <alignment horizontal="right" vertical="center"/>
    </xf>
    <xf numFmtId="192" fontId="4" fillId="3" borderId="6" xfId="0" applyNumberFormat="1" applyFont="1" applyFill="1" applyBorder="1" applyAlignment="1">
      <alignment horizontal="right" vertical="center"/>
    </xf>
    <xf numFmtId="192" fontId="2" fillId="2" borderId="71" xfId="17" applyNumberFormat="1" applyFont="1" applyFill="1" applyBorder="1" applyAlignment="1">
      <alignment horizontal="right" vertical="center"/>
    </xf>
    <xf numFmtId="192" fontId="2" fillId="3" borderId="72" xfId="17" applyNumberFormat="1" applyFont="1" applyFill="1" applyBorder="1" applyAlignment="1">
      <alignment horizontal="right" vertical="center"/>
    </xf>
    <xf numFmtId="192" fontId="2" fillId="3" borderId="70" xfId="17" applyNumberFormat="1" applyFont="1" applyFill="1" applyBorder="1" applyAlignment="1">
      <alignment horizontal="right" vertical="center"/>
    </xf>
    <xf numFmtId="192" fontId="2" fillId="2" borderId="65" xfId="17" applyNumberFormat="1" applyFont="1" applyFill="1" applyBorder="1" applyAlignment="1">
      <alignment horizontal="right" vertical="center"/>
    </xf>
    <xf numFmtId="192" fontId="2" fillId="3" borderId="66" xfId="17" applyNumberFormat="1" applyFont="1" applyFill="1" applyBorder="1" applyAlignment="1">
      <alignment horizontal="right" vertical="center"/>
    </xf>
    <xf numFmtId="192" fontId="2" fillId="3" borderId="64" xfId="17" applyNumberFormat="1" applyFont="1" applyFill="1" applyBorder="1" applyAlignment="1">
      <alignment horizontal="right" vertical="center"/>
    </xf>
    <xf numFmtId="192" fontId="2" fillId="2" borderId="68" xfId="17" applyNumberFormat="1" applyFont="1" applyFill="1" applyBorder="1" applyAlignment="1">
      <alignment horizontal="right" vertical="center"/>
    </xf>
    <xf numFmtId="192" fontId="2" fillId="3" borderId="69" xfId="17" applyNumberFormat="1" applyFont="1" applyFill="1" applyBorder="1" applyAlignment="1">
      <alignment horizontal="right" vertical="center"/>
    </xf>
    <xf numFmtId="192" fontId="2" fillId="3" borderId="67" xfId="17" applyNumberFormat="1" applyFont="1" applyFill="1" applyBorder="1" applyAlignment="1">
      <alignment horizontal="right" vertical="center"/>
    </xf>
    <xf numFmtId="192" fontId="2" fillId="2" borderId="4" xfId="17" applyNumberFormat="1" applyFont="1" applyFill="1" applyBorder="1" applyAlignment="1">
      <alignment horizontal="right" vertical="center"/>
    </xf>
    <xf numFmtId="192" fontId="2" fillId="3" borderId="5" xfId="17" applyNumberFormat="1" applyFont="1" applyFill="1" applyBorder="1" applyAlignment="1">
      <alignment horizontal="right" vertical="center"/>
    </xf>
    <xf numFmtId="192" fontId="2" fillId="2" borderId="13" xfId="17" applyNumberFormat="1" applyFont="1" applyFill="1" applyBorder="1" applyAlignment="1">
      <alignment horizontal="right" vertical="center"/>
    </xf>
    <xf numFmtId="192" fontId="2" fillId="3" borderId="7" xfId="17" applyNumberFormat="1" applyFont="1" applyFill="1" applyBorder="1" applyAlignment="1">
      <alignment horizontal="right" vertical="center"/>
    </xf>
    <xf numFmtId="192" fontId="4" fillId="3" borderId="6" xfId="17" applyNumberFormat="1" applyFont="1" applyFill="1" applyBorder="1" applyAlignment="1">
      <alignment horizontal="right" vertical="center"/>
    </xf>
    <xf numFmtId="192" fontId="2" fillId="2" borderId="52" xfId="0" applyNumberFormat="1" applyFont="1" applyFill="1" applyBorder="1" applyAlignment="1">
      <alignment horizontal="right" vertical="top" wrapText="1"/>
    </xf>
    <xf numFmtId="192" fontId="2" fillId="3" borderId="53" xfId="0" applyNumberFormat="1" applyFont="1" applyFill="1" applyBorder="1" applyAlignment="1">
      <alignment horizontal="right" vertical="top" wrapText="1"/>
    </xf>
    <xf numFmtId="192" fontId="2" fillId="3" borderId="96" xfId="0" applyNumberFormat="1" applyFont="1" applyFill="1" applyBorder="1" applyAlignment="1">
      <alignment horizontal="right" vertical="top" wrapText="1"/>
    </xf>
    <xf numFmtId="192" fontId="4" fillId="2" borderId="56" xfId="0" applyNumberFormat="1" applyFont="1" applyFill="1" applyBorder="1" applyAlignment="1">
      <alignment horizontal="right" vertical="top" wrapText="1"/>
    </xf>
    <xf numFmtId="192" fontId="4" fillId="3" borderId="57" xfId="0" applyNumberFormat="1" applyFont="1" applyFill="1" applyBorder="1" applyAlignment="1">
      <alignment horizontal="right" vertical="top" wrapText="1"/>
    </xf>
    <xf numFmtId="192" fontId="4" fillId="3" borderId="79" xfId="0" applyNumberFormat="1" applyFont="1" applyFill="1" applyBorder="1" applyAlignment="1">
      <alignment horizontal="right" vertical="top" wrapText="1"/>
    </xf>
    <xf numFmtId="192" fontId="2" fillId="0" borderId="4" xfId="0" applyNumberFormat="1" applyFont="1" applyBorder="1" applyAlignment="1">
      <alignment horizontal="right" vertical="top" wrapText="1"/>
    </xf>
    <xf numFmtId="192" fontId="2" fillId="0" borderId="5" xfId="0" applyNumberFormat="1" applyFont="1" applyBorder="1" applyAlignment="1">
      <alignment horizontal="right" vertical="top" wrapText="1"/>
    </xf>
    <xf numFmtId="192" fontId="2" fillId="0" borderId="97" xfId="0" applyNumberFormat="1" applyFont="1" applyBorder="1" applyAlignment="1">
      <alignment horizontal="right" vertical="top" wrapText="1"/>
    </xf>
    <xf numFmtId="192" fontId="2" fillId="2" borderId="54" xfId="0" applyNumberFormat="1" applyFont="1" applyFill="1" applyBorder="1" applyAlignment="1">
      <alignment horizontal="right" vertical="top" wrapText="1"/>
    </xf>
    <xf numFmtId="192" fontId="2" fillId="3" borderId="55" xfId="0" applyNumberFormat="1" applyFont="1" applyFill="1" applyBorder="1" applyAlignment="1">
      <alignment horizontal="right" vertical="top" wrapText="1"/>
    </xf>
    <xf numFmtId="192" fontId="2" fillId="3" borderId="77" xfId="0" applyNumberFormat="1" applyFont="1" applyFill="1" applyBorder="1" applyAlignment="1">
      <alignment horizontal="right" vertical="top" wrapText="1"/>
    </xf>
    <xf numFmtId="192" fontId="4" fillId="0" borderId="23" xfId="0" applyNumberFormat="1" applyFont="1" applyFill="1" applyBorder="1" applyAlignment="1">
      <alignment horizontal="right" vertical="top" wrapText="1"/>
    </xf>
    <xf numFmtId="192" fontId="4" fillId="0" borderId="24" xfId="0" applyNumberFormat="1" applyFont="1" applyFill="1" applyBorder="1" applyAlignment="1">
      <alignment horizontal="right" vertical="top" wrapText="1"/>
    </xf>
    <xf numFmtId="192" fontId="4" fillId="0" borderId="21" xfId="0" applyNumberFormat="1" applyFont="1" applyFill="1" applyBorder="1" applyAlignment="1">
      <alignment horizontal="right" vertical="top" wrapText="1"/>
    </xf>
    <xf numFmtId="192" fontId="4" fillId="0" borderId="98" xfId="0" applyNumberFormat="1" applyFont="1" applyFill="1" applyBorder="1" applyAlignment="1">
      <alignment horizontal="right" vertical="top" wrapText="1"/>
    </xf>
    <xf numFmtId="192" fontId="2" fillId="0" borderId="99" xfId="0" applyNumberFormat="1" applyFont="1" applyBorder="1" applyAlignment="1">
      <alignment horizontal="right" vertical="top" wrapText="1"/>
    </xf>
    <xf numFmtId="192" fontId="4" fillId="0" borderId="100" xfId="0" applyNumberFormat="1" applyFont="1" applyBorder="1" applyAlignment="1">
      <alignment horizontal="right" vertical="top" wrapText="1"/>
    </xf>
    <xf numFmtId="192" fontId="4" fillId="0" borderId="101" xfId="0" applyNumberFormat="1" applyFont="1" applyBorder="1" applyAlignment="1">
      <alignment horizontal="right" vertical="top" wrapText="1"/>
    </xf>
    <xf numFmtId="192" fontId="4" fillId="2" borderId="8" xfId="0" applyNumberFormat="1" applyFont="1" applyFill="1" applyBorder="1" applyAlignment="1">
      <alignment horizontal="right" vertical="top" wrapText="1"/>
    </xf>
    <xf numFmtId="192" fontId="4" fillId="3" borderId="6" xfId="0" applyNumberFormat="1" applyFont="1" applyFill="1" applyBorder="1" applyAlignment="1">
      <alignment horizontal="right" vertical="top" wrapText="1"/>
    </xf>
    <xf numFmtId="192" fontId="4" fillId="3" borderId="16" xfId="0" applyNumberFormat="1" applyFont="1" applyFill="1" applyBorder="1" applyAlignment="1">
      <alignment horizontal="right" vertical="top" wrapText="1"/>
    </xf>
    <xf numFmtId="192" fontId="2" fillId="2" borderId="96" xfId="0" applyNumberFormat="1" applyFont="1" applyFill="1" applyBorder="1" applyAlignment="1">
      <alignment horizontal="right" vertical="top" wrapText="1"/>
    </xf>
    <xf numFmtId="192" fontId="2" fillId="2" borderId="102" xfId="0" applyNumberFormat="1" applyFont="1" applyFill="1" applyBorder="1" applyAlignment="1">
      <alignment horizontal="right" vertical="top" wrapText="1"/>
    </xf>
    <xf numFmtId="192" fontId="2" fillId="2" borderId="53" xfId="0" applyNumberFormat="1" applyFont="1" applyFill="1" applyBorder="1" applyAlignment="1">
      <alignment horizontal="right" vertical="top" wrapText="1"/>
    </xf>
    <xf numFmtId="192" fontId="2" fillId="2" borderId="103" xfId="0" applyNumberFormat="1" applyFont="1" applyFill="1" applyBorder="1" applyAlignment="1">
      <alignment horizontal="right" vertical="top" wrapText="1"/>
    </xf>
    <xf numFmtId="192" fontId="4" fillId="2" borderId="79" xfId="0" applyNumberFormat="1" applyFont="1" applyFill="1" applyBorder="1" applyAlignment="1">
      <alignment horizontal="right" vertical="top" wrapText="1"/>
    </xf>
    <xf numFmtId="192" fontId="4" fillId="2" borderId="104" xfId="0" applyNumberFormat="1" applyFont="1" applyFill="1" applyBorder="1" applyAlignment="1">
      <alignment horizontal="right" vertical="top" wrapText="1"/>
    </xf>
    <xf numFmtId="192" fontId="4" fillId="2" borderId="57" xfId="0" applyNumberFormat="1" applyFont="1" applyFill="1" applyBorder="1" applyAlignment="1">
      <alignment horizontal="right" vertical="top" wrapText="1"/>
    </xf>
    <xf numFmtId="192" fontId="4" fillId="2" borderId="105" xfId="0" applyNumberFormat="1" applyFont="1" applyFill="1" applyBorder="1" applyAlignment="1">
      <alignment horizontal="right" vertical="top" wrapText="1"/>
    </xf>
    <xf numFmtId="192" fontId="4" fillId="0" borderId="15" xfId="0" applyNumberFormat="1" applyFont="1" applyFill="1" applyBorder="1" applyAlignment="1">
      <alignment horizontal="right" vertical="top" wrapText="1"/>
    </xf>
    <xf numFmtId="192" fontId="4" fillId="0" borderId="106" xfId="0" applyNumberFormat="1" applyFont="1" applyFill="1" applyBorder="1" applyAlignment="1">
      <alignment horizontal="right" vertical="top" wrapText="1"/>
    </xf>
    <xf numFmtId="192" fontId="4" fillId="0" borderId="5" xfId="0" applyNumberFormat="1" applyFont="1" applyFill="1" applyBorder="1" applyAlignment="1">
      <alignment horizontal="right" vertical="top" wrapText="1"/>
    </xf>
    <xf numFmtId="192" fontId="4" fillId="0" borderId="97" xfId="0" applyNumberFormat="1" applyFont="1" applyFill="1" applyBorder="1" applyAlignment="1">
      <alignment horizontal="right" vertical="top" wrapText="1"/>
    </xf>
    <xf numFmtId="192" fontId="2" fillId="2" borderId="77" xfId="0" applyNumberFormat="1" applyFont="1" applyFill="1" applyBorder="1" applyAlignment="1">
      <alignment horizontal="right" vertical="top" wrapText="1"/>
    </xf>
    <xf numFmtId="192" fontId="2" fillId="2" borderId="107" xfId="0" applyNumberFormat="1" applyFont="1" applyFill="1" applyBorder="1" applyAlignment="1">
      <alignment horizontal="right" vertical="top" wrapText="1"/>
    </xf>
    <xf numFmtId="192" fontId="2" fillId="2" borderId="55" xfId="0" applyNumberFormat="1" applyFont="1" applyFill="1" applyBorder="1" applyAlignment="1">
      <alignment horizontal="right" vertical="top" wrapText="1"/>
    </xf>
    <xf numFmtId="192" fontId="2" fillId="2" borderId="108" xfId="0" applyNumberFormat="1" applyFont="1" applyFill="1" applyBorder="1" applyAlignment="1">
      <alignment horizontal="right" vertical="top" wrapText="1"/>
    </xf>
    <xf numFmtId="192" fontId="4" fillId="0" borderId="109" xfId="0" applyNumberFormat="1" applyFont="1" applyFill="1" applyBorder="1" applyAlignment="1">
      <alignment horizontal="right" vertical="top" wrapText="1"/>
    </xf>
    <xf numFmtId="192" fontId="4" fillId="0" borderId="0" xfId="0" applyNumberFormat="1" applyFont="1" applyFill="1" applyBorder="1" applyAlignment="1">
      <alignment horizontal="right" vertical="top" wrapText="1"/>
    </xf>
    <xf numFmtId="192" fontId="4" fillId="0" borderId="110" xfId="0" applyNumberFormat="1" applyFont="1" applyBorder="1" applyAlignment="1">
      <alignment horizontal="right" vertical="top" wrapText="1"/>
    </xf>
    <xf numFmtId="192" fontId="4" fillId="0" borderId="111" xfId="0" applyNumberFormat="1" applyFont="1" applyBorder="1" applyAlignment="1">
      <alignment horizontal="right" vertical="top" wrapText="1"/>
    </xf>
    <xf numFmtId="192" fontId="2" fillId="0" borderId="101" xfId="0" applyNumberFormat="1" applyFont="1" applyBorder="1" applyAlignment="1">
      <alignment horizontal="right" vertical="top" wrapText="1"/>
    </xf>
    <xf numFmtId="192" fontId="4" fillId="0" borderId="112" xfId="0" applyNumberFormat="1" applyFont="1" applyBorder="1" applyAlignment="1">
      <alignment horizontal="right" vertical="top" wrapText="1"/>
    </xf>
    <xf numFmtId="192" fontId="4" fillId="0" borderId="113" xfId="0" applyNumberFormat="1" applyFont="1" applyBorder="1" applyAlignment="1">
      <alignment horizontal="right" vertical="top" wrapText="1"/>
    </xf>
    <xf numFmtId="0" fontId="8" fillId="2" borderId="14" xfId="21" applyFont="1" applyFill="1" applyBorder="1" applyAlignment="1">
      <alignment horizontal="right"/>
      <protection/>
    </xf>
    <xf numFmtId="0" fontId="8" fillId="2" borderId="114" xfId="21" applyFont="1" applyFill="1" applyBorder="1" applyAlignment="1">
      <alignment horizontal="right"/>
      <protection/>
    </xf>
    <xf numFmtId="0" fontId="8" fillId="3" borderId="30" xfId="21" applyFont="1" applyFill="1" applyBorder="1" applyAlignment="1">
      <alignment horizontal="right"/>
      <protection/>
    </xf>
    <xf numFmtId="3" fontId="2" fillId="2" borderId="94" xfId="21" applyNumberFormat="1" applyFont="1" applyFill="1" applyBorder="1" applyAlignment="1">
      <alignment horizontal="right" vertical="center"/>
      <protection/>
    </xf>
    <xf numFmtId="3" fontId="2" fillId="2" borderId="115" xfId="21" applyNumberFormat="1" applyFont="1" applyFill="1" applyBorder="1" applyAlignment="1">
      <alignment horizontal="right" vertical="center"/>
      <protection/>
    </xf>
    <xf numFmtId="3" fontId="2" fillId="3" borderId="116" xfId="21" applyNumberFormat="1" applyFont="1" applyFill="1" applyBorder="1" applyAlignment="1">
      <alignment horizontal="right" vertical="center"/>
      <protection/>
    </xf>
    <xf numFmtId="3" fontId="2" fillId="2" borderId="4" xfId="21" applyNumberFormat="1" applyFont="1" applyFill="1" applyBorder="1" applyAlignment="1">
      <alignment horizontal="right" vertical="center"/>
      <protection/>
    </xf>
    <xf numFmtId="3" fontId="2" fillId="2" borderId="117" xfId="21" applyNumberFormat="1" applyFont="1" applyFill="1" applyBorder="1" applyAlignment="1">
      <alignment horizontal="right" vertical="center"/>
      <protection/>
    </xf>
    <xf numFmtId="3" fontId="2" fillId="3" borderId="118" xfId="21" applyNumberFormat="1" applyFont="1" applyFill="1" applyBorder="1" applyAlignment="1">
      <alignment horizontal="right" vertical="center"/>
      <protection/>
    </xf>
    <xf numFmtId="3" fontId="2" fillId="2" borderId="119" xfId="21" applyNumberFormat="1" applyFont="1" applyFill="1" applyBorder="1" applyAlignment="1">
      <alignment horizontal="right" vertical="center"/>
      <protection/>
    </xf>
    <xf numFmtId="3" fontId="2" fillId="2" borderId="120" xfId="21" applyNumberFormat="1" applyFont="1" applyFill="1" applyBorder="1" applyAlignment="1">
      <alignment horizontal="right" vertical="center"/>
      <protection/>
    </xf>
    <xf numFmtId="3" fontId="2" fillId="3" borderId="121" xfId="21" applyNumberFormat="1" applyFont="1" applyFill="1" applyBorder="1" applyAlignment="1">
      <alignment horizontal="right" vertical="center"/>
      <protection/>
    </xf>
    <xf numFmtId="0" fontId="2" fillId="6" borderId="0" xfId="21" applyFont="1" applyFill="1" applyAlignment="1">
      <alignment horizontal="left" vertical="center"/>
      <protection/>
    </xf>
    <xf numFmtId="0" fontId="2" fillId="6" borderId="14" xfId="21" applyFont="1" applyFill="1" applyBorder="1" applyAlignment="1">
      <alignment horizontal="center" vertical="center"/>
      <protection/>
    </xf>
    <xf numFmtId="0" fontId="2" fillId="6" borderId="20" xfId="21" applyFont="1" applyFill="1" applyBorder="1" applyAlignment="1">
      <alignment horizontal="center" vertical="center"/>
      <protection/>
    </xf>
    <xf numFmtId="0" fontId="2" fillId="6" borderId="114" xfId="21" applyFont="1" applyFill="1" applyBorder="1" applyAlignment="1">
      <alignment horizontal="center" vertical="center"/>
      <protection/>
    </xf>
    <xf numFmtId="0" fontId="2" fillId="6" borderId="92" xfId="21" applyFont="1" applyFill="1" applyBorder="1" applyAlignment="1">
      <alignment horizontal="center" vertical="center" wrapText="1"/>
      <protection/>
    </xf>
    <xf numFmtId="0" fontId="2" fillId="6" borderId="93" xfId="21" applyFont="1" applyFill="1" applyBorder="1" applyAlignment="1">
      <alignment horizontal="center" vertical="center" wrapText="1"/>
      <protection/>
    </xf>
    <xf numFmtId="0" fontId="2" fillId="6" borderId="0" xfId="21" applyFont="1" applyFill="1" applyAlignment="1">
      <alignment horizontal="left" vertical="top"/>
      <protection/>
    </xf>
    <xf numFmtId="0" fontId="0" fillId="6" borderId="0" xfId="21" applyFill="1">
      <alignment/>
      <protection/>
    </xf>
    <xf numFmtId="0" fontId="8" fillId="6" borderId="122" xfId="21" applyFont="1" applyFill="1" applyBorder="1" applyAlignment="1">
      <alignment horizontal="center"/>
      <protection/>
    </xf>
    <xf numFmtId="0" fontId="2" fillId="6" borderId="123" xfId="21" applyFont="1" applyFill="1" applyBorder="1" applyAlignment="1">
      <alignment horizontal="distributed" vertical="center"/>
      <protection/>
    </xf>
    <xf numFmtId="0" fontId="2" fillId="6" borderId="124" xfId="21" applyFont="1" applyFill="1" applyBorder="1" applyAlignment="1">
      <alignment horizontal="distributed" vertical="center"/>
      <protection/>
    </xf>
    <xf numFmtId="0" fontId="2" fillId="6" borderId="125" xfId="21" applyFont="1" applyFill="1" applyBorder="1" applyAlignment="1">
      <alignment horizontal="distributed" vertical="center"/>
      <protection/>
    </xf>
    <xf numFmtId="0" fontId="2" fillId="6" borderId="0" xfId="21" applyFont="1" applyFill="1" applyAlignment="1">
      <alignment horizontal="left"/>
      <protection/>
    </xf>
    <xf numFmtId="192" fontId="2" fillId="6" borderId="126" xfId="0" applyNumberFormat="1" applyFont="1" applyFill="1" applyBorder="1" applyAlignment="1">
      <alignment horizontal="right" vertical="center"/>
    </xf>
    <xf numFmtId="192" fontId="2" fillId="6" borderId="127" xfId="0" applyNumberFormat="1" applyFont="1" applyFill="1" applyBorder="1" applyAlignment="1">
      <alignment horizontal="right" vertical="center"/>
    </xf>
    <xf numFmtId="192" fontId="2" fillId="6" borderId="128" xfId="0" applyNumberFormat="1" applyFont="1" applyFill="1" applyBorder="1" applyAlignment="1">
      <alignment horizontal="right" vertical="center"/>
    </xf>
    <xf numFmtId="192" fontId="2" fillId="6" borderId="129" xfId="0" applyNumberFormat="1" applyFont="1" applyFill="1" applyBorder="1" applyAlignment="1">
      <alignment horizontal="right" vertical="center"/>
    </xf>
    <xf numFmtId="192" fontId="2" fillId="6" borderId="130" xfId="0" applyNumberFormat="1" applyFont="1" applyFill="1" applyBorder="1" applyAlignment="1">
      <alignment horizontal="right" vertical="center"/>
    </xf>
    <xf numFmtId="192" fontId="2" fillId="6" borderId="131" xfId="0" applyNumberFormat="1" applyFont="1" applyFill="1" applyBorder="1" applyAlignment="1">
      <alignment horizontal="right" vertical="center"/>
    </xf>
    <xf numFmtId="3" fontId="2" fillId="6" borderId="132" xfId="0" applyNumberFormat="1" applyFont="1" applyFill="1" applyBorder="1" applyAlignment="1">
      <alignment horizontal="right" vertical="center"/>
    </xf>
    <xf numFmtId="3" fontId="2" fillId="6" borderId="133" xfId="0" applyNumberFormat="1" applyFont="1" applyFill="1" applyBorder="1" applyAlignment="1">
      <alignment horizontal="right" vertical="center"/>
    </xf>
    <xf numFmtId="192" fontId="2" fillId="6" borderId="134" xfId="17" applyNumberFormat="1" applyFont="1" applyFill="1" applyBorder="1" applyAlignment="1">
      <alignment horizontal="right" vertical="center"/>
    </xf>
    <xf numFmtId="192" fontId="2" fillId="6" borderId="135" xfId="17" applyNumberFormat="1" applyFont="1" applyFill="1" applyBorder="1" applyAlignment="1">
      <alignment horizontal="right" vertical="center"/>
    </xf>
    <xf numFmtId="192" fontId="2" fillId="6" borderId="136" xfId="17" applyNumberFormat="1" applyFont="1" applyFill="1" applyBorder="1" applyAlignment="1">
      <alignment horizontal="right" vertical="center"/>
    </xf>
    <xf numFmtId="192" fontId="2" fillId="6" borderId="137" xfId="17" applyNumberFormat="1" applyFont="1" applyFill="1" applyBorder="1" applyAlignment="1">
      <alignment horizontal="right" vertical="center"/>
    </xf>
    <xf numFmtId="192" fontId="2" fillId="6" borderId="138" xfId="17" applyNumberFormat="1" applyFont="1" applyFill="1" applyBorder="1" applyAlignment="1">
      <alignment horizontal="right" vertical="center"/>
    </xf>
    <xf numFmtId="192" fontId="2" fillId="6" borderId="139" xfId="17" applyNumberFormat="1" applyFont="1" applyFill="1" applyBorder="1" applyAlignment="1">
      <alignment horizontal="right" vertical="center"/>
    </xf>
    <xf numFmtId="192" fontId="2" fillId="6" borderId="140" xfId="17" applyNumberFormat="1" applyFont="1" applyFill="1" applyBorder="1" applyAlignment="1">
      <alignment horizontal="right" vertical="center"/>
    </xf>
    <xf numFmtId="192" fontId="2" fillId="6" borderId="141" xfId="17" applyNumberFormat="1" applyFont="1" applyFill="1" applyBorder="1" applyAlignment="1">
      <alignment horizontal="right" vertical="center"/>
    </xf>
    <xf numFmtId="192" fontId="2" fillId="6" borderId="142" xfId="17" applyNumberFormat="1" applyFont="1" applyFill="1" applyBorder="1" applyAlignment="1">
      <alignment horizontal="right" vertical="center"/>
    </xf>
    <xf numFmtId="192" fontId="2" fillId="6" borderId="133" xfId="17" applyNumberFormat="1" applyFont="1" applyFill="1" applyBorder="1" applyAlignment="1">
      <alignment horizontal="right" vertical="center"/>
    </xf>
    <xf numFmtId="192" fontId="4" fillId="6" borderId="143" xfId="17" applyNumberFormat="1" applyFont="1" applyFill="1" applyBorder="1" applyAlignment="1">
      <alignment horizontal="right" vertical="center"/>
    </xf>
    <xf numFmtId="192" fontId="2" fillId="6" borderId="132" xfId="17" applyNumberFormat="1" applyFont="1" applyFill="1" applyBorder="1" applyAlignment="1">
      <alignment horizontal="right" vertical="center"/>
    </xf>
    <xf numFmtId="192" fontId="4" fillId="6" borderId="144" xfId="17" applyNumberFormat="1" applyFont="1" applyFill="1" applyBorder="1" applyAlignment="1">
      <alignment horizontal="right" vertical="center"/>
    </xf>
    <xf numFmtId="0" fontId="4" fillId="0" borderId="145" xfId="0" applyFont="1" applyFill="1" applyBorder="1" applyAlignment="1">
      <alignment horizontal="right" vertical="center"/>
    </xf>
    <xf numFmtId="0" fontId="2" fillId="0" borderId="146" xfId="0" applyFont="1" applyFill="1" applyBorder="1" applyAlignment="1">
      <alignment horizontal="distributed" vertical="center" indent="1"/>
    </xf>
    <xf numFmtId="0" fontId="2" fillId="0" borderId="0" xfId="0" applyFont="1" applyAlignment="1">
      <alignment vertical="center"/>
    </xf>
    <xf numFmtId="0" fontId="3" fillId="0" borderId="0" xfId="0" applyFont="1" applyFill="1" applyAlignment="1">
      <alignment horizontal="center" vertical="center"/>
    </xf>
    <xf numFmtId="0" fontId="2" fillId="0" borderId="147" xfId="0" applyFont="1" applyFill="1" applyBorder="1" applyAlignment="1">
      <alignment horizontal="distributed" vertical="center" indent="1"/>
    </xf>
    <xf numFmtId="0" fontId="2" fillId="0" borderId="147" xfId="0" applyFont="1" applyFill="1" applyBorder="1" applyAlignment="1">
      <alignment horizontal="center" vertical="center"/>
    </xf>
    <xf numFmtId="0" fontId="2" fillId="0" borderId="146" xfId="0" applyFont="1" applyFill="1" applyBorder="1" applyAlignment="1">
      <alignment horizontal="center" vertical="center"/>
    </xf>
    <xf numFmtId="0" fontId="4" fillId="0" borderId="148" xfId="0" applyFont="1" applyFill="1" applyBorder="1" applyAlignment="1">
      <alignment horizontal="distributed" vertical="center"/>
    </xf>
    <xf numFmtId="0" fontId="4"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4" fillId="0" borderId="154" xfId="0" applyFont="1" applyFill="1" applyBorder="1" applyAlignment="1">
      <alignment horizontal="distributed" vertical="center"/>
    </xf>
    <xf numFmtId="0" fontId="4" fillId="0" borderId="155"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right" vertical="distributed" textRotation="255" wrapText="1"/>
    </xf>
    <xf numFmtId="0" fontId="2" fillId="0" borderId="9" xfId="0" applyFont="1" applyFill="1" applyBorder="1" applyAlignment="1">
      <alignment horizontal="right" vertical="distributed" textRotation="255" wrapText="1"/>
    </xf>
    <xf numFmtId="0" fontId="2" fillId="0" borderId="159" xfId="0" applyFont="1" applyFill="1" applyBorder="1" applyAlignment="1">
      <alignment horizontal="center" vertical="distributed" textRotation="255" wrapText="1"/>
    </xf>
    <xf numFmtId="0" fontId="2" fillId="0" borderId="160" xfId="0" applyFont="1" applyFill="1" applyBorder="1" applyAlignment="1">
      <alignment horizontal="center" vertical="distributed" textRotation="255" wrapText="1"/>
    </xf>
    <xf numFmtId="0" fontId="2" fillId="0" borderId="161" xfId="0" applyFont="1" applyFill="1" applyBorder="1" applyAlignment="1">
      <alignment horizontal="right" vertical="distributed" textRotation="255" wrapText="1"/>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4" fillId="0" borderId="164" xfId="0" applyFont="1" applyFill="1" applyBorder="1" applyAlignment="1">
      <alignment horizontal="distributed" vertical="center"/>
    </xf>
    <xf numFmtId="0" fontId="4" fillId="0" borderId="165" xfId="0" applyFont="1" applyFill="1" applyBorder="1" applyAlignment="1">
      <alignment horizontal="distributed" vertical="center"/>
    </xf>
    <xf numFmtId="0" fontId="4"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distributed" vertical="center" wrapText="1"/>
    </xf>
    <xf numFmtId="0" fontId="2" fillId="0" borderId="170" xfId="0" applyFont="1" applyFill="1" applyBorder="1" applyAlignment="1">
      <alignment horizontal="distributed" vertical="center"/>
    </xf>
    <xf numFmtId="0" fontId="2" fillId="0" borderId="171" xfId="0" applyFont="1" applyFill="1" applyBorder="1" applyAlignment="1">
      <alignment horizontal="center" vertical="distributed" textRotation="255" wrapText="1"/>
    </xf>
    <xf numFmtId="0" fontId="2" fillId="0" borderId="172" xfId="0" applyFont="1" applyFill="1" applyBorder="1" applyAlignment="1">
      <alignment horizontal="distributed" vertical="center"/>
    </xf>
    <xf numFmtId="0" fontId="2" fillId="0" borderId="173" xfId="0" applyFont="1" applyFill="1" applyBorder="1" applyAlignment="1">
      <alignment horizontal="distributed" vertical="center"/>
    </xf>
    <xf numFmtId="0" fontId="2" fillId="0" borderId="174" xfId="0" applyFont="1" applyFill="1" applyBorder="1" applyAlignment="1">
      <alignment horizontal="distributed" vertical="center"/>
    </xf>
    <xf numFmtId="0" fontId="2" fillId="0" borderId="175" xfId="0" applyFont="1" applyFill="1" applyBorder="1" applyAlignment="1">
      <alignment horizontal="distributed" vertical="center"/>
    </xf>
    <xf numFmtId="0" fontId="4" fillId="0" borderId="176" xfId="0" applyFont="1" applyFill="1" applyBorder="1" applyAlignment="1">
      <alignment horizontal="distributed" vertical="center"/>
    </xf>
    <xf numFmtId="0" fontId="4" fillId="0" borderId="177" xfId="0" applyFont="1" applyFill="1" applyBorder="1" applyAlignment="1">
      <alignment horizontal="distributed" vertical="center"/>
    </xf>
    <xf numFmtId="0" fontId="4"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distributed" vertical="center"/>
    </xf>
    <xf numFmtId="0" fontId="2"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2" fillId="0" borderId="186" xfId="0" applyFont="1" applyFill="1" applyBorder="1" applyAlignment="1">
      <alignment horizontal="distributed" vertical="center"/>
    </xf>
    <xf numFmtId="0" fontId="2" fillId="0" borderId="187" xfId="0" applyFont="1" applyFill="1" applyBorder="1" applyAlignment="1">
      <alignment horizontal="distributed" vertical="center"/>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3" xfId="0" applyFont="1" applyBorder="1" applyAlignment="1">
      <alignment horizontal="distributed" vertical="top"/>
    </xf>
    <xf numFmtId="0" fontId="2" fillId="0" borderId="0" xfId="0" applyFont="1" applyAlignment="1">
      <alignment horizontal="distributed" vertical="top" wrapText="1"/>
    </xf>
    <xf numFmtId="0" fontId="2" fillId="0" borderId="18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89" xfId="0" applyFont="1" applyFill="1" applyBorder="1" applyAlignment="1">
      <alignment horizontal="center" vertical="center"/>
    </xf>
    <xf numFmtId="0" fontId="2" fillId="0" borderId="190" xfId="0" applyFont="1" applyFill="1" applyBorder="1" applyAlignment="1">
      <alignment horizontal="center" vertical="center"/>
    </xf>
    <xf numFmtId="0" fontId="2" fillId="0" borderId="19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2" xfId="0" applyFont="1" applyFill="1" applyBorder="1" applyAlignment="1">
      <alignment horizontal="distributed" vertical="center" indent="4"/>
    </xf>
    <xf numFmtId="0" fontId="2" fillId="0" borderId="193" xfId="0" applyFont="1" applyFill="1" applyBorder="1" applyAlignment="1">
      <alignment horizontal="distributed" vertical="center" indent="4"/>
    </xf>
    <xf numFmtId="0" fontId="2" fillId="0" borderId="194" xfId="0" applyFont="1" applyFill="1" applyBorder="1" applyAlignment="1">
      <alignment horizontal="distributed" vertical="center" indent="4"/>
    </xf>
    <xf numFmtId="0" fontId="2" fillId="0" borderId="195" xfId="0" applyFont="1" applyFill="1" applyBorder="1" applyAlignment="1">
      <alignment horizontal="center" vertical="center"/>
    </xf>
    <xf numFmtId="0" fontId="3" fillId="6" borderId="0" xfId="21" applyFont="1" applyFill="1" applyAlignment="1">
      <alignment horizontal="center" vertical="center"/>
      <protection/>
    </xf>
    <xf numFmtId="0" fontId="2" fillId="6" borderId="196" xfId="21" applyFont="1" applyFill="1" applyBorder="1" applyAlignment="1">
      <alignment horizontal="distributed" vertical="center" indent="1"/>
      <protection/>
    </xf>
    <xf numFmtId="0" fontId="2" fillId="6" borderId="197" xfId="21" applyFont="1" applyFill="1" applyBorder="1" applyAlignment="1">
      <alignment horizontal="distributed" vertical="center" indent="1"/>
      <protection/>
    </xf>
    <xf numFmtId="0" fontId="2" fillId="6" borderId="198" xfId="21" applyFont="1" applyFill="1" applyBorder="1" applyAlignment="1">
      <alignment horizontal="distributed" vertical="center" indent="1"/>
      <protection/>
    </xf>
    <xf numFmtId="0" fontId="2" fillId="6" borderId="192" xfId="21" applyFont="1" applyFill="1" applyBorder="1" applyAlignment="1">
      <alignment horizontal="center" vertical="center"/>
      <protection/>
    </xf>
    <xf numFmtId="0" fontId="2" fillId="6" borderId="193" xfId="21" applyFont="1" applyFill="1" applyBorder="1" applyAlignment="1">
      <alignment horizontal="center" vertical="center"/>
      <protection/>
    </xf>
    <xf numFmtId="0" fontId="2" fillId="6" borderId="199" xfId="21" applyFont="1" applyFill="1" applyBorder="1" applyAlignment="1">
      <alignment horizontal="center" vertical="center"/>
      <protection/>
    </xf>
    <xf numFmtId="0" fontId="2" fillId="6" borderId="200" xfId="21" applyFont="1" applyFill="1" applyBorder="1" applyAlignment="1">
      <alignment horizontal="center" vertical="center"/>
      <protection/>
    </xf>
    <xf numFmtId="0" fontId="2" fillId="6" borderId="201" xfId="21" applyFont="1" applyFill="1" applyBorder="1" applyAlignment="1">
      <alignment horizontal="center" vertical="center"/>
      <protection/>
    </xf>
    <xf numFmtId="0" fontId="2" fillId="6" borderId="202" xfId="21" applyFont="1" applyFill="1" applyBorder="1" applyAlignment="1">
      <alignment horizontal="center" vertical="center"/>
      <protection/>
    </xf>
    <xf numFmtId="0" fontId="2" fillId="6" borderId="30" xfId="21" applyFont="1" applyFill="1" applyBorder="1" applyAlignment="1">
      <alignment horizontal="center" vertical="center" wrapText="1"/>
      <protection/>
    </xf>
    <xf numFmtId="0" fontId="2" fillId="6" borderId="29" xfId="21" applyFont="1" applyFill="1" applyBorder="1" applyAlignment="1">
      <alignment horizontal="center" vertical="center" wrapText="1"/>
      <protection/>
    </xf>
    <xf numFmtId="0" fontId="2" fillId="6" borderId="41" xfId="21" applyFont="1" applyFill="1" applyBorder="1" applyAlignment="1">
      <alignment horizontal="center" vertical="center" wrapText="1"/>
      <protection/>
    </xf>
    <xf numFmtId="0" fontId="2" fillId="6" borderId="30" xfId="21" applyFont="1" applyFill="1" applyBorder="1" applyAlignment="1">
      <alignment horizontal="center" vertical="center"/>
      <protection/>
    </xf>
    <xf numFmtId="0" fontId="2" fillId="6" borderId="191" xfId="21" applyFont="1" applyFill="1" applyBorder="1" applyAlignment="1">
      <alignment horizontal="center" vertical="center"/>
      <protection/>
    </xf>
    <xf numFmtId="0" fontId="2" fillId="6" borderId="39" xfId="21" applyFont="1" applyFill="1" applyBorder="1" applyAlignment="1">
      <alignment horizontal="center" vertical="center"/>
      <protection/>
    </xf>
    <xf numFmtId="0" fontId="2" fillId="6" borderId="203" xfId="21" applyFont="1" applyFill="1" applyBorder="1" applyAlignment="1">
      <alignment horizontal="center" vertical="center"/>
      <protection/>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150" xfId="0" applyFont="1" applyBorder="1" applyAlignment="1">
      <alignment horizontal="distributed" vertical="center" wrapText="1"/>
    </xf>
    <xf numFmtId="0" fontId="2" fillId="0" borderId="151" xfId="0" applyFont="1" applyBorder="1" applyAlignment="1">
      <alignment horizontal="distributed" vertical="center" wrapText="1"/>
    </xf>
    <xf numFmtId="0" fontId="2" fillId="0" borderId="152" xfId="0" applyFont="1" applyBorder="1" applyAlignment="1">
      <alignment horizontal="distributed" vertical="center" wrapText="1"/>
    </xf>
    <xf numFmtId="0" fontId="2" fillId="0" borderId="153" xfId="0" applyFont="1" applyBorder="1" applyAlignment="1">
      <alignment horizontal="distributed" vertical="center" wrapText="1"/>
    </xf>
    <xf numFmtId="0" fontId="4" fillId="0" borderId="148" xfId="0" applyFont="1" applyBorder="1" applyAlignment="1">
      <alignment horizontal="distributed" vertical="center" wrapText="1"/>
    </xf>
    <xf numFmtId="0" fontId="4" fillId="0" borderId="149" xfId="0" applyFont="1" applyBorder="1" applyAlignment="1">
      <alignment horizontal="distributed" vertical="center" wrapText="1"/>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9" xfId="0" applyFont="1" applyBorder="1" applyAlignment="1">
      <alignment horizontal="right" vertical="distributed" textRotation="255" wrapText="1"/>
    </xf>
    <xf numFmtId="0" fontId="2" fillId="0" borderId="158" xfId="0" applyFont="1" applyBorder="1" applyAlignment="1">
      <alignment horizontal="right" vertical="distributed" textRotation="255" wrapText="1"/>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9" xfId="0" applyFont="1" applyBorder="1" applyAlignment="1">
      <alignment horizontal="center" vertical="center"/>
    </xf>
    <xf numFmtId="0" fontId="2" fillId="0" borderId="204" xfId="0" applyFont="1" applyBorder="1" applyAlignment="1">
      <alignment horizontal="distributed" vertical="center" indent="7"/>
    </xf>
    <xf numFmtId="0" fontId="2" fillId="0" borderId="205" xfId="0" applyFont="1" applyBorder="1" applyAlignment="1">
      <alignment horizontal="distributed" vertical="center" indent="7"/>
    </xf>
    <xf numFmtId="0" fontId="2" fillId="0" borderId="213" xfId="0" applyFont="1" applyBorder="1" applyAlignment="1">
      <alignment horizontal="center" vertical="center"/>
    </xf>
    <xf numFmtId="0" fontId="2" fillId="0" borderId="214" xfId="0" applyFont="1" applyBorder="1" applyAlignment="1">
      <alignment horizontal="left" vertical="distributed" textRotation="255" wrapText="1"/>
    </xf>
    <xf numFmtId="0" fontId="2" fillId="0" borderId="215" xfId="0" applyFont="1" applyBorder="1" applyAlignment="1">
      <alignment horizontal="left" vertical="distributed" textRotation="255"/>
    </xf>
    <xf numFmtId="0" fontId="2" fillId="0" borderId="216" xfId="0" applyFont="1" applyBorder="1" applyAlignment="1">
      <alignment horizontal="left" vertical="distributed" textRotation="255"/>
    </xf>
    <xf numFmtId="0" fontId="2" fillId="0" borderId="188"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4" fillId="0" borderId="176" xfId="0" applyFont="1" applyBorder="1" applyAlignment="1">
      <alignment horizontal="distributed" vertical="center"/>
    </xf>
    <xf numFmtId="0" fontId="4" fillId="0" borderId="178" xfId="0" applyFont="1" applyBorder="1" applyAlignment="1">
      <alignment horizontal="distributed" vertical="center"/>
    </xf>
    <xf numFmtId="0" fontId="2" fillId="0" borderId="182" xfId="0" applyFont="1" applyBorder="1" applyAlignment="1">
      <alignment horizontal="distributed" vertical="center"/>
    </xf>
    <xf numFmtId="0" fontId="2" fillId="0" borderId="184" xfId="0" applyFont="1" applyBorder="1" applyAlignment="1">
      <alignment horizontal="distributed" vertical="center"/>
    </xf>
    <xf numFmtId="0" fontId="2" fillId="0" borderId="217" xfId="0" applyFont="1" applyBorder="1" applyAlignment="1">
      <alignment horizontal="left" vertical="distributed" textRotation="255" wrapText="1"/>
    </xf>
    <xf numFmtId="0" fontId="2" fillId="0" borderId="179" xfId="0" applyFont="1" applyBorder="1" applyAlignment="1">
      <alignment horizontal="distributed" vertical="center"/>
    </xf>
    <xf numFmtId="0" fontId="2" fillId="0" borderId="181" xfId="0" applyFont="1" applyBorder="1" applyAlignment="1">
      <alignment horizontal="distributed" vertical="center"/>
    </xf>
    <xf numFmtId="0" fontId="2" fillId="0" borderId="3"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center"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192"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00" xfId="0" applyFont="1" applyBorder="1" applyAlignment="1">
      <alignment horizontal="center" vertical="center"/>
    </xf>
    <xf numFmtId="0" fontId="2" fillId="0" borderId="122"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0" borderId="222" xfId="0" applyFont="1" applyBorder="1" applyAlignment="1">
      <alignment horizontal="center" vertical="distributed" textRotation="255" indent="5"/>
    </xf>
    <xf numFmtId="0" fontId="2" fillId="0" borderId="171" xfId="0" applyFont="1" applyBorder="1" applyAlignment="1">
      <alignment horizontal="center" vertical="distributed" textRotation="255" indent="5"/>
    </xf>
    <xf numFmtId="0" fontId="2" fillId="0" borderId="26" xfId="0" applyFont="1" applyBorder="1" applyAlignment="1">
      <alignment horizontal="center" vertical="distributed" textRotation="255" indent="2"/>
    </xf>
    <xf numFmtId="0" fontId="2" fillId="0" borderId="223" xfId="0" applyFont="1" applyBorder="1" applyAlignment="1">
      <alignment horizontal="center" vertical="distributed" textRotation="255" indent="2"/>
    </xf>
    <xf numFmtId="0" fontId="2" fillId="0" borderId="224" xfId="0" applyFont="1" applyBorder="1" applyAlignment="1">
      <alignment horizontal="distributed" vertical="center"/>
    </xf>
    <xf numFmtId="0" fontId="2" fillId="0" borderId="5" xfId="0" applyFont="1" applyBorder="1" applyAlignment="1">
      <alignment horizontal="distributed" vertical="center"/>
    </xf>
    <xf numFmtId="0" fontId="2" fillId="0" borderId="225" xfId="0" applyFont="1" applyBorder="1" applyAlignment="1">
      <alignment horizontal="center" vertical="distributed" textRotation="255" indent="2"/>
    </xf>
    <xf numFmtId="0" fontId="2" fillId="0" borderId="226" xfId="0" applyFont="1" applyBorder="1" applyAlignment="1">
      <alignment horizontal="center" vertical="distributed" textRotation="255" indent="2"/>
    </xf>
    <xf numFmtId="0" fontId="2" fillId="0" borderId="227" xfId="0" applyFont="1" applyBorder="1" applyAlignment="1">
      <alignment horizontal="center" vertical="distributed" textRotation="255" indent="2"/>
    </xf>
    <xf numFmtId="0" fontId="2" fillId="0" borderId="180" xfId="0" applyFont="1" applyBorder="1" applyAlignment="1">
      <alignment horizontal="distributed" vertical="center"/>
    </xf>
    <xf numFmtId="0" fontId="2" fillId="0" borderId="228" xfId="0" applyFont="1" applyBorder="1" applyAlignment="1">
      <alignment horizontal="distributed" vertical="center"/>
    </xf>
    <xf numFmtId="0" fontId="4" fillId="0" borderId="46" xfId="0" applyFont="1" applyBorder="1" applyAlignment="1">
      <alignment horizontal="center" vertical="center"/>
    </xf>
    <xf numFmtId="0" fontId="4"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109" xfId="0" applyFont="1" applyBorder="1" applyAlignment="1">
      <alignment horizontal="center" vertical="center"/>
    </xf>
    <xf numFmtId="0" fontId="2" fillId="0" borderId="192" xfId="0" applyFont="1" applyBorder="1" applyAlignment="1">
      <alignment horizontal="distributed" vertical="center" indent="5"/>
    </xf>
    <xf numFmtId="0" fontId="2" fillId="0" borderId="193" xfId="0" applyFont="1" applyBorder="1" applyAlignment="1">
      <alignment horizontal="distributed" vertical="center" indent="5"/>
    </xf>
    <xf numFmtId="0" fontId="2" fillId="0" borderId="199" xfId="0" applyFont="1" applyBorder="1" applyAlignment="1">
      <alignment horizontal="distributed" vertical="center" indent="5"/>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37" xfId="0"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92" xfId="0" applyFont="1" applyBorder="1" applyAlignment="1">
      <alignment horizontal="distributed" vertical="center" wrapText="1" indent="2"/>
    </xf>
    <xf numFmtId="0" fontId="2" fillId="0" borderId="93" xfId="0" applyFont="1" applyBorder="1" applyAlignment="1">
      <alignment horizontal="distributed" vertical="center" wrapText="1" indent="2"/>
    </xf>
    <xf numFmtId="0" fontId="2" fillId="0" borderId="3" xfId="0" applyFont="1" applyBorder="1" applyAlignment="1">
      <alignment horizontal="left"/>
    </xf>
    <xf numFmtId="0" fontId="2" fillId="0" borderId="229" xfId="0" applyFont="1" applyBorder="1" applyAlignment="1">
      <alignment horizontal="left"/>
    </xf>
    <xf numFmtId="0" fontId="2" fillId="0" borderId="192" xfId="0" applyFont="1" applyBorder="1" applyAlignment="1">
      <alignment horizontal="distributed" vertical="center" wrapText="1" indent="3"/>
    </xf>
    <xf numFmtId="0" fontId="2" fillId="0" borderId="193" xfId="0" applyFont="1" applyBorder="1" applyAlignment="1">
      <alignment horizontal="distributed" vertical="center" wrapText="1" indent="3"/>
    </xf>
    <xf numFmtId="0" fontId="2" fillId="0" borderId="194" xfId="0" applyFont="1" applyBorder="1" applyAlignment="1">
      <alignment horizontal="distributed" vertical="center" wrapText="1" indent="3"/>
    </xf>
    <xf numFmtId="0" fontId="2" fillId="0" borderId="192" xfId="0" applyFont="1" applyBorder="1" applyAlignment="1">
      <alignment horizontal="distributed" vertical="center" wrapText="1" indent="5"/>
    </xf>
    <xf numFmtId="0" fontId="2" fillId="0" borderId="193" xfId="0" applyFont="1" applyBorder="1" applyAlignment="1">
      <alignment horizontal="distributed" vertical="center" wrapText="1" indent="5"/>
    </xf>
    <xf numFmtId="0" fontId="2" fillId="0" borderId="194" xfId="0" applyFont="1" applyBorder="1" applyAlignment="1">
      <alignment horizontal="distributed" vertical="center" wrapText="1" indent="5"/>
    </xf>
    <xf numFmtId="0" fontId="2" fillId="0" borderId="200" xfId="0" applyFont="1" applyBorder="1" applyAlignment="1">
      <alignment horizontal="distributed" vertical="center" wrapText="1" indent="2"/>
    </xf>
    <xf numFmtId="0" fontId="2" fillId="0" borderId="202" xfId="0" applyFont="1" applyBorder="1" applyAlignment="1">
      <alignment horizontal="distributed" vertical="center" wrapText="1" indent="2"/>
    </xf>
    <xf numFmtId="0" fontId="2" fillId="0" borderId="188" xfId="0" applyFont="1" applyBorder="1" applyAlignment="1">
      <alignment horizontal="distributed" vertical="center" wrapText="1" indent="1"/>
    </xf>
    <xf numFmtId="0" fontId="2" fillId="0" borderId="18" xfId="0" applyFont="1" applyBorder="1" applyAlignment="1">
      <alignment horizontal="distributed" vertical="center" wrapText="1" indent="1"/>
    </xf>
    <xf numFmtId="0" fontId="2" fillId="0" borderId="234"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235" xfId="0" applyFont="1" applyBorder="1" applyAlignment="1">
      <alignment horizontal="center" vertical="center" wrapText="1"/>
    </xf>
    <xf numFmtId="0" fontId="0" fillId="0" borderId="109" xfId="0" applyBorder="1" applyAlignment="1">
      <alignment shrinkToFit="1"/>
    </xf>
    <xf numFmtId="0" fontId="2" fillId="0" borderId="230" xfId="0" applyFont="1" applyBorder="1" applyAlignment="1">
      <alignment horizontal="center" vertical="center" wrapText="1"/>
    </xf>
    <xf numFmtId="0" fontId="2" fillId="0" borderId="109" xfId="0" applyFont="1" applyBorder="1" applyAlignment="1">
      <alignment horizontal="center" vertical="center" wrapText="1"/>
    </xf>
    <xf numFmtId="0" fontId="0" fillId="0" borderId="109" xfId="0" applyBorder="1" applyAlignment="1">
      <alignment horizontal="center" vertical="center" wrapText="1"/>
    </xf>
    <xf numFmtId="0" fontId="2" fillId="0" borderId="230" xfId="0" applyFont="1" applyBorder="1" applyAlignment="1">
      <alignment horizontal="distributed" vertical="center" wrapText="1" indent="1"/>
    </xf>
    <xf numFmtId="0" fontId="2" fillId="0" borderId="109" xfId="0" applyFont="1" applyBorder="1" applyAlignment="1">
      <alignment horizontal="distributed" vertical="center" wrapText="1" indent="1"/>
    </xf>
    <xf numFmtId="0" fontId="2" fillId="0" borderId="37" xfId="0" applyFont="1" applyBorder="1" applyAlignment="1">
      <alignment horizontal="center" vertical="center" wrapText="1"/>
    </xf>
    <xf numFmtId="0" fontId="2" fillId="0" borderId="37" xfId="0" applyFont="1" applyBorder="1" applyAlignment="1">
      <alignment horizontal="distributed" vertical="center" wrapText="1"/>
    </xf>
    <xf numFmtId="0" fontId="0" fillId="0" borderId="109" xfId="0" applyBorder="1" applyAlignment="1">
      <alignment vertical="center" wrapText="1"/>
    </xf>
    <xf numFmtId="0" fontId="0" fillId="0" borderId="236" xfId="0" applyBorder="1" applyAlignment="1">
      <alignment vertical="center" wrapText="1"/>
    </xf>
    <xf numFmtId="0" fontId="2" fillId="0" borderId="230" xfId="0" applyFont="1" applyBorder="1" applyAlignment="1">
      <alignment horizontal="distributed" vertical="center" wrapText="1"/>
    </xf>
    <xf numFmtId="0" fontId="2" fillId="0" borderId="109" xfId="0" applyFont="1" applyBorder="1" applyAlignment="1">
      <alignment horizontal="distributed" vertical="center" wrapText="1"/>
    </xf>
    <xf numFmtId="0" fontId="2" fillId="0" borderId="192" xfId="0" applyFont="1" applyBorder="1" applyAlignment="1">
      <alignment horizontal="distributed" vertical="center" wrapText="1" indent="10"/>
    </xf>
    <xf numFmtId="0" fontId="2" fillId="0" borderId="193" xfId="0" applyFont="1" applyBorder="1" applyAlignment="1">
      <alignment horizontal="distributed" vertical="center" wrapText="1" indent="10"/>
    </xf>
    <xf numFmtId="0" fontId="0" fillId="0" borderId="193" xfId="0" applyBorder="1" applyAlignment="1">
      <alignment horizontal="distributed" vertical="center" wrapText="1" indent="10"/>
    </xf>
    <xf numFmtId="0" fontId="2" fillId="0" borderId="200" xfId="0" applyFont="1" applyBorder="1" applyAlignment="1">
      <alignment horizontal="distributed" vertical="center" wrapText="1" indent="5"/>
    </xf>
    <xf numFmtId="0" fontId="2" fillId="0" borderId="201" xfId="0" applyFont="1" applyBorder="1" applyAlignment="1">
      <alignment horizontal="distributed" vertical="center" wrapText="1" indent="5"/>
    </xf>
    <xf numFmtId="0" fontId="2" fillId="0" borderId="30" xfId="0" applyFont="1" applyBorder="1" applyAlignment="1">
      <alignment horizontal="center" vertical="center" wrapText="1"/>
    </xf>
    <xf numFmtId="0" fontId="0" fillId="0" borderId="191" xfId="0"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vertical="top" wrapText="1" readingOrder="1"/>
    </xf>
    <xf numFmtId="0" fontId="2" fillId="0" borderId="0" xfId="0" applyFont="1" applyAlignment="1">
      <alignment horizontal="left" vertical="top" wrapText="1"/>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771525</xdr:colOff>
      <xdr:row>0</xdr:row>
      <xdr:rowOff>0</xdr:rowOff>
    </xdr:from>
    <xdr:to>
      <xdr:col>16</xdr:col>
      <xdr:colOff>57150</xdr:colOff>
      <xdr:row>0</xdr:row>
      <xdr:rowOff>0</xdr:rowOff>
    </xdr:to>
    <xdr:sp>
      <xdr:nvSpPr>
        <xdr:cNvPr id="1" name="AutoShape 1"/>
        <xdr:cNvSpPr>
          <a:spLocks/>
        </xdr:cNvSpPr>
      </xdr:nvSpPr>
      <xdr:spPr>
        <a:xfrm>
          <a:off x="1079182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0</xdr:row>
      <xdr:rowOff>0</xdr:rowOff>
    </xdr:from>
    <xdr:to>
      <xdr:col>16</xdr:col>
      <xdr:colOff>57150</xdr:colOff>
      <xdr:row>0</xdr:row>
      <xdr:rowOff>0</xdr:rowOff>
    </xdr:to>
    <xdr:sp>
      <xdr:nvSpPr>
        <xdr:cNvPr id="2" name="AutoShape 2"/>
        <xdr:cNvSpPr>
          <a:spLocks/>
        </xdr:cNvSpPr>
      </xdr:nvSpPr>
      <xdr:spPr>
        <a:xfrm>
          <a:off x="1079182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64592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64592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0</xdr:row>
      <xdr:rowOff>0</xdr:rowOff>
    </xdr:from>
    <xdr:to>
      <xdr:col>15</xdr:col>
      <xdr:colOff>57150</xdr:colOff>
      <xdr:row>0</xdr:row>
      <xdr:rowOff>0</xdr:rowOff>
    </xdr:to>
    <xdr:sp>
      <xdr:nvSpPr>
        <xdr:cNvPr id="3" name="AutoShape 3"/>
        <xdr:cNvSpPr>
          <a:spLocks/>
        </xdr:cNvSpPr>
      </xdr:nvSpPr>
      <xdr:spPr>
        <a:xfrm>
          <a:off x="1106805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0</xdr:row>
      <xdr:rowOff>0</xdr:rowOff>
    </xdr:from>
    <xdr:to>
      <xdr:col>15</xdr:col>
      <xdr:colOff>57150</xdr:colOff>
      <xdr:row>0</xdr:row>
      <xdr:rowOff>0</xdr:rowOff>
    </xdr:to>
    <xdr:sp>
      <xdr:nvSpPr>
        <xdr:cNvPr id="4" name="AutoShape 4"/>
        <xdr:cNvSpPr>
          <a:spLocks/>
        </xdr:cNvSpPr>
      </xdr:nvSpPr>
      <xdr:spPr>
        <a:xfrm>
          <a:off x="1106805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401050" y="390525"/>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8"/>
  <sheetViews>
    <sheetView showGridLines="0" tabSelected="1" zoomScale="85" zoomScaleNormal="85" workbookViewId="0" topLeftCell="A1">
      <selection activeCell="D7" sqref="D7"/>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2.625" style="8" customWidth="1"/>
    <col min="6" max="6" width="7.625" style="8" customWidth="1"/>
    <col min="7" max="7" width="9.125" style="8" customWidth="1"/>
    <col min="8" max="8" width="7.625" style="8" customWidth="1"/>
    <col min="9" max="9" width="12.00390625" style="8" bestFit="1" customWidth="1"/>
    <col min="10" max="10" width="7.625" style="8" customWidth="1"/>
    <col min="11" max="11" width="11.125" style="8" customWidth="1"/>
    <col min="12" max="12" width="7.625" style="8" customWidth="1"/>
    <col min="13" max="13" width="12.00390625" style="8" bestFit="1" customWidth="1"/>
    <col min="14" max="14" width="7.625" style="8" customWidth="1"/>
    <col min="15" max="15" width="12.62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296" t="s">
        <v>0</v>
      </c>
      <c r="B1" s="296"/>
      <c r="C1" s="296"/>
      <c r="D1" s="296"/>
      <c r="E1" s="296"/>
      <c r="F1" s="296"/>
      <c r="G1" s="296"/>
      <c r="H1" s="296"/>
      <c r="I1" s="296"/>
      <c r="J1" s="296"/>
      <c r="K1" s="296"/>
      <c r="L1" s="296"/>
      <c r="M1" s="296"/>
      <c r="N1" s="296"/>
      <c r="O1" s="296"/>
      <c r="P1" s="296"/>
      <c r="Q1" s="296"/>
    </row>
    <row r="2" s="4" customFormat="1" ht="12" thickBot="1">
      <c r="A2" s="4" t="s">
        <v>88</v>
      </c>
    </row>
    <row r="3" spans="1:17" s="4" customFormat="1" ht="19.5" customHeight="1">
      <c r="A3" s="345" t="s">
        <v>43</v>
      </c>
      <c r="B3" s="346"/>
      <c r="C3" s="347"/>
      <c r="D3" s="355" t="s">
        <v>128</v>
      </c>
      <c r="E3" s="356"/>
      <c r="F3" s="356"/>
      <c r="G3" s="356"/>
      <c r="H3" s="356"/>
      <c r="I3" s="356"/>
      <c r="J3" s="356"/>
      <c r="K3" s="357"/>
      <c r="L3" s="351" t="s">
        <v>44</v>
      </c>
      <c r="M3" s="346"/>
      <c r="N3" s="351" t="s">
        <v>45</v>
      </c>
      <c r="O3" s="347"/>
      <c r="P3" s="351" t="s">
        <v>43</v>
      </c>
      <c r="Q3" s="352"/>
    </row>
    <row r="4" spans="1:27" s="4" customFormat="1" ht="18.75" customHeight="1">
      <c r="A4" s="348"/>
      <c r="B4" s="349"/>
      <c r="C4" s="350"/>
      <c r="D4" s="297" t="s">
        <v>130</v>
      </c>
      <c r="E4" s="294"/>
      <c r="F4" s="298" t="s">
        <v>4</v>
      </c>
      <c r="G4" s="299"/>
      <c r="H4" s="297" t="s">
        <v>5</v>
      </c>
      <c r="I4" s="294"/>
      <c r="J4" s="297" t="s">
        <v>129</v>
      </c>
      <c r="K4" s="294"/>
      <c r="L4" s="298"/>
      <c r="M4" s="358"/>
      <c r="N4" s="298"/>
      <c r="O4" s="299"/>
      <c r="P4" s="353"/>
      <c r="Q4" s="354"/>
      <c r="R4" s="5"/>
      <c r="S4" s="5"/>
      <c r="T4" s="5"/>
      <c r="U4" s="5"/>
      <c r="V4" s="5"/>
      <c r="W4" s="5"/>
      <c r="X4" s="5"/>
      <c r="Y4" s="5"/>
      <c r="Z4" s="5"/>
      <c r="AA4" s="5"/>
    </row>
    <row r="5" spans="1:27" s="4" customFormat="1" ht="22.5">
      <c r="A5" s="348"/>
      <c r="B5" s="349"/>
      <c r="C5" s="350"/>
      <c r="D5" s="43" t="s">
        <v>111</v>
      </c>
      <c r="E5" s="44" t="s">
        <v>46</v>
      </c>
      <c r="F5" s="43" t="s">
        <v>111</v>
      </c>
      <c r="G5" s="44" t="s">
        <v>46</v>
      </c>
      <c r="H5" s="43" t="s">
        <v>111</v>
      </c>
      <c r="I5" s="44" t="s">
        <v>46</v>
      </c>
      <c r="J5" s="43" t="s">
        <v>111</v>
      </c>
      <c r="K5" s="44" t="s">
        <v>46</v>
      </c>
      <c r="L5" s="43" t="s">
        <v>111</v>
      </c>
      <c r="M5" s="44" t="s">
        <v>46</v>
      </c>
      <c r="N5" s="43" t="s">
        <v>111</v>
      </c>
      <c r="O5" s="45" t="s">
        <v>46</v>
      </c>
      <c r="P5" s="353"/>
      <c r="Q5" s="354"/>
      <c r="R5" s="5"/>
      <c r="S5" s="5"/>
      <c r="T5" s="5"/>
      <c r="U5" s="5"/>
      <c r="V5" s="5"/>
      <c r="W5" s="5"/>
      <c r="X5" s="5"/>
      <c r="Y5" s="5"/>
      <c r="Z5" s="5"/>
      <c r="AA5" s="5"/>
    </row>
    <row r="6" spans="1:27" s="30" customFormat="1" ht="15" customHeight="1">
      <c r="A6" s="51"/>
      <c r="B6" s="76"/>
      <c r="C6" s="52"/>
      <c r="D6" s="54" t="s">
        <v>231</v>
      </c>
      <c r="E6" s="55" t="s">
        <v>12</v>
      </c>
      <c r="F6" s="54" t="s">
        <v>231</v>
      </c>
      <c r="G6" s="55" t="s">
        <v>12</v>
      </c>
      <c r="H6" s="54" t="s">
        <v>231</v>
      </c>
      <c r="I6" s="55" t="s">
        <v>12</v>
      </c>
      <c r="J6" s="54" t="s">
        <v>231</v>
      </c>
      <c r="K6" s="55" t="s">
        <v>12</v>
      </c>
      <c r="L6" s="54" t="s">
        <v>231</v>
      </c>
      <c r="M6" s="55" t="s">
        <v>12</v>
      </c>
      <c r="N6" s="54" t="s">
        <v>231</v>
      </c>
      <c r="O6" s="56" t="s">
        <v>12</v>
      </c>
      <c r="P6" s="53"/>
      <c r="Q6" s="96"/>
      <c r="R6" s="29"/>
      <c r="S6" s="29"/>
      <c r="T6" s="29"/>
      <c r="U6" s="29"/>
      <c r="V6" s="29"/>
      <c r="W6" s="29"/>
      <c r="X6" s="29"/>
      <c r="Y6" s="29"/>
      <c r="Z6" s="29"/>
      <c r="AA6" s="29"/>
    </row>
    <row r="7" spans="1:17" s="4" customFormat="1" ht="30" customHeight="1">
      <c r="A7" s="324" t="s">
        <v>47</v>
      </c>
      <c r="B7" s="327" t="s">
        <v>13</v>
      </c>
      <c r="C7" s="328"/>
      <c r="D7" s="97">
        <v>240968</v>
      </c>
      <c r="E7" s="98">
        <v>21175742371</v>
      </c>
      <c r="F7" s="97">
        <v>1063</v>
      </c>
      <c r="G7" s="98">
        <v>4924259</v>
      </c>
      <c r="H7" s="97">
        <v>3824</v>
      </c>
      <c r="I7" s="98">
        <v>636472820</v>
      </c>
      <c r="J7" s="97">
        <v>5115</v>
      </c>
      <c r="K7" s="98">
        <v>163247882</v>
      </c>
      <c r="L7" s="97">
        <v>1269</v>
      </c>
      <c r="M7" s="98">
        <v>618085171</v>
      </c>
      <c r="N7" s="97">
        <v>252239</v>
      </c>
      <c r="O7" s="98">
        <v>22598472504</v>
      </c>
      <c r="P7" s="99" t="s">
        <v>13</v>
      </c>
      <c r="Q7" s="310" t="s">
        <v>47</v>
      </c>
    </row>
    <row r="8" spans="1:17" s="4" customFormat="1" ht="30" customHeight="1">
      <c r="A8" s="312"/>
      <c r="B8" s="322" t="s">
        <v>134</v>
      </c>
      <c r="C8" s="323"/>
      <c r="D8" s="100">
        <v>239977</v>
      </c>
      <c r="E8" s="101">
        <v>6289501916</v>
      </c>
      <c r="F8" s="100">
        <v>1056</v>
      </c>
      <c r="G8" s="101">
        <v>1282411</v>
      </c>
      <c r="H8" s="100">
        <v>3808</v>
      </c>
      <c r="I8" s="101">
        <v>140023601</v>
      </c>
      <c r="J8" s="100">
        <v>5104</v>
      </c>
      <c r="K8" s="101">
        <v>35956980</v>
      </c>
      <c r="L8" s="100">
        <v>1257</v>
      </c>
      <c r="M8" s="101">
        <v>182108459</v>
      </c>
      <c r="N8" s="100">
        <v>251202</v>
      </c>
      <c r="O8" s="101">
        <v>6648873369</v>
      </c>
      <c r="P8" s="102" t="s">
        <v>14</v>
      </c>
      <c r="Q8" s="311"/>
    </row>
    <row r="9" spans="1:17" s="4" customFormat="1" ht="30" customHeight="1">
      <c r="A9" s="312"/>
      <c r="B9" s="325" t="s">
        <v>15</v>
      </c>
      <c r="C9" s="326"/>
      <c r="D9" s="103">
        <v>239622</v>
      </c>
      <c r="E9" s="104">
        <v>5544798118</v>
      </c>
      <c r="F9" s="103">
        <v>1046</v>
      </c>
      <c r="G9" s="104">
        <v>1257740</v>
      </c>
      <c r="H9" s="103">
        <v>3651</v>
      </c>
      <c r="I9" s="104">
        <v>120850050</v>
      </c>
      <c r="J9" s="103">
        <v>5102</v>
      </c>
      <c r="K9" s="104">
        <v>35070414</v>
      </c>
      <c r="L9" s="103">
        <v>1173</v>
      </c>
      <c r="M9" s="104">
        <v>167612537</v>
      </c>
      <c r="N9" s="103">
        <v>250594</v>
      </c>
      <c r="O9" s="104">
        <v>5869588859</v>
      </c>
      <c r="P9" s="105" t="s">
        <v>15</v>
      </c>
      <c r="Q9" s="311"/>
    </row>
    <row r="10" spans="1:17" s="4" customFormat="1" ht="30" customHeight="1">
      <c r="A10" s="312" t="s">
        <v>65</v>
      </c>
      <c r="B10" s="315" t="s">
        <v>13</v>
      </c>
      <c r="C10" s="316"/>
      <c r="D10" s="172">
        <v>158</v>
      </c>
      <c r="E10" s="173">
        <v>47856230</v>
      </c>
      <c r="F10" s="272" t="s">
        <v>231</v>
      </c>
      <c r="G10" s="273" t="s">
        <v>231</v>
      </c>
      <c r="H10" s="172">
        <v>19</v>
      </c>
      <c r="I10" s="173">
        <v>968679</v>
      </c>
      <c r="J10" s="272" t="s">
        <v>231</v>
      </c>
      <c r="K10" s="273" t="s">
        <v>231</v>
      </c>
      <c r="L10" s="272" t="s">
        <v>231</v>
      </c>
      <c r="M10" s="273" t="s">
        <v>231</v>
      </c>
      <c r="N10" s="172">
        <v>177</v>
      </c>
      <c r="O10" s="173">
        <v>48824909</v>
      </c>
      <c r="P10" s="108" t="s">
        <v>13</v>
      </c>
      <c r="Q10" s="311" t="s">
        <v>66</v>
      </c>
    </row>
    <row r="11" spans="1:17" s="4" customFormat="1" ht="30" customHeight="1">
      <c r="A11" s="312"/>
      <c r="B11" s="322" t="s">
        <v>134</v>
      </c>
      <c r="C11" s="323"/>
      <c r="D11" s="174">
        <v>156</v>
      </c>
      <c r="E11" s="175">
        <v>13003768</v>
      </c>
      <c r="F11" s="274" t="s">
        <v>231</v>
      </c>
      <c r="G11" s="275" t="s">
        <v>231</v>
      </c>
      <c r="H11" s="174">
        <v>19</v>
      </c>
      <c r="I11" s="175">
        <v>198578</v>
      </c>
      <c r="J11" s="274" t="s">
        <v>231</v>
      </c>
      <c r="K11" s="275" t="s">
        <v>231</v>
      </c>
      <c r="L11" s="274" t="s">
        <v>231</v>
      </c>
      <c r="M11" s="275" t="s">
        <v>231</v>
      </c>
      <c r="N11" s="174">
        <v>175</v>
      </c>
      <c r="O11" s="175">
        <v>13202346</v>
      </c>
      <c r="P11" s="102" t="s">
        <v>14</v>
      </c>
      <c r="Q11" s="311"/>
    </row>
    <row r="12" spans="1:17" s="4" customFormat="1" ht="30" customHeight="1">
      <c r="A12" s="313"/>
      <c r="B12" s="320" t="s">
        <v>15</v>
      </c>
      <c r="C12" s="321"/>
      <c r="D12" s="176">
        <v>154</v>
      </c>
      <c r="E12" s="177">
        <v>12992528</v>
      </c>
      <c r="F12" s="276" t="s">
        <v>231</v>
      </c>
      <c r="G12" s="277" t="s">
        <v>231</v>
      </c>
      <c r="H12" s="176">
        <v>15</v>
      </c>
      <c r="I12" s="177">
        <v>167968</v>
      </c>
      <c r="J12" s="276" t="s">
        <v>231</v>
      </c>
      <c r="K12" s="277" t="s">
        <v>231</v>
      </c>
      <c r="L12" s="276" t="s">
        <v>231</v>
      </c>
      <c r="M12" s="277" t="s">
        <v>231</v>
      </c>
      <c r="N12" s="176">
        <v>169</v>
      </c>
      <c r="O12" s="177">
        <v>13160496</v>
      </c>
      <c r="P12" s="109" t="s">
        <v>15</v>
      </c>
      <c r="Q12" s="314"/>
    </row>
    <row r="13" spans="1:17" s="6" customFormat="1" ht="30" customHeight="1">
      <c r="A13" s="317" t="s">
        <v>37</v>
      </c>
      <c r="B13" s="318"/>
      <c r="C13" s="319"/>
      <c r="D13" s="178">
        <v>239776</v>
      </c>
      <c r="E13" s="179">
        <v>5557790646</v>
      </c>
      <c r="F13" s="178">
        <v>1046</v>
      </c>
      <c r="G13" s="179">
        <v>1257740</v>
      </c>
      <c r="H13" s="178">
        <v>3666</v>
      </c>
      <c r="I13" s="179">
        <v>121018018</v>
      </c>
      <c r="J13" s="178">
        <v>5102</v>
      </c>
      <c r="K13" s="179">
        <v>35070414</v>
      </c>
      <c r="L13" s="178">
        <v>1173</v>
      </c>
      <c r="M13" s="179">
        <v>167612537</v>
      </c>
      <c r="N13" s="178">
        <v>250763</v>
      </c>
      <c r="O13" s="179">
        <v>5882749355</v>
      </c>
      <c r="P13" s="306" t="s">
        <v>37</v>
      </c>
      <c r="Q13" s="307"/>
    </row>
    <row r="14" spans="1:17" s="4" customFormat="1" ht="30" customHeight="1">
      <c r="A14" s="338" t="s">
        <v>17</v>
      </c>
      <c r="B14" s="339"/>
      <c r="C14" s="340"/>
      <c r="D14" s="180">
        <v>1209</v>
      </c>
      <c r="E14" s="181">
        <v>131514</v>
      </c>
      <c r="F14" s="180">
        <v>41</v>
      </c>
      <c r="G14" s="181">
        <v>4934</v>
      </c>
      <c r="H14" s="180">
        <v>16</v>
      </c>
      <c r="I14" s="181">
        <v>1162</v>
      </c>
      <c r="J14" s="180">
        <v>90</v>
      </c>
      <c r="K14" s="181">
        <v>7021</v>
      </c>
      <c r="L14" s="180">
        <v>12</v>
      </c>
      <c r="M14" s="181">
        <v>5671</v>
      </c>
      <c r="N14" s="180">
        <v>1368</v>
      </c>
      <c r="O14" s="181">
        <v>150300</v>
      </c>
      <c r="P14" s="308" t="s">
        <v>17</v>
      </c>
      <c r="Q14" s="309"/>
    </row>
    <row r="15" spans="1:17" s="4" customFormat="1" ht="30" customHeight="1">
      <c r="A15" s="335" t="s">
        <v>19</v>
      </c>
      <c r="B15" s="336"/>
      <c r="C15" s="337"/>
      <c r="D15" s="182">
        <v>14478</v>
      </c>
      <c r="E15" s="183">
        <v>4578883</v>
      </c>
      <c r="F15" s="182">
        <v>14</v>
      </c>
      <c r="G15" s="183">
        <v>1003</v>
      </c>
      <c r="H15" s="182">
        <v>84</v>
      </c>
      <c r="I15" s="183">
        <v>157694</v>
      </c>
      <c r="J15" s="182">
        <v>152</v>
      </c>
      <c r="K15" s="183">
        <v>38696</v>
      </c>
      <c r="L15" s="182">
        <v>7</v>
      </c>
      <c r="M15" s="183">
        <v>133982</v>
      </c>
      <c r="N15" s="182">
        <v>14735</v>
      </c>
      <c r="O15" s="183">
        <v>4910257</v>
      </c>
      <c r="P15" s="302" t="s">
        <v>19</v>
      </c>
      <c r="Q15" s="303"/>
    </row>
    <row r="16" spans="1:17" s="4" customFormat="1" ht="30" customHeight="1" thickBot="1">
      <c r="A16" s="332" t="s">
        <v>20</v>
      </c>
      <c r="B16" s="333"/>
      <c r="C16" s="334"/>
      <c r="D16" s="184">
        <v>3787</v>
      </c>
      <c r="E16" s="185">
        <v>2832059</v>
      </c>
      <c r="F16" s="184">
        <v>0</v>
      </c>
      <c r="G16" s="185">
        <v>0</v>
      </c>
      <c r="H16" s="184">
        <v>8</v>
      </c>
      <c r="I16" s="185">
        <v>11536</v>
      </c>
      <c r="J16" s="184">
        <v>12</v>
      </c>
      <c r="K16" s="185">
        <v>3192</v>
      </c>
      <c r="L16" s="184">
        <v>1</v>
      </c>
      <c r="M16" s="185">
        <v>1078</v>
      </c>
      <c r="N16" s="184">
        <v>3808</v>
      </c>
      <c r="O16" s="185">
        <v>2847864</v>
      </c>
      <c r="P16" s="304" t="s">
        <v>20</v>
      </c>
      <c r="Q16" s="305"/>
    </row>
    <row r="17" spans="1:18" s="6" customFormat="1" ht="30" customHeight="1" thickBot="1" thickTop="1">
      <c r="A17" s="329" t="s">
        <v>21</v>
      </c>
      <c r="B17" s="330"/>
      <c r="C17" s="331"/>
      <c r="D17" s="186" t="s">
        <v>139</v>
      </c>
      <c r="E17" s="187">
        <v>5565333100</v>
      </c>
      <c r="F17" s="186" t="s">
        <v>139</v>
      </c>
      <c r="G17" s="187">
        <v>1263676</v>
      </c>
      <c r="H17" s="186" t="s">
        <v>139</v>
      </c>
      <c r="I17" s="187">
        <v>121188410</v>
      </c>
      <c r="J17" s="186" t="s">
        <v>139</v>
      </c>
      <c r="K17" s="187">
        <v>35119322</v>
      </c>
      <c r="L17" s="186" t="s">
        <v>139</v>
      </c>
      <c r="M17" s="187">
        <v>167753267</v>
      </c>
      <c r="N17" s="186" t="s">
        <v>139</v>
      </c>
      <c r="O17" s="187">
        <v>5890657776</v>
      </c>
      <c r="P17" s="300" t="s">
        <v>21</v>
      </c>
      <c r="Q17" s="301"/>
      <c r="R17" s="7"/>
    </row>
    <row r="18" spans="1:3" s="4" customFormat="1" ht="11.25">
      <c r="A18" s="343" t="s">
        <v>38</v>
      </c>
      <c r="B18" s="343"/>
      <c r="C18" s="1" t="s">
        <v>124</v>
      </c>
    </row>
    <row r="19" spans="1:8" s="4" customFormat="1" ht="11.25" customHeight="1">
      <c r="A19" s="344" t="s">
        <v>39</v>
      </c>
      <c r="B19" s="344"/>
      <c r="C19" s="341">
        <v>38898</v>
      </c>
      <c r="D19" s="341"/>
      <c r="E19" s="341"/>
      <c r="F19" s="341"/>
      <c r="G19" s="341"/>
      <c r="H19" s="341"/>
    </row>
    <row r="20" spans="1:3" s="4" customFormat="1" ht="11.25">
      <c r="A20" s="342" t="s">
        <v>40</v>
      </c>
      <c r="B20" s="342"/>
      <c r="C20" s="1" t="s">
        <v>41</v>
      </c>
    </row>
    <row r="21" spans="1:3" s="4" customFormat="1" ht="11.25">
      <c r="A21" s="3"/>
      <c r="B21" s="3"/>
      <c r="C21" s="1" t="s">
        <v>42</v>
      </c>
    </row>
    <row r="24" spans="4:8" ht="11.25">
      <c r="D24" s="42"/>
      <c r="E24" s="295"/>
      <c r="F24" s="295"/>
      <c r="G24" s="295"/>
      <c r="H24" s="295"/>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mergeCells count="35">
    <mergeCell ref="A3:C5"/>
    <mergeCell ref="P3:Q5"/>
    <mergeCell ref="D3:K3"/>
    <mergeCell ref="L3:M4"/>
    <mergeCell ref="N3:O4"/>
    <mergeCell ref="C19:H19"/>
    <mergeCell ref="A20:B20"/>
    <mergeCell ref="A18:B18"/>
    <mergeCell ref="A19:B19"/>
    <mergeCell ref="B8:C8"/>
    <mergeCell ref="B7:C7"/>
    <mergeCell ref="A17:C17"/>
    <mergeCell ref="A16:C16"/>
    <mergeCell ref="A15:C15"/>
    <mergeCell ref="A14:C14"/>
    <mergeCell ref="P14:Q14"/>
    <mergeCell ref="Q7:Q9"/>
    <mergeCell ref="A10:A12"/>
    <mergeCell ref="Q10:Q12"/>
    <mergeCell ref="B10:C10"/>
    <mergeCell ref="A13:C13"/>
    <mergeCell ref="B12:C12"/>
    <mergeCell ref="B11:C11"/>
    <mergeCell ref="A7:A9"/>
    <mergeCell ref="B9:C9"/>
    <mergeCell ref="E24:H24"/>
    <mergeCell ref="A1:Q1"/>
    <mergeCell ref="D4:E4"/>
    <mergeCell ref="F4:G4"/>
    <mergeCell ref="H4:I4"/>
    <mergeCell ref="J4:K4"/>
    <mergeCell ref="P17:Q17"/>
    <mergeCell ref="P15:Q15"/>
    <mergeCell ref="P16:Q16"/>
    <mergeCell ref="P13:Q13"/>
  </mergeCells>
  <printOptions/>
  <pageMargins left="0.5905511811023623" right="0.5905511811023623" top="0.984251968503937" bottom="0.984251968503937" header="0.5118110236220472" footer="0.5118110236220472"/>
  <pageSetup horizontalDpi="600" verticalDpi="600" orientation="landscape" paperSize="9" scale="93" r:id="rId2"/>
  <headerFooter alignWithMargins="0">
    <oddFooter>&amp;R&amp;10東京国税局
法人税１
（H17)</oddFooter>
  </headerFooter>
  <drawing r:id="rId1"/>
</worksheet>
</file>

<file path=xl/worksheets/sheet2.xml><?xml version="1.0" encoding="utf-8"?>
<worksheet xmlns="http://schemas.openxmlformats.org/spreadsheetml/2006/main" xmlns:r="http://schemas.openxmlformats.org/officeDocument/2006/relationships">
  <dimension ref="A1:AF32"/>
  <sheetViews>
    <sheetView zoomScaleSheetLayoutView="40" workbookViewId="0" topLeftCell="A1">
      <selection activeCell="D7" sqref="D7"/>
    </sheetView>
  </sheetViews>
  <sheetFormatPr defaultColWidth="9.00390625" defaultRowHeight="13.5"/>
  <cols>
    <col min="1" max="1" width="13.375" style="259" customWidth="1"/>
    <col min="2" max="10" width="13.375" style="159" customWidth="1"/>
    <col min="11" max="32" width="5.875" style="259" customWidth="1"/>
    <col min="33" max="16384" width="5.875" style="159" customWidth="1"/>
  </cols>
  <sheetData>
    <row r="1" spans="1:10" s="259" customFormat="1" ht="15">
      <c r="A1" s="359"/>
      <c r="B1" s="359"/>
      <c r="C1" s="359"/>
      <c r="D1" s="359"/>
      <c r="E1" s="359"/>
      <c r="F1" s="359"/>
      <c r="G1" s="359"/>
      <c r="H1" s="359"/>
      <c r="I1" s="359"/>
      <c r="J1" s="359"/>
    </row>
    <row r="2" s="259" customFormat="1" ht="12" thickBot="1">
      <c r="A2" s="259" t="s">
        <v>117</v>
      </c>
    </row>
    <row r="3" spans="1:10" s="259" customFormat="1" ht="18" customHeight="1">
      <c r="A3" s="360" t="s">
        <v>114</v>
      </c>
      <c r="B3" s="363" t="s">
        <v>132</v>
      </c>
      <c r="C3" s="364"/>
      <c r="D3" s="364"/>
      <c r="E3" s="364"/>
      <c r="F3" s="364"/>
      <c r="G3" s="364"/>
      <c r="H3" s="364"/>
      <c r="I3" s="364"/>
      <c r="J3" s="365"/>
    </row>
    <row r="4" spans="1:10" s="259" customFormat="1" ht="18" customHeight="1">
      <c r="A4" s="361"/>
      <c r="B4" s="366" t="s">
        <v>133</v>
      </c>
      <c r="C4" s="367"/>
      <c r="D4" s="367"/>
      <c r="E4" s="368"/>
      <c r="F4" s="369" t="s">
        <v>233</v>
      </c>
      <c r="G4" s="370"/>
      <c r="H4" s="371"/>
      <c r="I4" s="372" t="s">
        <v>37</v>
      </c>
      <c r="J4" s="374" t="s">
        <v>234</v>
      </c>
    </row>
    <row r="5" spans="1:10" s="259" customFormat="1" ht="29.25" customHeight="1">
      <c r="A5" s="362"/>
      <c r="B5" s="260" t="s">
        <v>138</v>
      </c>
      <c r="C5" s="261" t="s">
        <v>13</v>
      </c>
      <c r="D5" s="262" t="s">
        <v>138</v>
      </c>
      <c r="E5" s="261" t="s">
        <v>235</v>
      </c>
      <c r="F5" s="263" t="s">
        <v>138</v>
      </c>
      <c r="G5" s="264" t="s">
        <v>236</v>
      </c>
      <c r="H5" s="264" t="s">
        <v>237</v>
      </c>
      <c r="I5" s="373"/>
      <c r="J5" s="375"/>
    </row>
    <row r="6" spans="1:32" s="162" customFormat="1" ht="11.25">
      <c r="A6" s="267"/>
      <c r="B6" s="247"/>
      <c r="C6" s="160" t="s">
        <v>115</v>
      </c>
      <c r="D6" s="248"/>
      <c r="E6" s="160" t="s">
        <v>115</v>
      </c>
      <c r="F6" s="247"/>
      <c r="G6" s="160" t="s">
        <v>115</v>
      </c>
      <c r="H6" s="160" t="s">
        <v>115</v>
      </c>
      <c r="I6" s="249" t="s">
        <v>115</v>
      </c>
      <c r="J6" s="161" t="s">
        <v>115</v>
      </c>
      <c r="K6" s="271"/>
      <c r="L6" s="271"/>
      <c r="M6" s="271"/>
      <c r="N6" s="271"/>
      <c r="O6" s="271"/>
      <c r="P6" s="271"/>
      <c r="Q6" s="271"/>
      <c r="R6" s="271"/>
      <c r="S6" s="271"/>
      <c r="T6" s="271"/>
      <c r="U6" s="271"/>
      <c r="V6" s="271"/>
      <c r="W6" s="271"/>
      <c r="X6" s="271"/>
      <c r="Y6" s="271"/>
      <c r="Z6" s="271"/>
      <c r="AA6" s="271"/>
      <c r="AB6" s="271"/>
      <c r="AC6" s="271"/>
      <c r="AD6" s="271"/>
      <c r="AE6" s="271"/>
      <c r="AF6" s="271"/>
    </row>
    <row r="7" spans="1:10" ht="30" customHeight="1">
      <c r="A7" s="268" t="s">
        <v>238</v>
      </c>
      <c r="B7" s="250">
        <v>234171</v>
      </c>
      <c r="C7" s="163">
        <v>20899246803</v>
      </c>
      <c r="D7" s="251">
        <v>230804</v>
      </c>
      <c r="E7" s="163">
        <v>5623583733</v>
      </c>
      <c r="F7" s="250">
        <v>183</v>
      </c>
      <c r="G7" s="163">
        <v>9822616</v>
      </c>
      <c r="H7" s="163">
        <v>2547483</v>
      </c>
      <c r="I7" s="252">
        <v>5626131215</v>
      </c>
      <c r="J7" s="164">
        <v>5635653668</v>
      </c>
    </row>
    <row r="8" spans="1:10" ht="30" customHeight="1">
      <c r="A8" s="269" t="s">
        <v>118</v>
      </c>
      <c r="B8" s="253">
        <v>232562</v>
      </c>
      <c r="C8" s="165">
        <v>16500753096</v>
      </c>
      <c r="D8" s="254">
        <v>230117</v>
      </c>
      <c r="E8" s="165">
        <v>4494895579</v>
      </c>
      <c r="F8" s="253">
        <v>149</v>
      </c>
      <c r="G8" s="165">
        <v>3785108</v>
      </c>
      <c r="H8" s="165">
        <v>951906</v>
      </c>
      <c r="I8" s="255">
        <v>4495847484</v>
      </c>
      <c r="J8" s="166">
        <v>4503986311</v>
      </c>
    </row>
    <row r="9" spans="1:10" ht="30" customHeight="1">
      <c r="A9" s="269" t="s">
        <v>119</v>
      </c>
      <c r="B9" s="253">
        <v>234393</v>
      </c>
      <c r="C9" s="165">
        <v>17130350197</v>
      </c>
      <c r="D9" s="254">
        <v>232830</v>
      </c>
      <c r="E9" s="165">
        <v>4624468656</v>
      </c>
      <c r="F9" s="253">
        <v>155</v>
      </c>
      <c r="G9" s="165">
        <v>7771252</v>
      </c>
      <c r="H9" s="165">
        <v>2289697</v>
      </c>
      <c r="I9" s="255">
        <v>4626758353</v>
      </c>
      <c r="J9" s="166">
        <v>4633749815</v>
      </c>
    </row>
    <row r="10" spans="1:10" ht="30" customHeight="1">
      <c r="A10" s="269" t="s">
        <v>120</v>
      </c>
      <c r="B10" s="253">
        <v>244597</v>
      </c>
      <c r="C10" s="165">
        <v>20205450141</v>
      </c>
      <c r="D10" s="254">
        <v>243239</v>
      </c>
      <c r="E10" s="165">
        <v>5188115172</v>
      </c>
      <c r="F10" s="253">
        <v>172</v>
      </c>
      <c r="G10" s="165">
        <v>3218949</v>
      </c>
      <c r="H10" s="165">
        <v>826658</v>
      </c>
      <c r="I10" s="255">
        <v>5188941830</v>
      </c>
      <c r="J10" s="166">
        <v>5194724486</v>
      </c>
    </row>
    <row r="11" spans="1:10" ht="30" customHeight="1" thickBot="1">
      <c r="A11" s="270" t="s">
        <v>239</v>
      </c>
      <c r="B11" s="256">
        <v>252239</v>
      </c>
      <c r="C11" s="167">
        <v>22598472504</v>
      </c>
      <c r="D11" s="257">
        <v>250594</v>
      </c>
      <c r="E11" s="167">
        <v>5869588859</v>
      </c>
      <c r="F11" s="256">
        <v>177</v>
      </c>
      <c r="G11" s="167">
        <v>48824909</v>
      </c>
      <c r="H11" s="167">
        <v>13160496</v>
      </c>
      <c r="I11" s="258">
        <v>5882749355</v>
      </c>
      <c r="J11" s="168">
        <v>5890657776</v>
      </c>
    </row>
    <row r="12" s="259" customFormat="1" ht="11.25">
      <c r="A12" s="259" t="s">
        <v>116</v>
      </c>
    </row>
    <row r="13" spans="1:10" s="259" customFormat="1" ht="11.25">
      <c r="A13" s="265"/>
      <c r="B13" s="265"/>
      <c r="C13" s="265"/>
      <c r="D13" s="265"/>
      <c r="E13" s="265"/>
      <c r="F13" s="265"/>
      <c r="G13" s="265"/>
      <c r="H13" s="265"/>
      <c r="I13" s="265"/>
      <c r="J13" s="265"/>
    </row>
    <row r="14" s="259" customFormat="1" ht="11.25"/>
    <row r="15" spans="2:10" s="259" customFormat="1" ht="13.5">
      <c r="B15" s="266"/>
      <c r="C15" s="266"/>
      <c r="D15" s="266"/>
      <c r="E15" s="266"/>
      <c r="F15" s="266"/>
      <c r="G15" s="266"/>
      <c r="H15" s="266"/>
      <c r="I15" s="266"/>
      <c r="J15" s="266"/>
    </row>
    <row r="16" spans="2:10" s="259" customFormat="1" ht="13.5">
      <c r="B16" s="266"/>
      <c r="C16" s="266"/>
      <c r="D16" s="266"/>
      <c r="E16" s="266"/>
      <c r="F16" s="266"/>
      <c r="G16" s="266"/>
      <c r="H16" s="266"/>
      <c r="I16" s="266"/>
      <c r="J16" s="266"/>
    </row>
    <row r="17" spans="2:10" ht="13.5">
      <c r="B17" s="266"/>
      <c r="C17" s="266"/>
      <c r="D17" s="266"/>
      <c r="E17" s="266"/>
      <c r="F17" s="266"/>
      <c r="G17" s="266"/>
      <c r="H17" s="266"/>
      <c r="I17" s="266"/>
      <c r="J17" s="266"/>
    </row>
    <row r="18" spans="2:10" ht="13.5">
      <c r="B18" s="266"/>
      <c r="C18" s="266"/>
      <c r="D18" s="266"/>
      <c r="E18" s="266"/>
      <c r="F18" s="266"/>
      <c r="G18" s="266"/>
      <c r="H18" s="266"/>
      <c r="I18" s="266"/>
      <c r="J18" s="266"/>
    </row>
    <row r="19" spans="2:10" ht="13.5">
      <c r="B19" s="266"/>
      <c r="C19" s="266"/>
      <c r="D19" s="266"/>
      <c r="E19" s="266"/>
      <c r="F19" s="266"/>
      <c r="G19" s="266"/>
      <c r="H19" s="266"/>
      <c r="I19" s="266"/>
      <c r="J19" s="266"/>
    </row>
    <row r="20" spans="2:10" ht="13.5">
      <c r="B20" s="266"/>
      <c r="C20" s="266"/>
      <c r="D20" s="266"/>
      <c r="E20" s="266"/>
      <c r="F20" s="266"/>
      <c r="G20" s="266"/>
      <c r="H20" s="266"/>
      <c r="I20" s="266"/>
      <c r="J20" s="266"/>
    </row>
    <row r="21" spans="2:10" ht="13.5">
      <c r="B21" s="266"/>
      <c r="C21" s="266"/>
      <c r="D21" s="266"/>
      <c r="E21" s="266"/>
      <c r="F21" s="266"/>
      <c r="G21" s="266"/>
      <c r="H21" s="266"/>
      <c r="I21" s="266"/>
      <c r="J21" s="266"/>
    </row>
    <row r="22" spans="2:10" ht="13.5">
      <c r="B22" s="266"/>
      <c r="C22" s="266"/>
      <c r="D22" s="266"/>
      <c r="E22" s="266"/>
      <c r="F22" s="266"/>
      <c r="G22" s="266"/>
      <c r="H22" s="266"/>
      <c r="I22" s="266"/>
      <c r="J22" s="266"/>
    </row>
    <row r="23" spans="2:10" ht="13.5">
      <c r="B23" s="266"/>
      <c r="C23" s="266"/>
      <c r="D23" s="266"/>
      <c r="E23" s="266"/>
      <c r="F23" s="266"/>
      <c r="G23" s="266"/>
      <c r="H23" s="266"/>
      <c r="I23" s="266"/>
      <c r="J23" s="266"/>
    </row>
    <row r="24" spans="2:10" ht="13.5">
      <c r="B24" s="266"/>
      <c r="C24" s="266"/>
      <c r="D24" s="266"/>
      <c r="E24" s="266"/>
      <c r="F24" s="266"/>
      <c r="G24" s="266"/>
      <c r="H24" s="266"/>
      <c r="I24" s="266"/>
      <c r="J24" s="266"/>
    </row>
    <row r="25" spans="2:10" ht="13.5">
      <c r="B25" s="266"/>
      <c r="C25" s="266"/>
      <c r="D25" s="266"/>
      <c r="E25" s="266"/>
      <c r="F25" s="266"/>
      <c r="G25" s="266"/>
      <c r="H25" s="266"/>
      <c r="I25" s="266"/>
      <c r="J25" s="266"/>
    </row>
    <row r="26" spans="2:10" ht="13.5">
      <c r="B26" s="266"/>
      <c r="C26" s="266"/>
      <c r="D26" s="266"/>
      <c r="E26" s="266"/>
      <c r="F26" s="266"/>
      <c r="G26" s="266"/>
      <c r="H26" s="266"/>
      <c r="I26" s="266"/>
      <c r="J26" s="266"/>
    </row>
    <row r="27" spans="2:10" ht="13.5">
      <c r="B27" s="266"/>
      <c r="C27" s="266"/>
      <c r="D27" s="266"/>
      <c r="E27" s="266"/>
      <c r="F27" s="266"/>
      <c r="G27" s="266"/>
      <c r="H27" s="266"/>
      <c r="I27" s="266"/>
      <c r="J27" s="266"/>
    </row>
    <row r="28" spans="2:10" ht="13.5">
      <c r="B28" s="266"/>
      <c r="C28" s="266"/>
      <c r="D28" s="266"/>
      <c r="E28" s="266"/>
      <c r="F28" s="266"/>
      <c r="G28" s="266"/>
      <c r="H28" s="266"/>
      <c r="I28" s="266"/>
      <c r="J28" s="266"/>
    </row>
    <row r="29" spans="2:10" ht="11.25">
      <c r="B29" s="259"/>
      <c r="C29" s="259"/>
      <c r="D29" s="259"/>
      <c r="E29" s="259"/>
      <c r="F29" s="259"/>
      <c r="G29" s="259"/>
      <c r="H29" s="259"/>
      <c r="I29" s="259"/>
      <c r="J29" s="259"/>
    </row>
    <row r="30" spans="2:10" ht="11.25">
      <c r="B30" s="259"/>
      <c r="C30" s="259"/>
      <c r="D30" s="259"/>
      <c r="E30" s="259"/>
      <c r="F30" s="259"/>
      <c r="G30" s="259"/>
      <c r="H30" s="259"/>
      <c r="I30" s="259"/>
      <c r="J30" s="259"/>
    </row>
    <row r="31" spans="2:10" ht="11.25">
      <c r="B31" s="259"/>
      <c r="C31" s="259"/>
      <c r="D31" s="259"/>
      <c r="E31" s="259"/>
      <c r="F31" s="259"/>
      <c r="G31" s="259"/>
      <c r="H31" s="259"/>
      <c r="I31" s="259"/>
      <c r="J31" s="259"/>
    </row>
    <row r="32" spans="2:10" ht="11.25">
      <c r="B32" s="259"/>
      <c r="C32" s="259"/>
      <c r="D32" s="259"/>
      <c r="E32" s="259"/>
      <c r="F32" s="259"/>
      <c r="G32" s="259"/>
      <c r="H32" s="259"/>
      <c r="I32" s="259"/>
      <c r="J32" s="259"/>
    </row>
    <row r="33" s="259" customFormat="1" ht="11.25"/>
    <row r="34" s="259" customFormat="1" ht="11.25"/>
    <row r="35" s="259" customFormat="1" ht="11.25"/>
    <row r="36" s="259" customFormat="1" ht="11.25"/>
    <row r="37" s="259" customFormat="1" ht="11.25"/>
    <row r="38" s="259" customFormat="1" ht="11.25"/>
    <row r="39" s="259" customFormat="1" ht="11.25"/>
    <row r="40" s="259" customFormat="1" ht="11.25"/>
    <row r="41" s="259" customFormat="1" ht="11.25"/>
    <row r="42" s="259" customFormat="1" ht="11.25"/>
    <row r="43" s="259" customFormat="1" ht="11.25"/>
    <row r="44" s="259" customFormat="1" ht="11.25"/>
    <row r="45" s="259" customFormat="1" ht="11.25"/>
    <row r="46" s="259" customFormat="1" ht="11.25"/>
    <row r="47" s="259" customFormat="1" ht="11.25"/>
    <row r="48" s="259" customFormat="1" ht="11.25"/>
    <row r="49" s="259" customFormat="1" ht="11.25"/>
    <row r="50" s="259" customFormat="1" ht="11.25"/>
    <row r="51" s="259" customFormat="1" ht="11.25"/>
    <row r="52" s="259" customFormat="1" ht="11.25"/>
  </sheetData>
  <mergeCells count="7">
    <mergeCell ref="A1:J1"/>
    <mergeCell ref="A3:A5"/>
    <mergeCell ref="B3:J3"/>
    <mergeCell ref="B4:E4"/>
    <mergeCell ref="F4:H4"/>
    <mergeCell ref="I4:I5"/>
    <mergeCell ref="J4:J5"/>
  </mergeCells>
  <printOptions/>
  <pageMargins left="0.5905511811023623" right="0.5905511811023623" top="0.984251968503937" bottom="0.984251968503937" header="0.5118110236220472" footer="0.5118110236220472"/>
  <pageSetup horizontalDpi="600" verticalDpi="600" orientation="landscape" paperSize="9" scale="93" r:id="rId1"/>
  <headerFooter alignWithMargins="0">
    <oddFooter>&amp;R&amp;10東京国税局
法人税１
（H17)</oddFooter>
  </headerFooter>
</worksheet>
</file>

<file path=xl/worksheets/sheet3.xml><?xml version="1.0" encoding="utf-8"?>
<worksheet xmlns="http://schemas.openxmlformats.org/spreadsheetml/2006/main" xmlns:r="http://schemas.openxmlformats.org/officeDocument/2006/relationships">
  <dimension ref="A1:V16"/>
  <sheetViews>
    <sheetView showGridLines="0" zoomScale="85" zoomScaleNormal="85" zoomScaleSheetLayoutView="55" workbookViewId="0" topLeftCell="A1">
      <selection activeCell="D7" sqref="D7"/>
    </sheetView>
  </sheetViews>
  <sheetFormatPr defaultColWidth="9.00390625" defaultRowHeight="13.5"/>
  <cols>
    <col min="1" max="1" width="5.00390625" style="8" customWidth="1"/>
    <col min="2" max="2" width="13.875" style="8" bestFit="1" customWidth="1"/>
    <col min="3" max="3" width="8.125" style="10" bestFit="1" customWidth="1"/>
    <col min="4" max="4" width="12.125" style="10" bestFit="1" customWidth="1"/>
    <col min="5" max="5" width="11.25390625" style="10" bestFit="1" customWidth="1"/>
    <col min="6" max="6" width="8.625" style="10" bestFit="1" customWidth="1"/>
    <col min="7" max="7" width="8.75390625" style="10" bestFit="1" customWidth="1"/>
    <col min="8" max="8" width="9.50390625" style="10" bestFit="1" customWidth="1"/>
    <col min="9" max="9" width="8.75390625" style="10" bestFit="1" customWidth="1"/>
    <col min="10" max="10" width="10.50390625" style="8" bestFit="1" customWidth="1"/>
    <col min="11" max="11" width="11.375" style="8" bestFit="1" customWidth="1"/>
    <col min="12" max="12" width="8.625" style="8" bestFit="1" customWidth="1"/>
    <col min="13" max="13" width="10.50390625" style="8" bestFit="1" customWidth="1"/>
    <col min="14" max="14" width="9.625" style="8" bestFit="1" customWidth="1"/>
    <col min="15" max="15" width="8.625" style="8" bestFit="1" customWidth="1"/>
    <col min="16" max="17" width="11.375" style="8" bestFit="1" customWidth="1"/>
    <col min="18" max="18" width="9.75390625" style="8" bestFit="1" customWidth="1"/>
    <col min="19" max="20" width="12.125" style="8" bestFit="1" customWidth="1"/>
    <col min="21" max="21" width="14.125" style="8" customWidth="1"/>
    <col min="22" max="22" width="5.00390625" style="8" customWidth="1"/>
    <col min="23" max="16384" width="9.625" style="8" customWidth="1"/>
  </cols>
  <sheetData>
    <row r="1" spans="1:9" s="9" customFormat="1" ht="14.25" customHeight="1" thickBot="1">
      <c r="A1" s="9" t="s">
        <v>121</v>
      </c>
      <c r="C1" s="10"/>
      <c r="D1" s="10"/>
      <c r="E1" s="10"/>
      <c r="F1" s="10"/>
      <c r="G1" s="10"/>
      <c r="H1" s="10"/>
      <c r="I1" s="10"/>
    </row>
    <row r="2" spans="1:22" s="9" customFormat="1" ht="21" customHeight="1">
      <c r="A2" s="403" t="s">
        <v>49</v>
      </c>
      <c r="B2" s="404"/>
      <c r="C2" s="397" t="s">
        <v>128</v>
      </c>
      <c r="D2" s="398"/>
      <c r="E2" s="398"/>
      <c r="F2" s="398"/>
      <c r="G2" s="398"/>
      <c r="H2" s="398"/>
      <c r="I2" s="398"/>
      <c r="J2" s="398"/>
      <c r="K2" s="398"/>
      <c r="L2" s="398"/>
      <c r="M2" s="398"/>
      <c r="N2" s="398"/>
      <c r="O2" s="376" t="s">
        <v>53</v>
      </c>
      <c r="P2" s="377"/>
      <c r="Q2" s="378"/>
      <c r="R2" s="376" t="s">
        <v>54</v>
      </c>
      <c r="S2" s="377"/>
      <c r="T2" s="378"/>
      <c r="U2" s="393" t="s">
        <v>55</v>
      </c>
      <c r="V2" s="394"/>
    </row>
    <row r="3" spans="1:22" s="10" customFormat="1" ht="18" customHeight="1">
      <c r="A3" s="405"/>
      <c r="B3" s="406"/>
      <c r="C3" s="388" t="s">
        <v>50</v>
      </c>
      <c r="D3" s="389"/>
      <c r="E3" s="390"/>
      <c r="F3" s="388" t="s">
        <v>4</v>
      </c>
      <c r="G3" s="389"/>
      <c r="H3" s="390"/>
      <c r="I3" s="388" t="s">
        <v>51</v>
      </c>
      <c r="J3" s="389"/>
      <c r="K3" s="390"/>
      <c r="L3" s="388" t="s">
        <v>52</v>
      </c>
      <c r="M3" s="389"/>
      <c r="N3" s="399"/>
      <c r="O3" s="379"/>
      <c r="P3" s="380"/>
      <c r="Q3" s="381"/>
      <c r="R3" s="379"/>
      <c r="S3" s="380"/>
      <c r="T3" s="381"/>
      <c r="U3" s="395"/>
      <c r="V3" s="396"/>
    </row>
    <row r="4" spans="1:22" s="10" customFormat="1" ht="28.5" customHeight="1">
      <c r="A4" s="405"/>
      <c r="B4" s="406"/>
      <c r="C4" s="46" t="s">
        <v>111</v>
      </c>
      <c r="D4" s="47" t="s">
        <v>13</v>
      </c>
      <c r="E4" s="48" t="s">
        <v>56</v>
      </c>
      <c r="F4" s="46" t="s">
        <v>111</v>
      </c>
      <c r="G4" s="47" t="s">
        <v>13</v>
      </c>
      <c r="H4" s="48" t="s">
        <v>56</v>
      </c>
      <c r="I4" s="46" t="s">
        <v>111</v>
      </c>
      <c r="J4" s="47" t="s">
        <v>13</v>
      </c>
      <c r="K4" s="48" t="s">
        <v>56</v>
      </c>
      <c r="L4" s="46" t="s">
        <v>111</v>
      </c>
      <c r="M4" s="47" t="s">
        <v>13</v>
      </c>
      <c r="N4" s="48" t="s">
        <v>56</v>
      </c>
      <c r="O4" s="46" t="s">
        <v>111</v>
      </c>
      <c r="P4" s="47" t="s">
        <v>13</v>
      </c>
      <c r="Q4" s="48" t="s">
        <v>56</v>
      </c>
      <c r="R4" s="46" t="s">
        <v>111</v>
      </c>
      <c r="S4" s="47" t="s">
        <v>13</v>
      </c>
      <c r="T4" s="48" t="s">
        <v>56</v>
      </c>
      <c r="U4" s="395"/>
      <c r="V4" s="396"/>
    </row>
    <row r="5" spans="1:22" s="9" customFormat="1" ht="11.25">
      <c r="A5" s="57"/>
      <c r="B5" s="77"/>
      <c r="C5" s="59" t="s">
        <v>231</v>
      </c>
      <c r="D5" s="60" t="s">
        <v>12</v>
      </c>
      <c r="E5" s="61" t="s">
        <v>12</v>
      </c>
      <c r="F5" s="59" t="s">
        <v>231</v>
      </c>
      <c r="G5" s="60" t="s">
        <v>12</v>
      </c>
      <c r="H5" s="61" t="s">
        <v>12</v>
      </c>
      <c r="I5" s="59" t="s">
        <v>231</v>
      </c>
      <c r="J5" s="60" t="s">
        <v>12</v>
      </c>
      <c r="K5" s="61" t="s">
        <v>12</v>
      </c>
      <c r="L5" s="59" t="s">
        <v>231</v>
      </c>
      <c r="M5" s="60" t="s">
        <v>12</v>
      </c>
      <c r="N5" s="61" t="s">
        <v>12</v>
      </c>
      <c r="O5" s="59" t="s">
        <v>232</v>
      </c>
      <c r="P5" s="60" t="s">
        <v>12</v>
      </c>
      <c r="Q5" s="61" t="s">
        <v>12</v>
      </c>
      <c r="R5" s="59" t="s">
        <v>231</v>
      </c>
      <c r="S5" s="60" t="s">
        <v>12</v>
      </c>
      <c r="T5" s="61" t="s">
        <v>12</v>
      </c>
      <c r="U5" s="58"/>
      <c r="V5" s="78"/>
    </row>
    <row r="6" spans="1:22" s="9" customFormat="1" ht="30" customHeight="1">
      <c r="A6" s="400" t="s">
        <v>112</v>
      </c>
      <c r="B6" s="110" t="s">
        <v>48</v>
      </c>
      <c r="C6" s="111">
        <v>18374</v>
      </c>
      <c r="D6" s="112">
        <v>106751015</v>
      </c>
      <c r="E6" s="113">
        <v>32165802</v>
      </c>
      <c r="F6" s="114">
        <v>161</v>
      </c>
      <c r="G6" s="112">
        <v>594506</v>
      </c>
      <c r="H6" s="113">
        <v>161622</v>
      </c>
      <c r="I6" s="114">
        <v>106</v>
      </c>
      <c r="J6" s="112">
        <v>382837</v>
      </c>
      <c r="K6" s="113">
        <v>84825</v>
      </c>
      <c r="L6" s="114">
        <v>357</v>
      </c>
      <c r="M6" s="112">
        <v>2429833</v>
      </c>
      <c r="N6" s="113">
        <v>537729</v>
      </c>
      <c r="O6" s="114">
        <v>108</v>
      </c>
      <c r="P6" s="112">
        <v>11473206</v>
      </c>
      <c r="Q6" s="113">
        <v>3355414</v>
      </c>
      <c r="R6" s="111">
        <v>19106</v>
      </c>
      <c r="S6" s="112">
        <v>121631396</v>
      </c>
      <c r="T6" s="113">
        <v>36305391</v>
      </c>
      <c r="U6" s="115" t="s">
        <v>48</v>
      </c>
      <c r="V6" s="392" t="s">
        <v>57</v>
      </c>
    </row>
    <row r="7" spans="1:22" s="9" customFormat="1" ht="30" customHeight="1">
      <c r="A7" s="401"/>
      <c r="B7" s="116" t="s">
        <v>58</v>
      </c>
      <c r="C7" s="117">
        <v>1230</v>
      </c>
      <c r="D7" s="118">
        <v>200277565</v>
      </c>
      <c r="E7" s="119">
        <v>64105341</v>
      </c>
      <c r="F7" s="120">
        <v>1</v>
      </c>
      <c r="G7" s="121">
        <v>7956</v>
      </c>
      <c r="H7" s="122">
        <v>2081</v>
      </c>
      <c r="I7" s="120">
        <v>13</v>
      </c>
      <c r="J7" s="121">
        <v>6023248</v>
      </c>
      <c r="K7" s="122">
        <v>1325114</v>
      </c>
      <c r="L7" s="120">
        <v>38</v>
      </c>
      <c r="M7" s="121">
        <v>2049225</v>
      </c>
      <c r="N7" s="122">
        <v>588805</v>
      </c>
      <c r="O7" s="120">
        <v>22</v>
      </c>
      <c r="P7" s="121">
        <v>8656229</v>
      </c>
      <c r="Q7" s="122">
        <v>2597232</v>
      </c>
      <c r="R7" s="120">
        <v>1304</v>
      </c>
      <c r="S7" s="121">
        <v>217014223</v>
      </c>
      <c r="T7" s="122">
        <v>68618574</v>
      </c>
      <c r="U7" s="123" t="s">
        <v>59</v>
      </c>
      <c r="V7" s="391"/>
    </row>
    <row r="8" spans="1:22" s="9" customFormat="1" ht="30" customHeight="1">
      <c r="A8" s="402"/>
      <c r="B8" s="124" t="s">
        <v>60</v>
      </c>
      <c r="C8" s="125">
        <v>3053</v>
      </c>
      <c r="D8" s="126">
        <v>105843700</v>
      </c>
      <c r="E8" s="127">
        <v>40932865</v>
      </c>
      <c r="F8" s="128">
        <v>16</v>
      </c>
      <c r="G8" s="129">
        <v>10126</v>
      </c>
      <c r="H8" s="130">
        <v>4441</v>
      </c>
      <c r="I8" s="128">
        <v>17</v>
      </c>
      <c r="J8" s="129">
        <v>34499</v>
      </c>
      <c r="K8" s="130">
        <v>17072</v>
      </c>
      <c r="L8" s="128">
        <v>55</v>
      </c>
      <c r="M8" s="129">
        <v>4520927</v>
      </c>
      <c r="N8" s="130">
        <v>997022</v>
      </c>
      <c r="O8" s="128">
        <v>29</v>
      </c>
      <c r="P8" s="129">
        <v>1774355</v>
      </c>
      <c r="Q8" s="130">
        <v>628876</v>
      </c>
      <c r="R8" s="128">
        <v>3170</v>
      </c>
      <c r="S8" s="129">
        <v>112183605</v>
      </c>
      <c r="T8" s="130">
        <v>42580276</v>
      </c>
      <c r="U8" s="131" t="s">
        <v>61</v>
      </c>
      <c r="V8" s="391"/>
    </row>
    <row r="9" spans="1:22" s="9" customFormat="1" ht="30" customHeight="1">
      <c r="A9" s="411" t="s">
        <v>66</v>
      </c>
      <c r="B9" s="132" t="s">
        <v>48</v>
      </c>
      <c r="C9" s="133">
        <v>3</v>
      </c>
      <c r="D9" s="134">
        <v>153831</v>
      </c>
      <c r="E9" s="135">
        <v>41668</v>
      </c>
      <c r="F9" s="280"/>
      <c r="G9" s="281"/>
      <c r="H9" s="282"/>
      <c r="I9" s="188">
        <v>0</v>
      </c>
      <c r="J9" s="189">
        <v>0</v>
      </c>
      <c r="K9" s="190">
        <v>0</v>
      </c>
      <c r="L9" s="280"/>
      <c r="M9" s="281"/>
      <c r="N9" s="282"/>
      <c r="O9" s="280"/>
      <c r="P9" s="281"/>
      <c r="Q9" s="282"/>
      <c r="R9" s="188">
        <v>3</v>
      </c>
      <c r="S9" s="189">
        <v>153831</v>
      </c>
      <c r="T9" s="190">
        <v>41688</v>
      </c>
      <c r="U9" s="136" t="s">
        <v>48</v>
      </c>
      <c r="V9" s="391" t="s">
        <v>62</v>
      </c>
    </row>
    <row r="10" spans="1:22" s="9" customFormat="1" ht="30" customHeight="1">
      <c r="A10" s="401"/>
      <c r="B10" s="137" t="s">
        <v>58</v>
      </c>
      <c r="C10" s="117">
        <v>0</v>
      </c>
      <c r="D10" s="118">
        <v>0</v>
      </c>
      <c r="E10" s="119">
        <v>0</v>
      </c>
      <c r="F10" s="283"/>
      <c r="G10" s="284"/>
      <c r="H10" s="285"/>
      <c r="I10" s="191">
        <v>0</v>
      </c>
      <c r="J10" s="192">
        <v>0</v>
      </c>
      <c r="K10" s="193">
        <v>0</v>
      </c>
      <c r="L10" s="283"/>
      <c r="M10" s="284"/>
      <c r="N10" s="285"/>
      <c r="O10" s="283"/>
      <c r="P10" s="284"/>
      <c r="Q10" s="285"/>
      <c r="R10" s="191">
        <v>0</v>
      </c>
      <c r="S10" s="192">
        <v>0</v>
      </c>
      <c r="T10" s="193">
        <v>0</v>
      </c>
      <c r="U10" s="123" t="s">
        <v>59</v>
      </c>
      <c r="V10" s="391"/>
    </row>
    <row r="11" spans="1:22" s="9" customFormat="1" ht="30" customHeight="1">
      <c r="A11" s="402"/>
      <c r="B11" s="138" t="s">
        <v>60</v>
      </c>
      <c r="C11" s="125">
        <v>1</v>
      </c>
      <c r="D11" s="126">
        <v>871</v>
      </c>
      <c r="E11" s="127">
        <v>236</v>
      </c>
      <c r="F11" s="286"/>
      <c r="G11" s="287"/>
      <c r="H11" s="288"/>
      <c r="I11" s="194">
        <v>0</v>
      </c>
      <c r="J11" s="195">
        <v>0</v>
      </c>
      <c r="K11" s="196">
        <v>0</v>
      </c>
      <c r="L11" s="286"/>
      <c r="M11" s="287"/>
      <c r="N11" s="288"/>
      <c r="O11" s="286"/>
      <c r="P11" s="287"/>
      <c r="Q11" s="288"/>
      <c r="R11" s="194">
        <v>1</v>
      </c>
      <c r="S11" s="195">
        <v>871</v>
      </c>
      <c r="T11" s="196">
        <v>236</v>
      </c>
      <c r="U11" s="131" t="s">
        <v>61</v>
      </c>
      <c r="V11" s="391"/>
    </row>
    <row r="12" spans="1:22" s="9" customFormat="1" ht="30" customHeight="1">
      <c r="A12" s="409" t="s">
        <v>17</v>
      </c>
      <c r="B12" s="410"/>
      <c r="C12" s="18">
        <v>841</v>
      </c>
      <c r="D12" s="278"/>
      <c r="E12" s="19">
        <v>411703</v>
      </c>
      <c r="F12" s="197">
        <v>107</v>
      </c>
      <c r="G12" s="287"/>
      <c r="H12" s="198">
        <v>20419</v>
      </c>
      <c r="I12" s="197">
        <v>7</v>
      </c>
      <c r="J12" s="291"/>
      <c r="K12" s="198">
        <v>201</v>
      </c>
      <c r="L12" s="197">
        <v>117</v>
      </c>
      <c r="M12" s="291"/>
      <c r="N12" s="198">
        <v>20712</v>
      </c>
      <c r="O12" s="197">
        <v>36</v>
      </c>
      <c r="P12" s="291"/>
      <c r="Q12" s="198">
        <v>67614</v>
      </c>
      <c r="R12" s="197">
        <v>1108</v>
      </c>
      <c r="S12" s="291"/>
      <c r="T12" s="198">
        <v>520649</v>
      </c>
      <c r="U12" s="382" t="s">
        <v>17</v>
      </c>
      <c r="V12" s="383"/>
    </row>
    <row r="13" spans="1:22" s="9" customFormat="1" ht="30" customHeight="1">
      <c r="A13" s="409" t="s">
        <v>19</v>
      </c>
      <c r="B13" s="410"/>
      <c r="C13" s="18">
        <v>9464</v>
      </c>
      <c r="D13" s="278"/>
      <c r="E13" s="19">
        <v>5738245</v>
      </c>
      <c r="F13" s="197">
        <v>24</v>
      </c>
      <c r="G13" s="287"/>
      <c r="H13" s="198">
        <v>1598</v>
      </c>
      <c r="I13" s="197">
        <v>75</v>
      </c>
      <c r="J13" s="291"/>
      <c r="K13" s="198">
        <v>137922</v>
      </c>
      <c r="L13" s="197">
        <v>215</v>
      </c>
      <c r="M13" s="291"/>
      <c r="N13" s="198">
        <v>61050</v>
      </c>
      <c r="O13" s="197">
        <v>45</v>
      </c>
      <c r="P13" s="291"/>
      <c r="Q13" s="198">
        <v>322242</v>
      </c>
      <c r="R13" s="197">
        <v>9823</v>
      </c>
      <c r="S13" s="291"/>
      <c r="T13" s="198">
        <v>6261056</v>
      </c>
      <c r="U13" s="382" t="s">
        <v>19</v>
      </c>
      <c r="V13" s="383"/>
    </row>
    <row r="14" spans="1:22" s="9" customFormat="1" ht="30" customHeight="1" thickBot="1">
      <c r="A14" s="412" t="s">
        <v>20</v>
      </c>
      <c r="B14" s="413"/>
      <c r="C14" s="28">
        <v>7567</v>
      </c>
      <c r="D14" s="279"/>
      <c r="E14" s="21">
        <v>4044980</v>
      </c>
      <c r="F14" s="199">
        <v>1</v>
      </c>
      <c r="G14" s="289" t="s">
        <v>231</v>
      </c>
      <c r="H14" s="200">
        <v>14</v>
      </c>
      <c r="I14" s="199">
        <v>14</v>
      </c>
      <c r="J14" s="289"/>
      <c r="K14" s="200">
        <v>2505</v>
      </c>
      <c r="L14" s="199">
        <v>42</v>
      </c>
      <c r="M14" s="289"/>
      <c r="N14" s="200">
        <v>20058</v>
      </c>
      <c r="O14" s="199">
        <v>1</v>
      </c>
      <c r="P14" s="289"/>
      <c r="Q14" s="200">
        <v>375</v>
      </c>
      <c r="R14" s="199">
        <v>7625</v>
      </c>
      <c r="S14" s="289"/>
      <c r="T14" s="200">
        <v>4067931</v>
      </c>
      <c r="U14" s="384" t="s">
        <v>20</v>
      </c>
      <c r="V14" s="385"/>
    </row>
    <row r="15" spans="1:22" s="11" customFormat="1" ht="30" customHeight="1" thickBot="1" thickTop="1">
      <c r="A15" s="407" t="s">
        <v>8</v>
      </c>
      <c r="B15" s="408"/>
      <c r="C15" s="293" t="s">
        <v>231</v>
      </c>
      <c r="D15" s="95">
        <v>0</v>
      </c>
      <c r="E15" s="20">
        <v>65574657</v>
      </c>
      <c r="F15" s="293" t="s">
        <v>231</v>
      </c>
      <c r="G15" s="290" t="s">
        <v>231</v>
      </c>
      <c r="H15" s="201">
        <v>181293</v>
      </c>
      <c r="I15" s="293" t="s">
        <v>231</v>
      </c>
      <c r="J15" s="292"/>
      <c r="K15" s="201">
        <v>1533495</v>
      </c>
      <c r="L15" s="293" t="s">
        <v>231</v>
      </c>
      <c r="M15" s="292"/>
      <c r="N15" s="201">
        <v>231331</v>
      </c>
      <c r="O15" s="293" t="s">
        <v>231</v>
      </c>
      <c r="P15" s="292"/>
      <c r="Q15" s="201">
        <v>5713999</v>
      </c>
      <c r="R15" s="293" t="s">
        <v>231</v>
      </c>
      <c r="S15" s="292"/>
      <c r="T15" s="201">
        <v>73234776</v>
      </c>
      <c r="U15" s="386" t="s">
        <v>8</v>
      </c>
      <c r="V15" s="387"/>
    </row>
    <row r="16" ht="11.25">
      <c r="A16" s="1" t="s">
        <v>125</v>
      </c>
    </row>
  </sheetData>
  <mergeCells count="21">
    <mergeCell ref="A6:A8"/>
    <mergeCell ref="A2:B4"/>
    <mergeCell ref="A15:B15"/>
    <mergeCell ref="A12:B12"/>
    <mergeCell ref="A13:B13"/>
    <mergeCell ref="A9:A11"/>
    <mergeCell ref="A14:B14"/>
    <mergeCell ref="U15:V15"/>
    <mergeCell ref="C3:E3"/>
    <mergeCell ref="F3:H3"/>
    <mergeCell ref="I3:K3"/>
    <mergeCell ref="V9:V11"/>
    <mergeCell ref="V6:V8"/>
    <mergeCell ref="U2:V4"/>
    <mergeCell ref="O2:Q3"/>
    <mergeCell ref="C2:N2"/>
    <mergeCell ref="L3:N3"/>
    <mergeCell ref="R2:T3"/>
    <mergeCell ref="U12:V12"/>
    <mergeCell ref="U13:V13"/>
    <mergeCell ref="U14:V14"/>
  </mergeCells>
  <printOptions/>
  <pageMargins left="0.5905511811023623" right="0.5905511811023623" top="0.984251968503937" bottom="0.984251968503937" header="0.5118110236220472" footer="0.5118110236220472"/>
  <pageSetup horizontalDpi="600" verticalDpi="600" orientation="landscape" paperSize="9" scale="61" r:id="rId2"/>
  <headerFooter alignWithMargins="0">
    <oddFooter>&amp;R&amp;10東京国税局
法人税１
（H17)</oddFooter>
  </headerFooter>
  <drawing r:id="rId1"/>
</worksheet>
</file>

<file path=xl/worksheets/sheet4.xml><?xml version="1.0" encoding="utf-8"?>
<worksheet xmlns="http://schemas.openxmlformats.org/spreadsheetml/2006/main" xmlns:r="http://schemas.openxmlformats.org/officeDocument/2006/relationships">
  <dimension ref="A1:I50"/>
  <sheetViews>
    <sheetView showGridLines="0" zoomScale="70" zoomScaleNormal="70" workbookViewId="0" topLeftCell="A1">
      <selection activeCell="D7" sqref="D7"/>
    </sheetView>
  </sheetViews>
  <sheetFormatPr defaultColWidth="9.0039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16"/>
      <c r="B1" s="416"/>
      <c r="C1" s="416"/>
      <c r="D1" s="416"/>
      <c r="E1" s="416"/>
      <c r="F1" s="416"/>
      <c r="G1" s="416"/>
      <c r="H1" s="416"/>
    </row>
    <row r="2" ht="12" thickBot="1">
      <c r="A2" s="9" t="s">
        <v>122</v>
      </c>
    </row>
    <row r="3" spans="1:8" s="10" customFormat="1" ht="21.75" customHeight="1">
      <c r="A3" s="417" t="s">
        <v>79</v>
      </c>
      <c r="B3" s="418"/>
      <c r="C3" s="419"/>
      <c r="D3" s="439" t="s">
        <v>80</v>
      </c>
      <c r="E3" s="441" t="s">
        <v>131</v>
      </c>
      <c r="F3" s="442"/>
      <c r="G3" s="442"/>
      <c r="H3" s="443"/>
    </row>
    <row r="4" spans="1:8" s="10" customFormat="1" ht="15" customHeight="1">
      <c r="A4" s="420"/>
      <c r="B4" s="421"/>
      <c r="C4" s="422"/>
      <c r="D4" s="440"/>
      <c r="E4" s="444" t="s">
        <v>81</v>
      </c>
      <c r="F4" s="445"/>
      <c r="G4" s="444" t="s">
        <v>82</v>
      </c>
      <c r="H4" s="446"/>
    </row>
    <row r="5" spans="1:8" s="10" customFormat="1" ht="15" customHeight="1">
      <c r="A5" s="423"/>
      <c r="B5" s="424"/>
      <c r="C5" s="425"/>
      <c r="D5" s="440"/>
      <c r="E5" s="49" t="s">
        <v>9</v>
      </c>
      <c r="F5" s="48" t="s">
        <v>83</v>
      </c>
      <c r="G5" s="49" t="s">
        <v>9</v>
      </c>
      <c r="H5" s="50" t="s">
        <v>83</v>
      </c>
    </row>
    <row r="6" spans="1:8" ht="13.5" customHeight="1">
      <c r="A6" s="69"/>
      <c r="B6" s="71"/>
      <c r="C6" s="70"/>
      <c r="D6" s="67" t="s">
        <v>67</v>
      </c>
      <c r="E6" s="59" t="s">
        <v>231</v>
      </c>
      <c r="F6" s="61" t="s">
        <v>12</v>
      </c>
      <c r="G6" s="59" t="s">
        <v>231</v>
      </c>
      <c r="H6" s="68" t="s">
        <v>12</v>
      </c>
    </row>
    <row r="7" spans="1:8" ht="30" customHeight="1">
      <c r="A7" s="426" t="s">
        <v>135</v>
      </c>
      <c r="B7" s="428" t="s">
        <v>84</v>
      </c>
      <c r="C7" s="62" t="s">
        <v>68</v>
      </c>
      <c r="D7" s="63">
        <v>885771</v>
      </c>
      <c r="E7" s="64">
        <v>236408</v>
      </c>
      <c r="F7" s="65">
        <v>20581138596</v>
      </c>
      <c r="G7" s="64">
        <v>660715</v>
      </c>
      <c r="H7" s="66">
        <v>10317844106</v>
      </c>
    </row>
    <row r="8" spans="1:8" ht="30" customHeight="1">
      <c r="A8" s="426"/>
      <c r="B8" s="428"/>
      <c r="C8" s="139" t="s">
        <v>69</v>
      </c>
      <c r="D8" s="140">
        <v>635</v>
      </c>
      <c r="E8" s="141">
        <v>326</v>
      </c>
      <c r="F8" s="142">
        <v>1765047</v>
      </c>
      <c r="G8" s="141">
        <v>458</v>
      </c>
      <c r="H8" s="143">
        <v>20259820</v>
      </c>
    </row>
    <row r="9" spans="1:8" ht="30" customHeight="1">
      <c r="A9" s="426"/>
      <c r="B9" s="428"/>
      <c r="C9" s="144" t="s">
        <v>70</v>
      </c>
      <c r="D9" s="145">
        <v>248</v>
      </c>
      <c r="E9" s="100">
        <v>95</v>
      </c>
      <c r="F9" s="101">
        <v>249896</v>
      </c>
      <c r="G9" s="100">
        <v>157</v>
      </c>
      <c r="H9" s="146">
        <v>338213</v>
      </c>
    </row>
    <row r="10" spans="1:8" ht="30" customHeight="1">
      <c r="A10" s="426"/>
      <c r="B10" s="428"/>
      <c r="C10" s="144" t="s">
        <v>71</v>
      </c>
      <c r="D10" s="145">
        <v>4</v>
      </c>
      <c r="E10" s="100">
        <v>3</v>
      </c>
      <c r="F10" s="101">
        <v>457394190</v>
      </c>
      <c r="G10" s="100">
        <v>1</v>
      </c>
      <c r="H10" s="146">
        <v>0</v>
      </c>
    </row>
    <row r="11" spans="1:8" ht="30" customHeight="1">
      <c r="A11" s="426"/>
      <c r="B11" s="428"/>
      <c r="C11" s="144" t="s">
        <v>72</v>
      </c>
      <c r="D11" s="145">
        <v>7616</v>
      </c>
      <c r="E11" s="100">
        <v>4251</v>
      </c>
      <c r="F11" s="101">
        <v>135730611</v>
      </c>
      <c r="G11" s="100">
        <v>3395</v>
      </c>
      <c r="H11" s="146">
        <v>31834240</v>
      </c>
    </row>
    <row r="12" spans="1:8" ht="30" customHeight="1">
      <c r="A12" s="426"/>
      <c r="B12" s="428"/>
      <c r="C12" s="144" t="s">
        <v>73</v>
      </c>
      <c r="D12" s="145">
        <v>1373</v>
      </c>
      <c r="E12" s="100">
        <v>211</v>
      </c>
      <c r="F12" s="101">
        <v>1229078</v>
      </c>
      <c r="G12" s="100">
        <v>1196</v>
      </c>
      <c r="H12" s="146">
        <v>2270203</v>
      </c>
    </row>
    <row r="13" spans="1:9" ht="30" customHeight="1">
      <c r="A13" s="426"/>
      <c r="B13" s="429"/>
      <c r="C13" s="147" t="s">
        <v>74</v>
      </c>
      <c r="D13" s="148">
        <v>895012</v>
      </c>
      <c r="E13" s="149">
        <v>240968</v>
      </c>
      <c r="F13" s="150">
        <v>21175742371</v>
      </c>
      <c r="G13" s="149">
        <v>665464</v>
      </c>
      <c r="H13" s="151">
        <v>10352286763</v>
      </c>
      <c r="I13" s="11"/>
    </row>
    <row r="14" spans="1:8" ht="30" customHeight="1">
      <c r="A14" s="426"/>
      <c r="B14" s="430" t="s">
        <v>4</v>
      </c>
      <c r="C14" s="431"/>
      <c r="D14" s="32">
        <v>2637</v>
      </c>
      <c r="E14" s="18">
        <v>1063</v>
      </c>
      <c r="F14" s="19">
        <v>4924259</v>
      </c>
      <c r="G14" s="18">
        <v>1597</v>
      </c>
      <c r="H14" s="23">
        <v>6112842</v>
      </c>
    </row>
    <row r="15" spans="1:8" ht="30" customHeight="1">
      <c r="A15" s="426"/>
      <c r="B15" s="432" t="s">
        <v>5</v>
      </c>
      <c r="C15" s="152" t="s">
        <v>75</v>
      </c>
      <c r="D15" s="153">
        <v>229</v>
      </c>
      <c r="E15" s="106">
        <v>129</v>
      </c>
      <c r="F15" s="107">
        <v>290407154</v>
      </c>
      <c r="G15" s="106">
        <v>101</v>
      </c>
      <c r="H15" s="154">
        <v>56405323</v>
      </c>
    </row>
    <row r="16" spans="1:8" ht="30" customHeight="1">
      <c r="A16" s="426"/>
      <c r="B16" s="433"/>
      <c r="C16" s="144" t="s">
        <v>76</v>
      </c>
      <c r="D16" s="145">
        <v>162</v>
      </c>
      <c r="E16" s="100">
        <v>93</v>
      </c>
      <c r="F16" s="101">
        <v>45940302</v>
      </c>
      <c r="G16" s="100">
        <v>71</v>
      </c>
      <c r="H16" s="146">
        <v>700275</v>
      </c>
    </row>
    <row r="17" spans="1:8" ht="30" customHeight="1">
      <c r="A17" s="426"/>
      <c r="B17" s="433"/>
      <c r="C17" s="155" t="s">
        <v>85</v>
      </c>
      <c r="D17" s="145">
        <v>2082</v>
      </c>
      <c r="E17" s="100">
        <v>1215</v>
      </c>
      <c r="F17" s="101">
        <v>12733630</v>
      </c>
      <c r="G17" s="100">
        <v>908</v>
      </c>
      <c r="H17" s="146">
        <v>4444407</v>
      </c>
    </row>
    <row r="18" spans="1:8" ht="30" customHeight="1">
      <c r="A18" s="426"/>
      <c r="B18" s="433"/>
      <c r="C18" s="155" t="s">
        <v>86</v>
      </c>
      <c r="D18" s="145">
        <v>175</v>
      </c>
      <c r="E18" s="100">
        <v>66</v>
      </c>
      <c r="F18" s="101">
        <v>862935</v>
      </c>
      <c r="G18" s="100">
        <v>109</v>
      </c>
      <c r="H18" s="146">
        <v>1188035</v>
      </c>
    </row>
    <row r="19" spans="1:8" ht="30" customHeight="1">
      <c r="A19" s="426"/>
      <c r="B19" s="433"/>
      <c r="C19" s="144" t="s">
        <v>77</v>
      </c>
      <c r="D19" s="145">
        <v>111</v>
      </c>
      <c r="E19" s="100">
        <v>69</v>
      </c>
      <c r="F19" s="101">
        <v>192679</v>
      </c>
      <c r="G19" s="100">
        <v>42</v>
      </c>
      <c r="H19" s="146">
        <v>48490</v>
      </c>
    </row>
    <row r="20" spans="1:8" ht="30" customHeight="1">
      <c r="A20" s="426"/>
      <c r="B20" s="433"/>
      <c r="C20" s="144" t="s">
        <v>78</v>
      </c>
      <c r="D20" s="145">
        <v>4210</v>
      </c>
      <c r="E20" s="100">
        <v>2252</v>
      </c>
      <c r="F20" s="101">
        <v>286336120</v>
      </c>
      <c r="G20" s="100">
        <v>2016</v>
      </c>
      <c r="H20" s="146">
        <v>38590799</v>
      </c>
    </row>
    <row r="21" spans="1:8" ht="30" customHeight="1">
      <c r="A21" s="426"/>
      <c r="B21" s="434"/>
      <c r="C21" s="147" t="s">
        <v>74</v>
      </c>
      <c r="D21" s="148">
        <v>6969</v>
      </c>
      <c r="E21" s="149">
        <v>3824</v>
      </c>
      <c r="F21" s="150">
        <v>636472820</v>
      </c>
      <c r="G21" s="149">
        <v>3247</v>
      </c>
      <c r="H21" s="151">
        <v>101377329</v>
      </c>
    </row>
    <row r="22" spans="1:8" ht="30" customHeight="1">
      <c r="A22" s="427"/>
      <c r="B22" s="430" t="s">
        <v>6</v>
      </c>
      <c r="C22" s="431"/>
      <c r="D22" s="32">
        <v>10966</v>
      </c>
      <c r="E22" s="18">
        <v>5115</v>
      </c>
      <c r="F22" s="19">
        <v>163247882</v>
      </c>
      <c r="G22" s="18">
        <v>5876</v>
      </c>
      <c r="H22" s="23">
        <v>125831912</v>
      </c>
    </row>
    <row r="23" spans="1:8" ht="30" customHeight="1" thickBot="1">
      <c r="A23" s="412" t="s">
        <v>7</v>
      </c>
      <c r="B23" s="435"/>
      <c r="C23" s="436"/>
      <c r="D23" s="94">
        <v>4801</v>
      </c>
      <c r="E23" s="28">
        <v>1269</v>
      </c>
      <c r="F23" s="21">
        <v>618085171</v>
      </c>
      <c r="G23" s="28">
        <v>3639</v>
      </c>
      <c r="H23" s="24">
        <v>104335099</v>
      </c>
    </row>
    <row r="24" spans="1:8" s="11" customFormat="1" ht="30" customHeight="1" thickBot="1" thickTop="1">
      <c r="A24" s="437" t="s">
        <v>87</v>
      </c>
      <c r="B24" s="438"/>
      <c r="C24" s="438"/>
      <c r="D24" s="33">
        <v>920385</v>
      </c>
      <c r="E24" s="22">
        <v>252239</v>
      </c>
      <c r="F24" s="20">
        <v>22598472504</v>
      </c>
      <c r="G24" s="22">
        <v>679823</v>
      </c>
      <c r="H24" s="25">
        <v>10689943945</v>
      </c>
    </row>
    <row r="25" spans="1:8" ht="13.5" customHeight="1">
      <c r="A25" s="414" t="s">
        <v>126</v>
      </c>
      <c r="B25" s="414"/>
      <c r="C25" s="414"/>
      <c r="D25" s="414"/>
      <c r="E25" s="414"/>
      <c r="F25" s="414"/>
      <c r="G25" s="414"/>
      <c r="H25" s="414"/>
    </row>
    <row r="26" spans="1:8" ht="11.25">
      <c r="A26" s="415" t="s">
        <v>127</v>
      </c>
      <c r="B26" s="415"/>
      <c r="C26" s="415"/>
      <c r="D26" s="415"/>
      <c r="E26" s="415"/>
      <c r="F26" s="415"/>
      <c r="G26" s="415"/>
      <c r="H26" s="415"/>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mergeCells count="15">
    <mergeCell ref="A24:C24"/>
    <mergeCell ref="D3:D5"/>
    <mergeCell ref="E3:H3"/>
    <mergeCell ref="E4:F4"/>
    <mergeCell ref="G4:H4"/>
    <mergeCell ref="A25:H25"/>
    <mergeCell ref="A26:H26"/>
    <mergeCell ref="A1:H1"/>
    <mergeCell ref="A3:C5"/>
    <mergeCell ref="A7:A22"/>
    <mergeCell ref="B7:B13"/>
    <mergeCell ref="B14:C14"/>
    <mergeCell ref="B15:B21"/>
    <mergeCell ref="B22:C22"/>
    <mergeCell ref="A23:C23"/>
  </mergeCells>
  <printOptions/>
  <pageMargins left="0.5905511811023623" right="0.5905511811023623" top="0.984251968503937" bottom="0.984251968503937" header="0.5118110236220472" footer="0.5118110236220472"/>
  <pageSetup horizontalDpi="600" verticalDpi="600" orientation="portrait" paperSize="9" scale="85" r:id="rId2"/>
  <headerFooter alignWithMargins="0">
    <oddFooter>&amp;R&amp;10東京国税局
法人税１
（H17)</oddFooter>
  </headerFooter>
  <drawing r:id="rId1"/>
</worksheet>
</file>

<file path=xl/worksheets/sheet5.xml><?xml version="1.0" encoding="utf-8"?>
<worksheet xmlns="http://schemas.openxmlformats.org/spreadsheetml/2006/main" xmlns:r="http://schemas.openxmlformats.org/officeDocument/2006/relationships">
  <dimension ref="A1:N130"/>
  <sheetViews>
    <sheetView showGridLines="0" zoomScaleSheetLayoutView="55" workbookViewId="0" topLeftCell="A1">
      <selection activeCell="D7" sqref="D7"/>
    </sheetView>
  </sheetViews>
  <sheetFormatPr defaultColWidth="9.00390625" defaultRowHeight="13.5"/>
  <cols>
    <col min="1" max="1" width="12.50390625" style="0" customWidth="1"/>
    <col min="2" max="2" width="8.50390625" style="0" bestFit="1" customWidth="1"/>
    <col min="3" max="3" width="13.125" style="0" customWidth="1"/>
    <col min="4" max="4" width="12.625" style="0" customWidth="1"/>
    <col min="5" max="5" width="8.50390625" style="0" bestFit="1" customWidth="1"/>
    <col min="6" max="6" width="12.625" style="0" customWidth="1"/>
    <col min="7" max="7" width="7.625" style="0" bestFit="1" customWidth="1"/>
    <col min="8" max="9" width="10.625" style="0" customWidth="1"/>
    <col min="10" max="10" width="12.625" style="0" customWidth="1"/>
    <col min="11" max="11" width="13.75390625" style="0" customWidth="1"/>
    <col min="12" max="12" width="9.125" style="0" bestFit="1" customWidth="1"/>
    <col min="14" max="14" width="11.375" style="0" bestFit="1" customWidth="1"/>
  </cols>
  <sheetData>
    <row r="1" spans="1:7" ht="14.25" thickBot="1">
      <c r="A1" s="452" t="s">
        <v>123</v>
      </c>
      <c r="B1" s="452"/>
      <c r="C1" s="452"/>
      <c r="D1" s="452"/>
      <c r="E1" s="452"/>
      <c r="F1" s="452"/>
      <c r="G1" s="13"/>
    </row>
    <row r="2" spans="1:12" ht="13.5" customHeight="1">
      <c r="A2" s="461" t="s">
        <v>97</v>
      </c>
      <c r="B2" s="456" t="s">
        <v>92</v>
      </c>
      <c r="C2" s="457"/>
      <c r="D2" s="457"/>
      <c r="E2" s="457"/>
      <c r="F2" s="458"/>
      <c r="G2" s="453" t="s">
        <v>93</v>
      </c>
      <c r="H2" s="454"/>
      <c r="I2" s="455"/>
      <c r="J2" s="467" t="s">
        <v>98</v>
      </c>
      <c r="K2" s="12" t="s">
        <v>95</v>
      </c>
      <c r="L2" s="463" t="s">
        <v>136</v>
      </c>
    </row>
    <row r="3" spans="1:12" ht="13.5" customHeight="1">
      <c r="A3" s="462"/>
      <c r="B3" s="459" t="s">
        <v>94</v>
      </c>
      <c r="C3" s="460"/>
      <c r="D3" s="447" t="s">
        <v>14</v>
      </c>
      <c r="E3" s="449" t="s">
        <v>99</v>
      </c>
      <c r="F3" s="450"/>
      <c r="G3" s="449" t="s">
        <v>94</v>
      </c>
      <c r="H3" s="450"/>
      <c r="I3" s="447" t="s">
        <v>100</v>
      </c>
      <c r="J3" s="468"/>
      <c r="K3" s="468" t="s">
        <v>101</v>
      </c>
      <c r="L3" s="464"/>
    </row>
    <row r="4" spans="1:12" ht="22.5">
      <c r="A4" s="462"/>
      <c r="B4" s="31" t="s">
        <v>111</v>
      </c>
      <c r="C4" s="39" t="s">
        <v>102</v>
      </c>
      <c r="D4" s="448"/>
      <c r="E4" s="31" t="s">
        <v>111</v>
      </c>
      <c r="F4" s="39" t="s">
        <v>96</v>
      </c>
      <c r="G4" s="31" t="s">
        <v>111</v>
      </c>
      <c r="H4" s="39" t="s">
        <v>103</v>
      </c>
      <c r="I4" s="466"/>
      <c r="J4" s="468"/>
      <c r="K4" s="469"/>
      <c r="L4" s="465"/>
    </row>
    <row r="5" spans="1:12" ht="13.5">
      <c r="A5" s="91"/>
      <c r="B5" s="73"/>
      <c r="C5" s="74" t="s">
        <v>12</v>
      </c>
      <c r="D5" s="75" t="s">
        <v>12</v>
      </c>
      <c r="E5" s="73"/>
      <c r="F5" s="74" t="s">
        <v>12</v>
      </c>
      <c r="G5" s="73"/>
      <c r="H5" s="74" t="s">
        <v>12</v>
      </c>
      <c r="I5" s="75" t="s">
        <v>12</v>
      </c>
      <c r="J5" s="75" t="s">
        <v>12</v>
      </c>
      <c r="K5" s="75" t="s">
        <v>12</v>
      </c>
      <c r="L5" s="72"/>
    </row>
    <row r="6" spans="1:12" ht="13.5">
      <c r="A6" s="92" t="s">
        <v>140</v>
      </c>
      <c r="B6" s="202">
        <v>3214</v>
      </c>
      <c r="C6" s="203">
        <v>59975079</v>
      </c>
      <c r="D6" s="204">
        <v>17018374</v>
      </c>
      <c r="E6" s="202">
        <v>3203</v>
      </c>
      <c r="F6" s="203">
        <v>16399113</v>
      </c>
      <c r="G6" s="202">
        <v>1</v>
      </c>
      <c r="H6" s="203">
        <v>433917</v>
      </c>
      <c r="I6" s="204">
        <v>117591</v>
      </c>
      <c r="J6" s="204">
        <v>16516704</v>
      </c>
      <c r="K6" s="204">
        <v>16555801</v>
      </c>
      <c r="L6" s="169" t="str">
        <f>IF(A6="","",A6)</f>
        <v>千葉東</v>
      </c>
    </row>
    <row r="7" spans="1:12" ht="13.5">
      <c r="A7" s="92" t="s">
        <v>141</v>
      </c>
      <c r="B7" s="202">
        <v>2593</v>
      </c>
      <c r="C7" s="203">
        <v>31440430</v>
      </c>
      <c r="D7" s="204">
        <v>8857801</v>
      </c>
      <c r="E7" s="202">
        <v>2581</v>
      </c>
      <c r="F7" s="203">
        <v>8786747</v>
      </c>
      <c r="G7" s="202">
        <v>0</v>
      </c>
      <c r="H7" s="203">
        <v>0</v>
      </c>
      <c r="I7" s="204">
        <v>0</v>
      </c>
      <c r="J7" s="204">
        <v>8786747</v>
      </c>
      <c r="K7" s="204">
        <v>8802400</v>
      </c>
      <c r="L7" s="169" t="str">
        <f aca="true" t="shared" si="0" ref="L7:L70">IF(A7="","",A7)</f>
        <v>千葉南</v>
      </c>
    </row>
    <row r="8" spans="1:12" ht="13.5">
      <c r="A8" s="92" t="s">
        <v>142</v>
      </c>
      <c r="B8" s="202">
        <v>2813</v>
      </c>
      <c r="C8" s="203">
        <v>100998851</v>
      </c>
      <c r="D8" s="204">
        <v>29584833</v>
      </c>
      <c r="E8" s="202">
        <v>2803</v>
      </c>
      <c r="F8" s="203">
        <v>29212864</v>
      </c>
      <c r="G8" s="202">
        <v>1</v>
      </c>
      <c r="H8" s="203">
        <v>770</v>
      </c>
      <c r="I8" s="204">
        <v>208</v>
      </c>
      <c r="J8" s="204">
        <v>29213073</v>
      </c>
      <c r="K8" s="204">
        <v>29241344</v>
      </c>
      <c r="L8" s="169" t="str">
        <f t="shared" si="0"/>
        <v>千葉西</v>
      </c>
    </row>
    <row r="9" spans="1:12" ht="13.5">
      <c r="A9" s="92" t="s">
        <v>143</v>
      </c>
      <c r="B9" s="202">
        <v>1071</v>
      </c>
      <c r="C9" s="203">
        <v>14726269</v>
      </c>
      <c r="D9" s="204">
        <v>4159743</v>
      </c>
      <c r="E9" s="202">
        <v>1067</v>
      </c>
      <c r="F9" s="203">
        <v>3925873</v>
      </c>
      <c r="G9" s="202">
        <v>1</v>
      </c>
      <c r="H9" s="203">
        <v>12</v>
      </c>
      <c r="I9" s="204">
        <v>2</v>
      </c>
      <c r="J9" s="204">
        <v>3925875</v>
      </c>
      <c r="K9" s="204">
        <v>3929979</v>
      </c>
      <c r="L9" s="169" t="str">
        <f t="shared" si="0"/>
        <v>銚子</v>
      </c>
    </row>
    <row r="10" spans="1:12" ht="13.5">
      <c r="A10" s="92" t="s">
        <v>144</v>
      </c>
      <c r="B10" s="202">
        <v>3224</v>
      </c>
      <c r="C10" s="203">
        <v>79610635</v>
      </c>
      <c r="D10" s="204">
        <v>23080957</v>
      </c>
      <c r="E10" s="202">
        <v>3202</v>
      </c>
      <c r="F10" s="203">
        <v>21491715</v>
      </c>
      <c r="G10" s="202">
        <v>0</v>
      </c>
      <c r="H10" s="203">
        <v>0</v>
      </c>
      <c r="I10" s="204">
        <v>0</v>
      </c>
      <c r="J10" s="204">
        <v>21491715</v>
      </c>
      <c r="K10" s="204">
        <v>21542748</v>
      </c>
      <c r="L10" s="169" t="str">
        <f t="shared" si="0"/>
        <v>市川</v>
      </c>
    </row>
    <row r="11" spans="1:12" ht="13.5">
      <c r="A11" s="92"/>
      <c r="B11" s="202"/>
      <c r="C11" s="203"/>
      <c r="D11" s="204"/>
      <c r="E11" s="202"/>
      <c r="F11" s="203"/>
      <c r="G11" s="202"/>
      <c r="H11" s="203"/>
      <c r="I11" s="204"/>
      <c r="J11" s="204"/>
      <c r="K11" s="204"/>
      <c r="L11" s="169">
        <f t="shared" si="0"/>
      </c>
    </row>
    <row r="12" spans="1:12" ht="13.5">
      <c r="A12" s="92" t="s">
        <v>145</v>
      </c>
      <c r="B12" s="202">
        <v>2768</v>
      </c>
      <c r="C12" s="203">
        <v>37984197</v>
      </c>
      <c r="D12" s="204">
        <v>10594877</v>
      </c>
      <c r="E12" s="202">
        <v>2754</v>
      </c>
      <c r="F12" s="203">
        <v>10587770</v>
      </c>
      <c r="G12" s="202">
        <v>0</v>
      </c>
      <c r="H12" s="203">
        <v>0</v>
      </c>
      <c r="I12" s="204">
        <v>0</v>
      </c>
      <c r="J12" s="204">
        <v>10587770</v>
      </c>
      <c r="K12" s="204">
        <v>10613649</v>
      </c>
      <c r="L12" s="169" t="str">
        <f t="shared" si="0"/>
        <v>船橋</v>
      </c>
    </row>
    <row r="13" spans="1:12" ht="13.5">
      <c r="A13" s="92" t="s">
        <v>146</v>
      </c>
      <c r="B13" s="202">
        <v>798</v>
      </c>
      <c r="C13" s="203">
        <v>6617567</v>
      </c>
      <c r="D13" s="204">
        <v>1815759</v>
      </c>
      <c r="E13" s="202">
        <v>794</v>
      </c>
      <c r="F13" s="203">
        <v>1838791</v>
      </c>
      <c r="G13" s="202">
        <v>1</v>
      </c>
      <c r="H13" s="203">
        <v>2550</v>
      </c>
      <c r="I13" s="204">
        <v>523</v>
      </c>
      <c r="J13" s="204">
        <v>1839314</v>
      </c>
      <c r="K13" s="204">
        <v>1841255</v>
      </c>
      <c r="L13" s="169" t="str">
        <f t="shared" si="0"/>
        <v>館山</v>
      </c>
    </row>
    <row r="14" spans="1:12" ht="13.5">
      <c r="A14" s="92" t="s">
        <v>147</v>
      </c>
      <c r="B14" s="202">
        <v>1626</v>
      </c>
      <c r="C14" s="203">
        <v>19533761</v>
      </c>
      <c r="D14" s="204">
        <v>5498105</v>
      </c>
      <c r="E14" s="202">
        <v>1616</v>
      </c>
      <c r="F14" s="203">
        <v>5498791</v>
      </c>
      <c r="G14" s="202">
        <v>1</v>
      </c>
      <c r="H14" s="203">
        <v>423</v>
      </c>
      <c r="I14" s="204">
        <v>115</v>
      </c>
      <c r="J14" s="204">
        <v>5498905</v>
      </c>
      <c r="K14" s="204">
        <v>5512312</v>
      </c>
      <c r="L14" s="169" t="str">
        <f t="shared" si="0"/>
        <v>木更津</v>
      </c>
    </row>
    <row r="15" spans="1:12" ht="13.5">
      <c r="A15" s="92" t="s">
        <v>148</v>
      </c>
      <c r="B15" s="202">
        <v>3291</v>
      </c>
      <c r="C15" s="203">
        <v>65441458</v>
      </c>
      <c r="D15" s="204">
        <v>18833393</v>
      </c>
      <c r="E15" s="202">
        <v>3269</v>
      </c>
      <c r="F15" s="203">
        <v>15851670</v>
      </c>
      <c r="G15" s="202">
        <v>1</v>
      </c>
      <c r="H15" s="203">
        <v>74</v>
      </c>
      <c r="I15" s="204">
        <v>20</v>
      </c>
      <c r="J15" s="204">
        <v>15851690</v>
      </c>
      <c r="K15" s="204">
        <v>15911490</v>
      </c>
      <c r="L15" s="169" t="str">
        <f t="shared" si="0"/>
        <v>松戸</v>
      </c>
    </row>
    <row r="16" spans="1:12" ht="13.5">
      <c r="A16" s="92" t="s">
        <v>149</v>
      </c>
      <c r="B16" s="202">
        <v>659</v>
      </c>
      <c r="C16" s="203">
        <v>11831087</v>
      </c>
      <c r="D16" s="204">
        <v>3402789</v>
      </c>
      <c r="E16" s="202">
        <v>659</v>
      </c>
      <c r="F16" s="203">
        <v>3690185</v>
      </c>
      <c r="G16" s="202">
        <v>0</v>
      </c>
      <c r="H16" s="203">
        <v>0</v>
      </c>
      <c r="I16" s="204">
        <v>0</v>
      </c>
      <c r="J16" s="204">
        <v>3690185</v>
      </c>
      <c r="K16" s="204">
        <v>3716493</v>
      </c>
      <c r="L16" s="169" t="str">
        <f t="shared" si="0"/>
        <v>佐原</v>
      </c>
    </row>
    <row r="17" spans="1:12" ht="13.5">
      <c r="A17" s="92"/>
      <c r="B17" s="202"/>
      <c r="C17" s="203"/>
      <c r="D17" s="204"/>
      <c r="E17" s="202"/>
      <c r="F17" s="203"/>
      <c r="G17" s="202"/>
      <c r="H17" s="203"/>
      <c r="I17" s="204"/>
      <c r="J17" s="204"/>
      <c r="K17" s="204"/>
      <c r="L17" s="169">
        <f t="shared" si="0"/>
      </c>
    </row>
    <row r="18" spans="1:12" ht="13.5">
      <c r="A18" s="92" t="s">
        <v>150</v>
      </c>
      <c r="B18" s="202">
        <v>1117</v>
      </c>
      <c r="C18" s="203">
        <v>12891002</v>
      </c>
      <c r="D18" s="204">
        <v>3626305</v>
      </c>
      <c r="E18" s="202">
        <v>1115</v>
      </c>
      <c r="F18" s="203">
        <v>3616520</v>
      </c>
      <c r="G18" s="202">
        <v>2</v>
      </c>
      <c r="H18" s="203">
        <v>30391</v>
      </c>
      <c r="I18" s="204">
        <v>8191</v>
      </c>
      <c r="J18" s="204">
        <v>3624710</v>
      </c>
      <c r="K18" s="204">
        <v>3632407</v>
      </c>
      <c r="L18" s="169" t="str">
        <f t="shared" si="0"/>
        <v>茂原</v>
      </c>
    </row>
    <row r="19" spans="1:12" ht="13.5">
      <c r="A19" s="92" t="s">
        <v>151</v>
      </c>
      <c r="B19" s="202">
        <v>3347</v>
      </c>
      <c r="C19" s="203">
        <v>64745945</v>
      </c>
      <c r="D19" s="204">
        <v>18715494</v>
      </c>
      <c r="E19" s="202">
        <v>3349</v>
      </c>
      <c r="F19" s="203">
        <v>18364203</v>
      </c>
      <c r="G19" s="202">
        <v>0</v>
      </c>
      <c r="H19" s="203">
        <v>0</v>
      </c>
      <c r="I19" s="204">
        <v>0</v>
      </c>
      <c r="J19" s="204">
        <v>18364203</v>
      </c>
      <c r="K19" s="204">
        <v>18390480</v>
      </c>
      <c r="L19" s="169" t="str">
        <f t="shared" si="0"/>
        <v>成田</v>
      </c>
    </row>
    <row r="20" spans="1:12" ht="13.5">
      <c r="A20" s="92" t="s">
        <v>152</v>
      </c>
      <c r="B20" s="202">
        <v>1066</v>
      </c>
      <c r="C20" s="203">
        <v>11870319</v>
      </c>
      <c r="D20" s="204">
        <v>3321979</v>
      </c>
      <c r="E20" s="202">
        <v>1061</v>
      </c>
      <c r="F20" s="203">
        <v>3313161</v>
      </c>
      <c r="G20" s="202">
        <v>0</v>
      </c>
      <c r="H20" s="203">
        <v>0</v>
      </c>
      <c r="I20" s="204">
        <v>0</v>
      </c>
      <c r="J20" s="204">
        <v>3313161</v>
      </c>
      <c r="K20" s="204">
        <v>3314506</v>
      </c>
      <c r="L20" s="169" t="str">
        <f t="shared" si="0"/>
        <v>東金</v>
      </c>
    </row>
    <row r="21" spans="1:12" ht="13.5">
      <c r="A21" s="92" t="s">
        <v>153</v>
      </c>
      <c r="B21" s="202">
        <v>3091</v>
      </c>
      <c r="C21" s="203">
        <v>43235037</v>
      </c>
      <c r="D21" s="204">
        <v>12196238</v>
      </c>
      <c r="E21" s="202">
        <v>3073</v>
      </c>
      <c r="F21" s="203">
        <v>10981353</v>
      </c>
      <c r="G21" s="202">
        <v>0</v>
      </c>
      <c r="H21" s="203">
        <v>0</v>
      </c>
      <c r="I21" s="204">
        <v>0</v>
      </c>
      <c r="J21" s="204">
        <v>10981353</v>
      </c>
      <c r="K21" s="204">
        <v>11000852</v>
      </c>
      <c r="L21" s="169" t="str">
        <f t="shared" si="0"/>
        <v>柏　</v>
      </c>
    </row>
    <row r="22" spans="1:12" s="14" customFormat="1" ht="13.5">
      <c r="A22" s="85" t="s">
        <v>154</v>
      </c>
      <c r="B22" s="205">
        <v>30678</v>
      </c>
      <c r="C22" s="206">
        <v>560901635</v>
      </c>
      <c r="D22" s="207">
        <v>160706647</v>
      </c>
      <c r="E22" s="205">
        <v>30546</v>
      </c>
      <c r="F22" s="206">
        <v>153558755</v>
      </c>
      <c r="G22" s="205">
        <v>8</v>
      </c>
      <c r="H22" s="206">
        <v>468136</v>
      </c>
      <c r="I22" s="207">
        <v>126650</v>
      </c>
      <c r="J22" s="207">
        <v>153685405</v>
      </c>
      <c r="K22" s="207">
        <v>154005716</v>
      </c>
      <c r="L22" s="86" t="str">
        <f t="shared" si="0"/>
        <v>千葉県計</v>
      </c>
    </row>
    <row r="23" spans="1:12" ht="13.5">
      <c r="A23" s="156"/>
      <c r="B23" s="208"/>
      <c r="C23" s="209"/>
      <c r="D23" s="210"/>
      <c r="E23" s="208"/>
      <c r="F23" s="209"/>
      <c r="G23" s="208"/>
      <c r="H23" s="209"/>
      <c r="I23" s="210"/>
      <c r="J23" s="210"/>
      <c r="K23" s="210"/>
      <c r="L23" s="170"/>
    </row>
    <row r="24" spans="1:12" ht="13.5">
      <c r="A24" s="92" t="s">
        <v>155</v>
      </c>
      <c r="B24" s="202">
        <v>6446</v>
      </c>
      <c r="C24" s="203">
        <v>4473990939</v>
      </c>
      <c r="D24" s="204">
        <v>1303341421</v>
      </c>
      <c r="E24" s="202">
        <v>6217</v>
      </c>
      <c r="F24" s="203">
        <v>1128142333</v>
      </c>
      <c r="G24" s="202">
        <v>17</v>
      </c>
      <c r="H24" s="203">
        <v>29239212</v>
      </c>
      <c r="I24" s="204">
        <v>7938726</v>
      </c>
      <c r="J24" s="204">
        <v>1136081059</v>
      </c>
      <c r="K24" s="204">
        <v>1137543527</v>
      </c>
      <c r="L24" s="169" t="str">
        <f t="shared" si="0"/>
        <v>麹町</v>
      </c>
    </row>
    <row r="25" spans="1:12" ht="13.5">
      <c r="A25" s="92" t="s">
        <v>156</v>
      </c>
      <c r="B25" s="202">
        <v>7288</v>
      </c>
      <c r="C25" s="203">
        <v>853767028</v>
      </c>
      <c r="D25" s="204">
        <v>251254103</v>
      </c>
      <c r="E25" s="202">
        <v>7240</v>
      </c>
      <c r="F25" s="203">
        <v>225948978</v>
      </c>
      <c r="G25" s="202">
        <v>6</v>
      </c>
      <c r="H25" s="203">
        <v>326698</v>
      </c>
      <c r="I25" s="204">
        <v>88523</v>
      </c>
      <c r="J25" s="204">
        <v>226037500</v>
      </c>
      <c r="K25" s="204">
        <v>226346396</v>
      </c>
      <c r="L25" s="169" t="str">
        <f t="shared" si="0"/>
        <v>神田</v>
      </c>
    </row>
    <row r="26" spans="1:12" ht="13.5">
      <c r="A26" s="92" t="s">
        <v>157</v>
      </c>
      <c r="B26" s="202">
        <v>5829</v>
      </c>
      <c r="C26" s="203">
        <v>1830230079</v>
      </c>
      <c r="D26" s="204">
        <v>547085690</v>
      </c>
      <c r="E26" s="202">
        <v>5757</v>
      </c>
      <c r="F26" s="203">
        <v>488686751</v>
      </c>
      <c r="G26" s="202">
        <v>15</v>
      </c>
      <c r="H26" s="203">
        <v>2007437</v>
      </c>
      <c r="I26" s="204">
        <v>541711</v>
      </c>
      <c r="J26" s="204">
        <v>489228462</v>
      </c>
      <c r="K26" s="204">
        <v>489554186</v>
      </c>
      <c r="L26" s="169" t="str">
        <f t="shared" si="0"/>
        <v>日本橋</v>
      </c>
    </row>
    <row r="27" spans="1:12" ht="13.5">
      <c r="A27" s="92" t="s">
        <v>158</v>
      </c>
      <c r="B27" s="202">
        <v>7121</v>
      </c>
      <c r="C27" s="203">
        <v>1313356582</v>
      </c>
      <c r="D27" s="204">
        <v>385290637</v>
      </c>
      <c r="E27" s="202">
        <v>7059</v>
      </c>
      <c r="F27" s="203">
        <v>333290206</v>
      </c>
      <c r="G27" s="202">
        <v>5</v>
      </c>
      <c r="H27" s="203">
        <v>161404</v>
      </c>
      <c r="I27" s="204">
        <v>43740</v>
      </c>
      <c r="J27" s="204">
        <v>333333946</v>
      </c>
      <c r="K27" s="204">
        <v>333822088</v>
      </c>
      <c r="L27" s="169" t="str">
        <f t="shared" si="0"/>
        <v>京橋</v>
      </c>
    </row>
    <row r="28" spans="1:12" ht="13.5">
      <c r="A28" s="92" t="s">
        <v>159</v>
      </c>
      <c r="B28" s="202">
        <v>8655</v>
      </c>
      <c r="C28" s="203">
        <v>2126781879</v>
      </c>
      <c r="D28" s="204">
        <v>632622409</v>
      </c>
      <c r="E28" s="202">
        <v>8554</v>
      </c>
      <c r="F28" s="203">
        <v>553372185</v>
      </c>
      <c r="G28" s="202">
        <v>15</v>
      </c>
      <c r="H28" s="203">
        <v>1030115</v>
      </c>
      <c r="I28" s="204">
        <v>252732</v>
      </c>
      <c r="J28" s="204">
        <v>553624917</v>
      </c>
      <c r="K28" s="204">
        <v>554351330</v>
      </c>
      <c r="L28" s="169" t="str">
        <f t="shared" si="0"/>
        <v>芝　</v>
      </c>
    </row>
    <row r="29" spans="1:12" ht="13.5">
      <c r="A29" s="92"/>
      <c r="B29" s="202"/>
      <c r="C29" s="203"/>
      <c r="D29" s="204"/>
      <c r="E29" s="202"/>
      <c r="F29" s="203"/>
      <c r="G29" s="202"/>
      <c r="H29" s="203"/>
      <c r="I29" s="204"/>
      <c r="J29" s="204"/>
      <c r="K29" s="204"/>
      <c r="L29" s="169">
        <f t="shared" si="0"/>
      </c>
    </row>
    <row r="30" spans="1:12" ht="13.5">
      <c r="A30" s="92" t="s">
        <v>160</v>
      </c>
      <c r="B30" s="202">
        <v>7565</v>
      </c>
      <c r="C30" s="203">
        <v>1799420362</v>
      </c>
      <c r="D30" s="204">
        <v>537137733</v>
      </c>
      <c r="E30" s="202">
        <v>7474</v>
      </c>
      <c r="F30" s="203">
        <v>423093171</v>
      </c>
      <c r="G30" s="202">
        <v>10</v>
      </c>
      <c r="H30" s="203">
        <v>235964</v>
      </c>
      <c r="I30" s="204">
        <v>64541</v>
      </c>
      <c r="J30" s="204">
        <v>423157712</v>
      </c>
      <c r="K30" s="204">
        <v>423862616</v>
      </c>
      <c r="L30" s="169" t="str">
        <f t="shared" si="0"/>
        <v>麻布</v>
      </c>
    </row>
    <row r="31" spans="1:12" ht="13.5">
      <c r="A31" s="92" t="s">
        <v>161</v>
      </c>
      <c r="B31" s="202">
        <v>4157</v>
      </c>
      <c r="C31" s="203">
        <v>576642157</v>
      </c>
      <c r="D31" s="204">
        <v>171260523</v>
      </c>
      <c r="E31" s="202">
        <v>4120</v>
      </c>
      <c r="F31" s="203">
        <v>153722255</v>
      </c>
      <c r="G31" s="202">
        <v>6</v>
      </c>
      <c r="H31" s="203">
        <v>107753</v>
      </c>
      <c r="I31" s="204">
        <v>29200</v>
      </c>
      <c r="J31" s="204">
        <v>153751455</v>
      </c>
      <c r="K31" s="204">
        <v>153915951</v>
      </c>
      <c r="L31" s="169" t="str">
        <f t="shared" si="0"/>
        <v>品川</v>
      </c>
    </row>
    <row r="32" spans="1:12" ht="13.5">
      <c r="A32" s="92" t="s">
        <v>162</v>
      </c>
      <c r="B32" s="202">
        <v>4925</v>
      </c>
      <c r="C32" s="203">
        <v>382025850</v>
      </c>
      <c r="D32" s="204">
        <v>110968876</v>
      </c>
      <c r="E32" s="202">
        <v>4901</v>
      </c>
      <c r="F32" s="203">
        <v>105159949</v>
      </c>
      <c r="G32" s="202">
        <v>1</v>
      </c>
      <c r="H32" s="203">
        <v>1</v>
      </c>
      <c r="I32" s="204">
        <v>0</v>
      </c>
      <c r="J32" s="204">
        <v>105159949</v>
      </c>
      <c r="K32" s="204">
        <v>105297176</v>
      </c>
      <c r="L32" s="169" t="str">
        <f t="shared" si="0"/>
        <v>四谷</v>
      </c>
    </row>
    <row r="33" spans="1:12" ht="13.5">
      <c r="A33" s="92" t="s">
        <v>163</v>
      </c>
      <c r="B33" s="202">
        <v>5613</v>
      </c>
      <c r="C33" s="203">
        <v>1169458285</v>
      </c>
      <c r="D33" s="204">
        <v>348865056</v>
      </c>
      <c r="E33" s="202">
        <v>5574</v>
      </c>
      <c r="F33" s="203">
        <v>322879330</v>
      </c>
      <c r="G33" s="202">
        <v>4</v>
      </c>
      <c r="H33" s="203">
        <v>180003</v>
      </c>
      <c r="I33" s="204">
        <v>45148</v>
      </c>
      <c r="J33" s="204">
        <v>322924478</v>
      </c>
      <c r="K33" s="204">
        <v>323410827</v>
      </c>
      <c r="L33" s="169" t="str">
        <f t="shared" si="0"/>
        <v>新宿</v>
      </c>
    </row>
    <row r="34" spans="1:12" ht="13.5">
      <c r="A34" s="92" t="s">
        <v>164</v>
      </c>
      <c r="B34" s="202">
        <v>1718</v>
      </c>
      <c r="C34" s="203">
        <v>181438561</v>
      </c>
      <c r="D34" s="204">
        <v>53502896</v>
      </c>
      <c r="E34" s="202">
        <v>1711</v>
      </c>
      <c r="F34" s="203">
        <v>43240043</v>
      </c>
      <c r="G34" s="202">
        <v>1</v>
      </c>
      <c r="H34" s="203">
        <v>10361615</v>
      </c>
      <c r="I34" s="204">
        <v>2807830</v>
      </c>
      <c r="J34" s="204">
        <v>46047873</v>
      </c>
      <c r="K34" s="204">
        <v>46151074</v>
      </c>
      <c r="L34" s="169" t="str">
        <f t="shared" si="0"/>
        <v>小石川</v>
      </c>
    </row>
    <row r="35" spans="1:12" ht="13.5">
      <c r="A35" s="92"/>
      <c r="B35" s="202"/>
      <c r="C35" s="203"/>
      <c r="D35" s="204"/>
      <c r="E35" s="202"/>
      <c r="F35" s="203"/>
      <c r="G35" s="202"/>
      <c r="H35" s="203"/>
      <c r="I35" s="204"/>
      <c r="J35" s="204"/>
      <c r="K35" s="204"/>
      <c r="L35" s="169">
        <f t="shared" si="0"/>
      </c>
    </row>
    <row r="36" spans="1:12" ht="13.5">
      <c r="A36" s="92" t="s">
        <v>165</v>
      </c>
      <c r="B36" s="202">
        <v>2421</v>
      </c>
      <c r="C36" s="203">
        <v>114318505</v>
      </c>
      <c r="D36" s="204">
        <v>33198009</v>
      </c>
      <c r="E36" s="202">
        <v>2404</v>
      </c>
      <c r="F36" s="203">
        <v>31408204</v>
      </c>
      <c r="G36" s="202">
        <v>1</v>
      </c>
      <c r="H36" s="203">
        <v>11</v>
      </c>
      <c r="I36" s="204">
        <v>3</v>
      </c>
      <c r="J36" s="204">
        <v>31408207</v>
      </c>
      <c r="K36" s="204">
        <v>31454583</v>
      </c>
      <c r="L36" s="169" t="str">
        <f t="shared" si="0"/>
        <v>本郷</v>
      </c>
    </row>
    <row r="37" spans="1:12" ht="13.5">
      <c r="A37" s="92" t="s">
        <v>166</v>
      </c>
      <c r="B37" s="202">
        <v>3470</v>
      </c>
      <c r="C37" s="203">
        <v>205992395</v>
      </c>
      <c r="D37" s="204">
        <v>60724060</v>
      </c>
      <c r="E37" s="202">
        <v>3467</v>
      </c>
      <c r="F37" s="203">
        <v>57529731</v>
      </c>
      <c r="G37" s="202">
        <v>4</v>
      </c>
      <c r="H37" s="203">
        <v>53150</v>
      </c>
      <c r="I37" s="204">
        <v>14403</v>
      </c>
      <c r="J37" s="204">
        <v>57544133</v>
      </c>
      <c r="K37" s="204">
        <v>57653037</v>
      </c>
      <c r="L37" s="169" t="str">
        <f t="shared" si="0"/>
        <v>東京上野</v>
      </c>
    </row>
    <row r="38" spans="1:12" ht="13.5">
      <c r="A38" s="92" t="s">
        <v>167</v>
      </c>
      <c r="B38" s="202">
        <v>3262</v>
      </c>
      <c r="C38" s="203">
        <v>103414926</v>
      </c>
      <c r="D38" s="204">
        <v>30074652</v>
      </c>
      <c r="E38" s="202">
        <v>3256</v>
      </c>
      <c r="F38" s="203">
        <v>29151812</v>
      </c>
      <c r="G38" s="202">
        <v>3</v>
      </c>
      <c r="H38" s="203">
        <v>8328</v>
      </c>
      <c r="I38" s="204">
        <v>1916</v>
      </c>
      <c r="J38" s="204">
        <v>29153728</v>
      </c>
      <c r="K38" s="204">
        <v>29224826</v>
      </c>
      <c r="L38" s="169" t="str">
        <f t="shared" si="0"/>
        <v>浅草</v>
      </c>
    </row>
    <row r="39" spans="1:12" ht="13.5">
      <c r="A39" s="92" t="s">
        <v>168</v>
      </c>
      <c r="B39" s="202">
        <v>2650</v>
      </c>
      <c r="C39" s="203">
        <v>132816274</v>
      </c>
      <c r="D39" s="204">
        <v>38907239</v>
      </c>
      <c r="E39" s="202">
        <v>2623</v>
      </c>
      <c r="F39" s="203">
        <v>37842762</v>
      </c>
      <c r="G39" s="202">
        <v>0</v>
      </c>
      <c r="H39" s="203">
        <v>0</v>
      </c>
      <c r="I39" s="204">
        <v>0</v>
      </c>
      <c r="J39" s="204">
        <v>37842762</v>
      </c>
      <c r="K39" s="204">
        <v>37922341</v>
      </c>
      <c r="L39" s="169" t="str">
        <f t="shared" si="0"/>
        <v>本所</v>
      </c>
    </row>
    <row r="40" spans="1:12" ht="13.5">
      <c r="A40" s="92" t="s">
        <v>169</v>
      </c>
      <c r="B40" s="202">
        <v>1009</v>
      </c>
      <c r="C40" s="203">
        <v>19911811</v>
      </c>
      <c r="D40" s="204">
        <v>5627413</v>
      </c>
      <c r="E40" s="202">
        <v>1010</v>
      </c>
      <c r="F40" s="203">
        <v>5443934</v>
      </c>
      <c r="G40" s="202">
        <v>0</v>
      </c>
      <c r="H40" s="203">
        <v>0</v>
      </c>
      <c r="I40" s="204">
        <v>0</v>
      </c>
      <c r="J40" s="204">
        <v>5443934</v>
      </c>
      <c r="K40" s="204">
        <v>5449190</v>
      </c>
      <c r="L40" s="169" t="str">
        <f t="shared" si="0"/>
        <v>向島</v>
      </c>
    </row>
    <row r="41" spans="1:12" ht="13.5">
      <c r="A41" s="92"/>
      <c r="B41" s="202"/>
      <c r="C41" s="203"/>
      <c r="D41" s="204"/>
      <c r="E41" s="202"/>
      <c r="F41" s="203"/>
      <c r="G41" s="202"/>
      <c r="H41" s="203"/>
      <c r="I41" s="204"/>
      <c r="J41" s="204"/>
      <c r="K41" s="204"/>
      <c r="L41" s="169">
        <f t="shared" si="0"/>
      </c>
    </row>
    <row r="42" spans="1:12" ht="13.5">
      <c r="A42" s="92" t="s">
        <v>170</v>
      </c>
      <c r="B42" s="202">
        <v>2846</v>
      </c>
      <c r="C42" s="203">
        <v>269282867</v>
      </c>
      <c r="D42" s="204">
        <v>79783614</v>
      </c>
      <c r="E42" s="202">
        <v>2831</v>
      </c>
      <c r="F42" s="203">
        <v>74173811</v>
      </c>
      <c r="G42" s="202">
        <v>1</v>
      </c>
      <c r="H42" s="203">
        <v>3260</v>
      </c>
      <c r="I42" s="204">
        <v>883</v>
      </c>
      <c r="J42" s="204">
        <v>74174694</v>
      </c>
      <c r="K42" s="204">
        <v>74225444</v>
      </c>
      <c r="L42" s="169" t="str">
        <f t="shared" si="0"/>
        <v>江東西</v>
      </c>
    </row>
    <row r="43" spans="1:12" ht="13.5">
      <c r="A43" s="92" t="s">
        <v>171</v>
      </c>
      <c r="B43" s="202">
        <v>1733</v>
      </c>
      <c r="C43" s="203">
        <v>110429109</v>
      </c>
      <c r="D43" s="204">
        <v>32673631</v>
      </c>
      <c r="E43" s="202">
        <v>1722</v>
      </c>
      <c r="F43" s="203">
        <v>31202825</v>
      </c>
      <c r="G43" s="202">
        <v>1</v>
      </c>
      <c r="H43" s="203">
        <v>222777</v>
      </c>
      <c r="I43" s="204">
        <v>60373</v>
      </c>
      <c r="J43" s="204">
        <v>31263197</v>
      </c>
      <c r="K43" s="204">
        <v>31300364</v>
      </c>
      <c r="L43" s="169" t="str">
        <f t="shared" si="0"/>
        <v>江東東</v>
      </c>
    </row>
    <row r="44" spans="1:12" ht="13.5">
      <c r="A44" s="92" t="s">
        <v>172</v>
      </c>
      <c r="B44" s="202">
        <v>1266</v>
      </c>
      <c r="C44" s="203">
        <v>39770864</v>
      </c>
      <c r="D44" s="204">
        <v>11577932</v>
      </c>
      <c r="E44" s="202">
        <v>1259</v>
      </c>
      <c r="F44" s="203">
        <v>11415276</v>
      </c>
      <c r="G44" s="202">
        <v>2</v>
      </c>
      <c r="H44" s="203">
        <v>66219</v>
      </c>
      <c r="I44" s="204">
        <v>17945</v>
      </c>
      <c r="J44" s="204">
        <v>11433221</v>
      </c>
      <c r="K44" s="204">
        <v>11449528</v>
      </c>
      <c r="L44" s="169" t="str">
        <f t="shared" si="0"/>
        <v>荏原</v>
      </c>
    </row>
    <row r="45" spans="1:12" ht="13.5">
      <c r="A45" s="92" t="s">
        <v>173</v>
      </c>
      <c r="B45" s="202">
        <v>3449</v>
      </c>
      <c r="C45" s="203">
        <v>161701326</v>
      </c>
      <c r="D45" s="204">
        <v>47535241</v>
      </c>
      <c r="E45" s="202">
        <v>3428</v>
      </c>
      <c r="F45" s="203">
        <v>44111024</v>
      </c>
      <c r="G45" s="202">
        <v>1</v>
      </c>
      <c r="H45" s="203">
        <v>32940</v>
      </c>
      <c r="I45" s="204">
        <v>8927</v>
      </c>
      <c r="J45" s="204">
        <v>44119950</v>
      </c>
      <c r="K45" s="204">
        <v>44179851</v>
      </c>
      <c r="L45" s="169" t="str">
        <f t="shared" si="0"/>
        <v>目黒</v>
      </c>
    </row>
    <row r="46" spans="1:12" ht="13.5">
      <c r="A46" s="92" t="s">
        <v>174</v>
      </c>
      <c r="B46" s="202">
        <v>2612</v>
      </c>
      <c r="C46" s="203">
        <v>137845623</v>
      </c>
      <c r="D46" s="204">
        <v>40574886</v>
      </c>
      <c r="E46" s="202">
        <v>2601</v>
      </c>
      <c r="F46" s="203">
        <v>35112273</v>
      </c>
      <c r="G46" s="202">
        <v>3</v>
      </c>
      <c r="H46" s="203">
        <v>52350</v>
      </c>
      <c r="I46" s="204">
        <v>14186</v>
      </c>
      <c r="J46" s="204">
        <v>35126459</v>
      </c>
      <c r="K46" s="204">
        <v>35183967</v>
      </c>
      <c r="L46" s="169" t="str">
        <f t="shared" si="0"/>
        <v>大森</v>
      </c>
    </row>
    <row r="47" spans="1:12" ht="13.5">
      <c r="A47" s="92"/>
      <c r="B47" s="202"/>
      <c r="C47" s="203"/>
      <c r="D47" s="204"/>
      <c r="E47" s="202"/>
      <c r="F47" s="203"/>
      <c r="G47" s="202"/>
      <c r="H47" s="203"/>
      <c r="I47" s="204"/>
      <c r="J47" s="204"/>
      <c r="K47" s="204"/>
      <c r="L47" s="169">
        <f t="shared" si="0"/>
      </c>
    </row>
    <row r="48" spans="1:12" ht="13.5">
      <c r="A48" s="92" t="s">
        <v>175</v>
      </c>
      <c r="B48" s="202">
        <v>1421</v>
      </c>
      <c r="C48" s="203">
        <v>39597670</v>
      </c>
      <c r="D48" s="204">
        <v>11523933</v>
      </c>
      <c r="E48" s="202">
        <v>1406</v>
      </c>
      <c r="F48" s="203">
        <v>9867775</v>
      </c>
      <c r="G48" s="202">
        <v>3</v>
      </c>
      <c r="H48" s="203">
        <v>51859</v>
      </c>
      <c r="I48" s="204">
        <v>14053</v>
      </c>
      <c r="J48" s="204">
        <v>9881828</v>
      </c>
      <c r="K48" s="204">
        <v>9902423</v>
      </c>
      <c r="L48" s="169" t="str">
        <f t="shared" si="0"/>
        <v>雪谷</v>
      </c>
    </row>
    <row r="49" spans="1:12" ht="13.5">
      <c r="A49" s="92" t="s">
        <v>176</v>
      </c>
      <c r="B49" s="202">
        <v>2916</v>
      </c>
      <c r="C49" s="203">
        <v>526200912</v>
      </c>
      <c r="D49" s="204">
        <v>157016066</v>
      </c>
      <c r="E49" s="202">
        <v>2909</v>
      </c>
      <c r="F49" s="203">
        <v>128791090</v>
      </c>
      <c r="G49" s="202">
        <v>1</v>
      </c>
      <c r="H49" s="203">
        <v>111621</v>
      </c>
      <c r="I49" s="204">
        <v>30249</v>
      </c>
      <c r="J49" s="204">
        <v>128821340</v>
      </c>
      <c r="K49" s="204">
        <v>128857880</v>
      </c>
      <c r="L49" s="169" t="str">
        <f t="shared" si="0"/>
        <v>蒲田</v>
      </c>
    </row>
    <row r="50" spans="1:12" ht="13.5">
      <c r="A50" s="92" t="s">
        <v>177</v>
      </c>
      <c r="B50" s="202">
        <v>2474</v>
      </c>
      <c r="C50" s="203">
        <v>49075812</v>
      </c>
      <c r="D50" s="204">
        <v>14022135</v>
      </c>
      <c r="E50" s="202">
        <v>2454</v>
      </c>
      <c r="F50" s="203">
        <v>13822124</v>
      </c>
      <c r="G50" s="202">
        <v>1</v>
      </c>
      <c r="H50" s="203">
        <v>1217</v>
      </c>
      <c r="I50" s="204">
        <v>330</v>
      </c>
      <c r="J50" s="204">
        <v>13822454</v>
      </c>
      <c r="K50" s="204">
        <v>13847388</v>
      </c>
      <c r="L50" s="169" t="str">
        <f t="shared" si="0"/>
        <v>世田谷</v>
      </c>
    </row>
    <row r="51" spans="1:12" ht="13.5">
      <c r="A51" s="92" t="s">
        <v>178</v>
      </c>
      <c r="B51" s="202">
        <v>2271</v>
      </c>
      <c r="C51" s="203">
        <v>39451507</v>
      </c>
      <c r="D51" s="204">
        <v>11143878</v>
      </c>
      <c r="E51" s="202">
        <v>2264</v>
      </c>
      <c r="F51" s="203">
        <v>10906474</v>
      </c>
      <c r="G51" s="202">
        <v>2</v>
      </c>
      <c r="H51" s="203">
        <v>109756</v>
      </c>
      <c r="I51" s="204">
        <v>29744</v>
      </c>
      <c r="J51" s="204">
        <v>10936218</v>
      </c>
      <c r="K51" s="204">
        <v>10945570</v>
      </c>
      <c r="L51" s="169" t="str">
        <f t="shared" si="0"/>
        <v>北沢</v>
      </c>
    </row>
    <row r="52" spans="1:12" ht="13.5">
      <c r="A52" s="92" t="s">
        <v>179</v>
      </c>
      <c r="B52" s="202">
        <v>2178</v>
      </c>
      <c r="C52" s="203">
        <v>92879658</v>
      </c>
      <c r="D52" s="204">
        <v>27241764</v>
      </c>
      <c r="E52" s="202">
        <v>2160</v>
      </c>
      <c r="F52" s="203">
        <v>25795651</v>
      </c>
      <c r="G52" s="202">
        <v>0</v>
      </c>
      <c r="H52" s="203">
        <v>0</v>
      </c>
      <c r="I52" s="204">
        <v>0</v>
      </c>
      <c r="J52" s="204">
        <v>25795651</v>
      </c>
      <c r="K52" s="204">
        <v>25817099</v>
      </c>
      <c r="L52" s="169" t="str">
        <f t="shared" si="0"/>
        <v>玉川</v>
      </c>
    </row>
    <row r="53" spans="1:12" ht="13.5">
      <c r="A53" s="92"/>
      <c r="B53" s="202"/>
      <c r="C53" s="203"/>
      <c r="D53" s="204"/>
      <c r="E53" s="202"/>
      <c r="F53" s="203"/>
      <c r="G53" s="202"/>
      <c r="H53" s="203"/>
      <c r="I53" s="204"/>
      <c r="J53" s="204"/>
      <c r="K53" s="204"/>
      <c r="L53" s="169">
        <f t="shared" si="0"/>
      </c>
    </row>
    <row r="54" spans="1:12" ht="13.5">
      <c r="A54" s="92" t="s">
        <v>180</v>
      </c>
      <c r="B54" s="202">
        <v>11099</v>
      </c>
      <c r="C54" s="203">
        <v>1647373383</v>
      </c>
      <c r="D54" s="204">
        <v>487763035</v>
      </c>
      <c r="E54" s="202">
        <v>11033</v>
      </c>
      <c r="F54" s="203">
        <v>423067771</v>
      </c>
      <c r="G54" s="202">
        <v>7</v>
      </c>
      <c r="H54" s="203">
        <v>903703</v>
      </c>
      <c r="I54" s="204">
        <v>254104</v>
      </c>
      <c r="J54" s="204">
        <v>423321875</v>
      </c>
      <c r="K54" s="204">
        <v>423639409</v>
      </c>
      <c r="L54" s="169" t="str">
        <f t="shared" si="0"/>
        <v>渋谷</v>
      </c>
    </row>
    <row r="55" spans="1:12" ht="13.5">
      <c r="A55" s="92" t="s">
        <v>181</v>
      </c>
      <c r="B55" s="202">
        <v>2977</v>
      </c>
      <c r="C55" s="203">
        <v>141093084</v>
      </c>
      <c r="D55" s="204">
        <v>41398653</v>
      </c>
      <c r="E55" s="202">
        <v>2964</v>
      </c>
      <c r="F55" s="203">
        <v>39386971</v>
      </c>
      <c r="G55" s="202">
        <v>1</v>
      </c>
      <c r="H55" s="203">
        <v>2658</v>
      </c>
      <c r="I55" s="204">
        <v>706</v>
      </c>
      <c r="J55" s="204">
        <v>39387676</v>
      </c>
      <c r="K55" s="204">
        <v>39475078</v>
      </c>
      <c r="L55" s="169" t="str">
        <f t="shared" si="0"/>
        <v>中野</v>
      </c>
    </row>
    <row r="56" spans="1:12" ht="13.5">
      <c r="A56" s="92" t="s">
        <v>182</v>
      </c>
      <c r="B56" s="202">
        <v>2322</v>
      </c>
      <c r="C56" s="203">
        <v>48566595</v>
      </c>
      <c r="D56" s="204">
        <v>13789802</v>
      </c>
      <c r="E56" s="202">
        <v>2300</v>
      </c>
      <c r="F56" s="203">
        <v>13417277</v>
      </c>
      <c r="G56" s="202">
        <v>4</v>
      </c>
      <c r="H56" s="203">
        <v>43726</v>
      </c>
      <c r="I56" s="204">
        <v>11849</v>
      </c>
      <c r="J56" s="204">
        <v>13429126</v>
      </c>
      <c r="K56" s="204">
        <v>13455299</v>
      </c>
      <c r="L56" s="169" t="str">
        <f t="shared" si="0"/>
        <v>杉並</v>
      </c>
    </row>
    <row r="57" spans="1:12" ht="13.5">
      <c r="A57" s="92" t="s">
        <v>183</v>
      </c>
      <c r="B57" s="202">
        <v>1724</v>
      </c>
      <c r="C57" s="203">
        <v>39213179</v>
      </c>
      <c r="D57" s="204">
        <v>11311030</v>
      </c>
      <c r="E57" s="202">
        <v>1698</v>
      </c>
      <c r="F57" s="203">
        <v>11041805</v>
      </c>
      <c r="G57" s="202">
        <v>0</v>
      </c>
      <c r="H57" s="203">
        <v>0</v>
      </c>
      <c r="I57" s="204">
        <v>0</v>
      </c>
      <c r="J57" s="204">
        <v>11041805</v>
      </c>
      <c r="K57" s="204">
        <v>11060397</v>
      </c>
      <c r="L57" s="169" t="str">
        <f t="shared" si="0"/>
        <v>荻窪</v>
      </c>
    </row>
    <row r="58" spans="1:12" ht="13.5">
      <c r="A58" s="92" t="s">
        <v>184</v>
      </c>
      <c r="B58" s="202">
        <v>5054</v>
      </c>
      <c r="C58" s="203">
        <v>462820913</v>
      </c>
      <c r="D58" s="204">
        <v>137244216</v>
      </c>
      <c r="E58" s="202">
        <v>5051</v>
      </c>
      <c r="F58" s="203">
        <v>131529281</v>
      </c>
      <c r="G58" s="202">
        <v>3</v>
      </c>
      <c r="H58" s="203">
        <v>721324</v>
      </c>
      <c r="I58" s="204">
        <v>195476</v>
      </c>
      <c r="J58" s="204">
        <v>131724758</v>
      </c>
      <c r="K58" s="204">
        <v>131897827</v>
      </c>
      <c r="L58" s="169" t="str">
        <f t="shared" si="0"/>
        <v>豊島</v>
      </c>
    </row>
    <row r="59" spans="1:12" ht="13.5">
      <c r="A59" s="92"/>
      <c r="B59" s="202"/>
      <c r="C59" s="203"/>
      <c r="D59" s="204"/>
      <c r="E59" s="202"/>
      <c r="F59" s="203"/>
      <c r="G59" s="202"/>
      <c r="H59" s="203"/>
      <c r="I59" s="204"/>
      <c r="J59" s="204"/>
      <c r="K59" s="204"/>
      <c r="L59" s="169">
        <f t="shared" si="0"/>
      </c>
    </row>
    <row r="60" spans="1:12" ht="13.5">
      <c r="A60" s="92" t="s">
        <v>185</v>
      </c>
      <c r="B60" s="202">
        <v>2716</v>
      </c>
      <c r="C60" s="203">
        <v>143639112</v>
      </c>
      <c r="D60" s="204">
        <v>42389580</v>
      </c>
      <c r="E60" s="202">
        <v>2698</v>
      </c>
      <c r="F60" s="203">
        <v>36429096</v>
      </c>
      <c r="G60" s="202">
        <v>1</v>
      </c>
      <c r="H60" s="203">
        <v>9872</v>
      </c>
      <c r="I60" s="204">
        <v>1501</v>
      </c>
      <c r="J60" s="204">
        <v>36430597</v>
      </c>
      <c r="K60" s="204">
        <v>36465298</v>
      </c>
      <c r="L60" s="169" t="str">
        <f t="shared" si="0"/>
        <v>王子</v>
      </c>
    </row>
    <row r="61" spans="1:12" ht="13.5">
      <c r="A61" s="92" t="s">
        <v>186</v>
      </c>
      <c r="B61" s="202">
        <v>2185</v>
      </c>
      <c r="C61" s="203">
        <v>81298252</v>
      </c>
      <c r="D61" s="204">
        <v>23798190</v>
      </c>
      <c r="E61" s="202">
        <v>2173</v>
      </c>
      <c r="F61" s="203">
        <v>23378757</v>
      </c>
      <c r="G61" s="202">
        <v>1</v>
      </c>
      <c r="H61" s="203">
        <v>26847</v>
      </c>
      <c r="I61" s="204">
        <v>7276</v>
      </c>
      <c r="J61" s="204">
        <v>23386032</v>
      </c>
      <c r="K61" s="204">
        <v>23434599</v>
      </c>
      <c r="L61" s="169" t="str">
        <f t="shared" si="0"/>
        <v>荒川</v>
      </c>
    </row>
    <row r="62" spans="1:12" ht="13.5">
      <c r="A62" s="92" t="s">
        <v>187</v>
      </c>
      <c r="B62" s="202">
        <v>4165</v>
      </c>
      <c r="C62" s="203">
        <v>129942149</v>
      </c>
      <c r="D62" s="204">
        <v>37823167</v>
      </c>
      <c r="E62" s="202">
        <v>4143</v>
      </c>
      <c r="F62" s="203">
        <v>34268382</v>
      </c>
      <c r="G62" s="202">
        <v>0</v>
      </c>
      <c r="H62" s="203">
        <v>0</v>
      </c>
      <c r="I62" s="204">
        <v>0</v>
      </c>
      <c r="J62" s="204">
        <v>34268382</v>
      </c>
      <c r="K62" s="204">
        <v>34313075</v>
      </c>
      <c r="L62" s="169" t="str">
        <f t="shared" si="0"/>
        <v>板橋</v>
      </c>
    </row>
    <row r="63" spans="1:12" ht="13.5">
      <c r="A63" s="92" t="s">
        <v>188</v>
      </c>
      <c r="B63" s="202">
        <v>2789</v>
      </c>
      <c r="C63" s="203">
        <v>52552383</v>
      </c>
      <c r="D63" s="204">
        <v>15034948</v>
      </c>
      <c r="E63" s="202">
        <v>2779</v>
      </c>
      <c r="F63" s="203">
        <v>13045702</v>
      </c>
      <c r="G63" s="202">
        <v>1</v>
      </c>
      <c r="H63" s="203">
        <v>170206</v>
      </c>
      <c r="I63" s="204">
        <v>34892</v>
      </c>
      <c r="J63" s="204">
        <v>13080594</v>
      </c>
      <c r="K63" s="204">
        <v>13130079</v>
      </c>
      <c r="L63" s="169" t="str">
        <f t="shared" si="0"/>
        <v>練馬東</v>
      </c>
    </row>
    <row r="64" spans="1:12" ht="13.5">
      <c r="A64" s="92" t="s">
        <v>189</v>
      </c>
      <c r="B64" s="202">
        <v>1764</v>
      </c>
      <c r="C64" s="203">
        <v>30847013</v>
      </c>
      <c r="D64" s="204">
        <v>8721685</v>
      </c>
      <c r="E64" s="202">
        <v>1754</v>
      </c>
      <c r="F64" s="203">
        <v>8562462</v>
      </c>
      <c r="G64" s="202">
        <v>1</v>
      </c>
      <c r="H64" s="203">
        <v>721</v>
      </c>
      <c r="I64" s="204">
        <v>195</v>
      </c>
      <c r="J64" s="204">
        <v>8562657</v>
      </c>
      <c r="K64" s="204">
        <v>8588617</v>
      </c>
      <c r="L64" s="169" t="str">
        <f t="shared" si="0"/>
        <v>練馬西</v>
      </c>
    </row>
    <row r="65" spans="1:12" ht="13.5">
      <c r="A65" s="92"/>
      <c r="B65" s="202"/>
      <c r="C65" s="203"/>
      <c r="D65" s="204"/>
      <c r="E65" s="202"/>
      <c r="F65" s="203"/>
      <c r="G65" s="202"/>
      <c r="H65" s="203"/>
      <c r="I65" s="204"/>
      <c r="J65" s="204"/>
      <c r="K65" s="204"/>
      <c r="L65" s="169">
        <f t="shared" si="0"/>
      </c>
    </row>
    <row r="66" spans="1:12" ht="13.5">
      <c r="A66" s="92" t="s">
        <v>190</v>
      </c>
      <c r="B66" s="202">
        <v>2787</v>
      </c>
      <c r="C66" s="203">
        <v>56495539</v>
      </c>
      <c r="D66" s="204">
        <v>16273901</v>
      </c>
      <c r="E66" s="202">
        <v>2768</v>
      </c>
      <c r="F66" s="203">
        <v>16400348</v>
      </c>
      <c r="G66" s="202">
        <v>1</v>
      </c>
      <c r="H66" s="203">
        <v>38742</v>
      </c>
      <c r="I66" s="204">
        <v>10499</v>
      </c>
      <c r="J66" s="204">
        <v>16410847</v>
      </c>
      <c r="K66" s="204">
        <v>16431697</v>
      </c>
      <c r="L66" s="169" t="str">
        <f t="shared" si="0"/>
        <v>足立</v>
      </c>
    </row>
    <row r="67" spans="1:12" ht="13.5">
      <c r="A67" s="92" t="s">
        <v>191</v>
      </c>
      <c r="B67" s="202">
        <v>2233</v>
      </c>
      <c r="C67" s="203">
        <v>30460199</v>
      </c>
      <c r="D67" s="204">
        <v>8580264</v>
      </c>
      <c r="E67" s="202">
        <v>2222</v>
      </c>
      <c r="F67" s="203">
        <v>8475994</v>
      </c>
      <c r="G67" s="202">
        <v>0</v>
      </c>
      <c r="H67" s="203">
        <v>0</v>
      </c>
      <c r="I67" s="204">
        <v>0</v>
      </c>
      <c r="J67" s="204">
        <v>8475994</v>
      </c>
      <c r="K67" s="204">
        <v>8500851</v>
      </c>
      <c r="L67" s="169" t="str">
        <f t="shared" si="0"/>
        <v>西新井</v>
      </c>
    </row>
    <row r="68" spans="1:12" ht="13.5">
      <c r="A68" s="92" t="s">
        <v>192</v>
      </c>
      <c r="B68" s="202">
        <v>3225</v>
      </c>
      <c r="C68" s="203">
        <v>42736798</v>
      </c>
      <c r="D68" s="204">
        <v>11842485</v>
      </c>
      <c r="E68" s="202">
        <v>3213</v>
      </c>
      <c r="F68" s="203">
        <v>11400312</v>
      </c>
      <c r="G68" s="202">
        <v>1</v>
      </c>
      <c r="H68" s="203">
        <v>297</v>
      </c>
      <c r="I68" s="204">
        <v>80</v>
      </c>
      <c r="J68" s="204">
        <v>11400392</v>
      </c>
      <c r="K68" s="204">
        <v>11433360</v>
      </c>
      <c r="L68" s="169" t="str">
        <f t="shared" si="0"/>
        <v>葛飾</v>
      </c>
    </row>
    <row r="69" spans="1:12" ht="13.5">
      <c r="A69" s="92" t="s">
        <v>193</v>
      </c>
      <c r="B69" s="202">
        <v>3349</v>
      </c>
      <c r="C69" s="203">
        <v>42423822</v>
      </c>
      <c r="D69" s="204">
        <v>11911222</v>
      </c>
      <c r="E69" s="202">
        <v>3343</v>
      </c>
      <c r="F69" s="203">
        <v>12231472</v>
      </c>
      <c r="G69" s="202">
        <v>2</v>
      </c>
      <c r="H69" s="203">
        <v>401659</v>
      </c>
      <c r="I69" s="204">
        <v>82342</v>
      </c>
      <c r="J69" s="204">
        <v>12313814</v>
      </c>
      <c r="K69" s="204">
        <v>12349525</v>
      </c>
      <c r="L69" s="169" t="str">
        <f t="shared" si="0"/>
        <v>江戸川北</v>
      </c>
    </row>
    <row r="70" spans="1:12" ht="13.5">
      <c r="A70" s="92" t="s">
        <v>194</v>
      </c>
      <c r="B70" s="202">
        <v>1688</v>
      </c>
      <c r="C70" s="203">
        <v>37018435</v>
      </c>
      <c r="D70" s="204">
        <v>10692250</v>
      </c>
      <c r="E70" s="202">
        <v>1684</v>
      </c>
      <c r="F70" s="203">
        <v>10713074</v>
      </c>
      <c r="G70" s="202">
        <v>1</v>
      </c>
      <c r="H70" s="203">
        <v>134932</v>
      </c>
      <c r="I70" s="204">
        <v>36566</v>
      </c>
      <c r="J70" s="204">
        <v>10749640</v>
      </c>
      <c r="K70" s="204">
        <v>10762392</v>
      </c>
      <c r="L70" s="169" t="str">
        <f t="shared" si="0"/>
        <v>江戸川南</v>
      </c>
    </row>
    <row r="71" spans="1:12" ht="13.5">
      <c r="A71" s="92" t="s">
        <v>195</v>
      </c>
      <c r="B71" s="202">
        <v>145372</v>
      </c>
      <c r="C71" s="203">
        <v>19736281837</v>
      </c>
      <c r="D71" s="204">
        <v>5821528225</v>
      </c>
      <c r="E71" s="202">
        <v>144224</v>
      </c>
      <c r="F71" s="203">
        <v>5117458671</v>
      </c>
      <c r="G71" s="202">
        <v>127</v>
      </c>
      <c r="H71" s="203">
        <v>46818377</v>
      </c>
      <c r="I71" s="204">
        <v>12640649</v>
      </c>
      <c r="J71" s="204">
        <v>5130099316</v>
      </c>
      <c r="K71" s="204">
        <v>5136606165</v>
      </c>
      <c r="L71" s="169" t="str">
        <f aca="true" t="shared" si="1" ref="L71:L106">IF(A71="","",A71)</f>
        <v>都区内計</v>
      </c>
    </row>
    <row r="72" spans="1:12" ht="13.5">
      <c r="A72" s="92"/>
      <c r="B72" s="202"/>
      <c r="C72" s="203"/>
      <c r="D72" s="204"/>
      <c r="E72" s="202"/>
      <c r="F72" s="203"/>
      <c r="G72" s="202"/>
      <c r="H72" s="203"/>
      <c r="I72" s="204"/>
      <c r="J72" s="204"/>
      <c r="K72" s="204"/>
      <c r="L72" s="169">
        <f t="shared" si="1"/>
      </c>
    </row>
    <row r="73" spans="1:12" ht="13.5">
      <c r="A73" s="92" t="s">
        <v>196</v>
      </c>
      <c r="B73" s="202">
        <v>2974</v>
      </c>
      <c r="C73" s="203">
        <v>74991020</v>
      </c>
      <c r="D73" s="204">
        <v>21702989</v>
      </c>
      <c r="E73" s="202">
        <v>2957</v>
      </c>
      <c r="F73" s="203">
        <v>20691614</v>
      </c>
      <c r="G73" s="202">
        <v>0</v>
      </c>
      <c r="H73" s="203">
        <v>0</v>
      </c>
      <c r="I73" s="204">
        <v>0</v>
      </c>
      <c r="J73" s="204">
        <v>20691614</v>
      </c>
      <c r="K73" s="204">
        <v>20717248</v>
      </c>
      <c r="L73" s="169" t="str">
        <f t="shared" si="1"/>
        <v>八王子</v>
      </c>
    </row>
    <row r="74" spans="1:12" ht="13.5">
      <c r="A74" s="92" t="s">
        <v>197</v>
      </c>
      <c r="B74" s="202">
        <v>3710</v>
      </c>
      <c r="C74" s="203">
        <v>91201086</v>
      </c>
      <c r="D74" s="204">
        <v>26086885</v>
      </c>
      <c r="E74" s="202">
        <v>3687</v>
      </c>
      <c r="F74" s="203">
        <v>24579127</v>
      </c>
      <c r="G74" s="202">
        <v>1</v>
      </c>
      <c r="H74" s="203">
        <v>51</v>
      </c>
      <c r="I74" s="204">
        <v>14</v>
      </c>
      <c r="J74" s="204">
        <v>24579141</v>
      </c>
      <c r="K74" s="204">
        <v>24615384</v>
      </c>
      <c r="L74" s="169" t="str">
        <f t="shared" si="1"/>
        <v>立川</v>
      </c>
    </row>
    <row r="75" spans="1:12" ht="13.5">
      <c r="A75" s="92" t="s">
        <v>198</v>
      </c>
      <c r="B75" s="202">
        <v>2683</v>
      </c>
      <c r="C75" s="203">
        <v>75315041</v>
      </c>
      <c r="D75" s="204">
        <v>21628549</v>
      </c>
      <c r="E75" s="202">
        <v>2668</v>
      </c>
      <c r="F75" s="203">
        <v>21163218</v>
      </c>
      <c r="G75" s="202">
        <v>0</v>
      </c>
      <c r="H75" s="203">
        <v>0</v>
      </c>
      <c r="I75" s="204">
        <v>0</v>
      </c>
      <c r="J75" s="204">
        <v>21163218</v>
      </c>
      <c r="K75" s="204">
        <v>21189967</v>
      </c>
      <c r="L75" s="169" t="str">
        <f t="shared" si="1"/>
        <v>武蔵野</v>
      </c>
    </row>
    <row r="76" spans="1:12" ht="13.5">
      <c r="A76" s="92" t="s">
        <v>199</v>
      </c>
      <c r="B76" s="202">
        <v>2308</v>
      </c>
      <c r="C76" s="203">
        <v>45033756</v>
      </c>
      <c r="D76" s="204">
        <v>12847313</v>
      </c>
      <c r="E76" s="202">
        <v>2301</v>
      </c>
      <c r="F76" s="203">
        <v>12648718</v>
      </c>
      <c r="G76" s="202">
        <v>2</v>
      </c>
      <c r="H76" s="203">
        <v>11942</v>
      </c>
      <c r="I76" s="204">
        <v>3235</v>
      </c>
      <c r="J76" s="204">
        <v>12651953</v>
      </c>
      <c r="K76" s="204">
        <v>12676883</v>
      </c>
      <c r="L76" s="169" t="str">
        <f t="shared" si="1"/>
        <v>青梅</v>
      </c>
    </row>
    <row r="77" spans="1:12" ht="13.5">
      <c r="A77" s="92" t="s">
        <v>200</v>
      </c>
      <c r="B77" s="202">
        <v>2900</v>
      </c>
      <c r="C77" s="203">
        <v>73857859</v>
      </c>
      <c r="D77" s="204">
        <v>21392208</v>
      </c>
      <c r="E77" s="202">
        <v>2888</v>
      </c>
      <c r="F77" s="203">
        <v>21004354</v>
      </c>
      <c r="G77" s="202">
        <v>1</v>
      </c>
      <c r="H77" s="203">
        <v>1003</v>
      </c>
      <c r="I77" s="204">
        <v>272</v>
      </c>
      <c r="J77" s="204">
        <v>21004625</v>
      </c>
      <c r="K77" s="204">
        <v>21050523</v>
      </c>
      <c r="L77" s="169" t="str">
        <f t="shared" si="1"/>
        <v>武蔵府中</v>
      </c>
    </row>
    <row r="78" spans="1:12" ht="13.5">
      <c r="A78" s="92"/>
      <c r="B78" s="202"/>
      <c r="C78" s="203"/>
      <c r="D78" s="204"/>
      <c r="E78" s="202"/>
      <c r="F78" s="203"/>
      <c r="G78" s="202"/>
      <c r="H78" s="203"/>
      <c r="I78" s="204"/>
      <c r="J78" s="204"/>
      <c r="K78" s="204"/>
      <c r="L78" s="169">
        <f t="shared" si="1"/>
      </c>
    </row>
    <row r="79" spans="1:12" ht="13.5">
      <c r="A79" s="92" t="s">
        <v>201</v>
      </c>
      <c r="B79" s="202">
        <v>1979</v>
      </c>
      <c r="C79" s="203">
        <v>31737721</v>
      </c>
      <c r="D79" s="204">
        <v>8970204</v>
      </c>
      <c r="E79" s="202">
        <v>1966</v>
      </c>
      <c r="F79" s="203">
        <v>9095460</v>
      </c>
      <c r="G79" s="202">
        <v>2</v>
      </c>
      <c r="H79" s="203">
        <v>59167</v>
      </c>
      <c r="I79" s="204">
        <v>16034</v>
      </c>
      <c r="J79" s="204">
        <v>9111494</v>
      </c>
      <c r="K79" s="204">
        <v>9146711</v>
      </c>
      <c r="L79" s="169" t="str">
        <f t="shared" si="1"/>
        <v>町田</v>
      </c>
    </row>
    <row r="80" spans="1:12" ht="13.5">
      <c r="A80" s="92" t="s">
        <v>202</v>
      </c>
      <c r="B80" s="202">
        <v>1622</v>
      </c>
      <c r="C80" s="203">
        <v>78664074</v>
      </c>
      <c r="D80" s="204">
        <v>23193447</v>
      </c>
      <c r="E80" s="202">
        <v>1613</v>
      </c>
      <c r="F80" s="203">
        <v>20550453</v>
      </c>
      <c r="G80" s="202">
        <v>0</v>
      </c>
      <c r="H80" s="203">
        <v>0</v>
      </c>
      <c r="I80" s="204">
        <v>0</v>
      </c>
      <c r="J80" s="204">
        <v>20550453</v>
      </c>
      <c r="K80" s="204">
        <v>20562969</v>
      </c>
      <c r="L80" s="169" t="str">
        <f t="shared" si="1"/>
        <v>日野</v>
      </c>
    </row>
    <row r="81" spans="1:12" ht="13.5">
      <c r="A81" s="92" t="s">
        <v>203</v>
      </c>
      <c r="B81" s="202">
        <v>3083</v>
      </c>
      <c r="C81" s="203">
        <v>64055271</v>
      </c>
      <c r="D81" s="204">
        <v>18505754</v>
      </c>
      <c r="E81" s="202">
        <v>3072</v>
      </c>
      <c r="F81" s="203">
        <v>18376611</v>
      </c>
      <c r="G81" s="202">
        <v>2</v>
      </c>
      <c r="H81" s="203">
        <v>22280</v>
      </c>
      <c r="I81" s="204">
        <v>6035</v>
      </c>
      <c r="J81" s="204">
        <v>18382646</v>
      </c>
      <c r="K81" s="204">
        <v>18410856</v>
      </c>
      <c r="L81" s="169" t="str">
        <f t="shared" si="1"/>
        <v>東村山</v>
      </c>
    </row>
    <row r="82" spans="1:12" ht="13.5">
      <c r="A82" s="92" t="s">
        <v>204</v>
      </c>
      <c r="B82" s="202">
        <v>21259</v>
      </c>
      <c r="C82" s="203">
        <v>534855828</v>
      </c>
      <c r="D82" s="204">
        <v>154327349</v>
      </c>
      <c r="E82" s="202">
        <v>21152</v>
      </c>
      <c r="F82" s="203">
        <v>148109555</v>
      </c>
      <c r="G82" s="202">
        <v>8</v>
      </c>
      <c r="H82" s="203">
        <v>94443</v>
      </c>
      <c r="I82" s="204">
        <v>25590</v>
      </c>
      <c r="J82" s="204">
        <v>148135144</v>
      </c>
      <c r="K82" s="204">
        <v>148370541</v>
      </c>
      <c r="L82" s="169" t="str">
        <f t="shared" si="1"/>
        <v>多摩地区計</v>
      </c>
    </row>
    <row r="83" spans="1:12" ht="13.5">
      <c r="A83" s="92"/>
      <c r="B83" s="202"/>
      <c r="C83" s="203"/>
      <c r="D83" s="204"/>
      <c r="E83" s="202"/>
      <c r="F83" s="203"/>
      <c r="G83" s="202"/>
      <c r="H83" s="203"/>
      <c r="I83" s="204"/>
      <c r="J83" s="204"/>
      <c r="K83" s="204"/>
      <c r="L83" s="169">
        <f t="shared" si="1"/>
      </c>
    </row>
    <row r="84" spans="1:12" s="14" customFormat="1" ht="13.5">
      <c r="A84" s="85" t="s">
        <v>205</v>
      </c>
      <c r="B84" s="205">
        <v>166631</v>
      </c>
      <c r="C84" s="206">
        <v>20271137664</v>
      </c>
      <c r="D84" s="207">
        <v>5975855573</v>
      </c>
      <c r="E84" s="205">
        <v>165376</v>
      </c>
      <c r="F84" s="206">
        <v>5265568224</v>
      </c>
      <c r="G84" s="205">
        <v>135</v>
      </c>
      <c r="H84" s="206">
        <v>46912819</v>
      </c>
      <c r="I84" s="207">
        <v>12666236</v>
      </c>
      <c r="J84" s="207">
        <v>5278234460</v>
      </c>
      <c r="K84" s="207">
        <v>5284976708</v>
      </c>
      <c r="L84" s="86" t="str">
        <f t="shared" si="1"/>
        <v>東京都計</v>
      </c>
    </row>
    <row r="85" spans="1:12" ht="13.5">
      <c r="A85" s="156"/>
      <c r="B85" s="208"/>
      <c r="C85" s="209"/>
      <c r="D85" s="210"/>
      <c r="E85" s="208"/>
      <c r="F85" s="209"/>
      <c r="G85" s="208"/>
      <c r="H85" s="209"/>
      <c r="I85" s="210"/>
      <c r="J85" s="210"/>
      <c r="K85" s="210"/>
      <c r="L85" s="170"/>
    </row>
    <row r="86" spans="1:12" ht="13.5">
      <c r="A86" s="92" t="s">
        <v>206</v>
      </c>
      <c r="B86" s="202">
        <v>1820</v>
      </c>
      <c r="C86" s="203">
        <v>51054175</v>
      </c>
      <c r="D86" s="204">
        <v>14812762</v>
      </c>
      <c r="E86" s="202">
        <v>1816</v>
      </c>
      <c r="F86" s="203">
        <v>14758419</v>
      </c>
      <c r="G86" s="202">
        <v>3</v>
      </c>
      <c r="H86" s="203">
        <v>348621</v>
      </c>
      <c r="I86" s="204">
        <v>96154</v>
      </c>
      <c r="J86" s="204">
        <v>14854573</v>
      </c>
      <c r="K86" s="204">
        <v>14904994</v>
      </c>
      <c r="L86" s="169" t="str">
        <f t="shared" si="1"/>
        <v>鶴見</v>
      </c>
    </row>
    <row r="87" spans="1:12" ht="13.5">
      <c r="A87" s="92" t="s">
        <v>207</v>
      </c>
      <c r="B87" s="202">
        <v>4383</v>
      </c>
      <c r="C87" s="203">
        <v>230976248</v>
      </c>
      <c r="D87" s="204">
        <v>66371902</v>
      </c>
      <c r="E87" s="202">
        <v>4363</v>
      </c>
      <c r="F87" s="203">
        <v>63469679</v>
      </c>
      <c r="G87" s="202">
        <v>2</v>
      </c>
      <c r="H87" s="203">
        <v>75507</v>
      </c>
      <c r="I87" s="204">
        <v>11342</v>
      </c>
      <c r="J87" s="204">
        <v>63481021</v>
      </c>
      <c r="K87" s="204">
        <v>63592206</v>
      </c>
      <c r="L87" s="169" t="str">
        <f t="shared" si="1"/>
        <v>横浜中</v>
      </c>
    </row>
    <row r="88" spans="1:12" ht="13.5">
      <c r="A88" s="92" t="s">
        <v>208</v>
      </c>
      <c r="B88" s="202">
        <v>2613</v>
      </c>
      <c r="C88" s="203">
        <v>37393508</v>
      </c>
      <c r="D88" s="204">
        <v>10587160</v>
      </c>
      <c r="E88" s="202">
        <v>2600</v>
      </c>
      <c r="F88" s="203">
        <v>10394243</v>
      </c>
      <c r="G88" s="202">
        <v>1</v>
      </c>
      <c r="H88" s="203">
        <v>13322</v>
      </c>
      <c r="I88" s="204">
        <v>3610</v>
      </c>
      <c r="J88" s="204">
        <v>10397853</v>
      </c>
      <c r="K88" s="204">
        <v>10422152</v>
      </c>
      <c r="L88" s="169" t="str">
        <f t="shared" si="1"/>
        <v>保土ケ谷</v>
      </c>
    </row>
    <row r="89" spans="1:12" ht="13.5">
      <c r="A89" s="92" t="s">
        <v>209</v>
      </c>
      <c r="B89" s="202">
        <v>3783</v>
      </c>
      <c r="C89" s="203">
        <v>69120186</v>
      </c>
      <c r="D89" s="204">
        <v>19842306</v>
      </c>
      <c r="E89" s="202">
        <v>3759</v>
      </c>
      <c r="F89" s="203">
        <v>18543138</v>
      </c>
      <c r="G89" s="202">
        <v>1</v>
      </c>
      <c r="H89" s="203">
        <v>90911</v>
      </c>
      <c r="I89" s="204">
        <v>24637</v>
      </c>
      <c r="J89" s="204">
        <v>18567775</v>
      </c>
      <c r="K89" s="204">
        <v>18657438</v>
      </c>
      <c r="L89" s="169" t="str">
        <f t="shared" si="1"/>
        <v>横浜南</v>
      </c>
    </row>
    <row r="90" spans="1:12" ht="13.5">
      <c r="A90" s="92" t="s">
        <v>210</v>
      </c>
      <c r="B90" s="202">
        <v>4183</v>
      </c>
      <c r="C90" s="203">
        <v>314850907</v>
      </c>
      <c r="D90" s="204">
        <v>93187777</v>
      </c>
      <c r="E90" s="202">
        <v>4158</v>
      </c>
      <c r="F90" s="203">
        <v>64112318</v>
      </c>
      <c r="G90" s="202">
        <v>1</v>
      </c>
      <c r="H90" s="203">
        <v>458</v>
      </c>
      <c r="I90" s="204">
        <v>124</v>
      </c>
      <c r="J90" s="204">
        <v>64112442</v>
      </c>
      <c r="K90" s="204">
        <v>64266269</v>
      </c>
      <c r="L90" s="169" t="str">
        <f t="shared" si="1"/>
        <v>神奈川</v>
      </c>
    </row>
    <row r="91" spans="1:12" ht="13.5">
      <c r="A91" s="92"/>
      <c r="B91" s="202"/>
      <c r="C91" s="203"/>
      <c r="D91" s="204"/>
      <c r="E91" s="202"/>
      <c r="F91" s="203"/>
      <c r="G91" s="202"/>
      <c r="H91" s="203"/>
      <c r="I91" s="204"/>
      <c r="J91" s="204"/>
      <c r="K91" s="204"/>
      <c r="L91" s="169">
        <f t="shared" si="1"/>
      </c>
    </row>
    <row r="92" spans="1:12" ht="13.5">
      <c r="A92" s="92" t="s">
        <v>211</v>
      </c>
      <c r="B92" s="202">
        <v>2096</v>
      </c>
      <c r="C92" s="203">
        <v>49139318</v>
      </c>
      <c r="D92" s="204">
        <v>14253663</v>
      </c>
      <c r="E92" s="202">
        <v>2089</v>
      </c>
      <c r="F92" s="203">
        <v>13430898</v>
      </c>
      <c r="G92" s="202">
        <v>2</v>
      </c>
      <c r="H92" s="203">
        <v>130764</v>
      </c>
      <c r="I92" s="204">
        <v>35222</v>
      </c>
      <c r="J92" s="204">
        <v>13466120</v>
      </c>
      <c r="K92" s="204">
        <v>13481127</v>
      </c>
      <c r="L92" s="169" t="str">
        <f t="shared" si="1"/>
        <v>戸塚</v>
      </c>
    </row>
    <row r="93" spans="1:12" ht="13.5">
      <c r="A93" s="92" t="s">
        <v>212</v>
      </c>
      <c r="B93" s="202">
        <v>3566</v>
      </c>
      <c r="C93" s="203">
        <v>76913737</v>
      </c>
      <c r="D93" s="204">
        <v>22183055</v>
      </c>
      <c r="E93" s="202">
        <v>3534</v>
      </c>
      <c r="F93" s="203">
        <v>21398056</v>
      </c>
      <c r="G93" s="202">
        <v>0</v>
      </c>
      <c r="H93" s="203">
        <v>0</v>
      </c>
      <c r="I93" s="204">
        <v>0</v>
      </c>
      <c r="J93" s="204">
        <v>21398056</v>
      </c>
      <c r="K93" s="204">
        <v>21424493</v>
      </c>
      <c r="L93" s="169" t="str">
        <f t="shared" si="1"/>
        <v>緑　</v>
      </c>
    </row>
    <row r="94" spans="1:12" ht="13.5">
      <c r="A94" s="92" t="s">
        <v>213</v>
      </c>
      <c r="B94" s="202">
        <v>2854</v>
      </c>
      <c r="C94" s="203">
        <v>130781163</v>
      </c>
      <c r="D94" s="204">
        <v>37934525</v>
      </c>
      <c r="E94" s="202">
        <v>2841</v>
      </c>
      <c r="F94" s="203">
        <v>36907881</v>
      </c>
      <c r="G94" s="202">
        <v>2</v>
      </c>
      <c r="H94" s="203">
        <v>99012</v>
      </c>
      <c r="I94" s="204">
        <v>20103</v>
      </c>
      <c r="J94" s="204">
        <v>36927985</v>
      </c>
      <c r="K94" s="204">
        <v>36960917</v>
      </c>
      <c r="L94" s="169" t="str">
        <f t="shared" si="1"/>
        <v>川崎南</v>
      </c>
    </row>
    <row r="95" spans="1:12" ht="13.5">
      <c r="A95" s="92" t="s">
        <v>214</v>
      </c>
      <c r="B95" s="202">
        <v>3198</v>
      </c>
      <c r="C95" s="203">
        <v>95382067</v>
      </c>
      <c r="D95" s="204">
        <v>27545010</v>
      </c>
      <c r="E95" s="202">
        <v>3186</v>
      </c>
      <c r="F95" s="203">
        <v>22939018</v>
      </c>
      <c r="G95" s="202">
        <v>1</v>
      </c>
      <c r="H95" s="203">
        <v>142815</v>
      </c>
      <c r="I95" s="204">
        <v>38703</v>
      </c>
      <c r="J95" s="204">
        <v>22977721</v>
      </c>
      <c r="K95" s="204">
        <v>23014367</v>
      </c>
      <c r="L95" s="169" t="str">
        <f t="shared" si="1"/>
        <v>川崎北</v>
      </c>
    </row>
    <row r="96" spans="1:12" ht="13.5">
      <c r="A96" s="92" t="s">
        <v>215</v>
      </c>
      <c r="B96" s="202">
        <v>1382</v>
      </c>
      <c r="C96" s="203">
        <v>17928814</v>
      </c>
      <c r="D96" s="204">
        <v>5051087</v>
      </c>
      <c r="E96" s="202">
        <v>1378</v>
      </c>
      <c r="F96" s="203">
        <v>5017956</v>
      </c>
      <c r="G96" s="202">
        <v>1</v>
      </c>
      <c r="H96" s="203">
        <v>617</v>
      </c>
      <c r="I96" s="204">
        <v>167</v>
      </c>
      <c r="J96" s="204">
        <v>5018123</v>
      </c>
      <c r="K96" s="204">
        <v>5036655</v>
      </c>
      <c r="L96" s="169" t="str">
        <f t="shared" si="1"/>
        <v>川崎西</v>
      </c>
    </row>
    <row r="97" spans="1:12" ht="13.5">
      <c r="A97" s="92"/>
      <c r="B97" s="202"/>
      <c r="C97" s="203"/>
      <c r="D97" s="204"/>
      <c r="E97" s="202"/>
      <c r="F97" s="203"/>
      <c r="G97" s="202"/>
      <c r="H97" s="203"/>
      <c r="I97" s="204"/>
      <c r="J97" s="204"/>
      <c r="K97" s="204"/>
      <c r="L97" s="169">
        <f t="shared" si="1"/>
      </c>
    </row>
    <row r="98" spans="1:12" ht="13.5">
      <c r="A98" s="92" t="s">
        <v>216</v>
      </c>
      <c r="B98" s="202">
        <v>1986</v>
      </c>
      <c r="C98" s="203">
        <v>31456688</v>
      </c>
      <c r="D98" s="204">
        <v>8945464</v>
      </c>
      <c r="E98" s="202">
        <v>1975</v>
      </c>
      <c r="F98" s="203">
        <v>8691435</v>
      </c>
      <c r="G98" s="202">
        <v>3</v>
      </c>
      <c r="H98" s="203">
        <v>2378</v>
      </c>
      <c r="I98" s="204">
        <v>644</v>
      </c>
      <c r="J98" s="204">
        <v>8692079</v>
      </c>
      <c r="K98" s="204">
        <v>8712222</v>
      </c>
      <c r="L98" s="169" t="str">
        <f t="shared" si="1"/>
        <v>横須賀</v>
      </c>
    </row>
    <row r="99" spans="1:12" ht="13.5">
      <c r="A99" s="92" t="s">
        <v>217</v>
      </c>
      <c r="B99" s="202">
        <v>2738</v>
      </c>
      <c r="C99" s="203">
        <v>78786797</v>
      </c>
      <c r="D99" s="204">
        <v>22655072</v>
      </c>
      <c r="E99" s="202">
        <v>2733</v>
      </c>
      <c r="F99" s="203">
        <v>21688377</v>
      </c>
      <c r="G99" s="202">
        <v>5</v>
      </c>
      <c r="H99" s="203">
        <v>42327</v>
      </c>
      <c r="I99" s="204">
        <v>10402</v>
      </c>
      <c r="J99" s="204">
        <v>21698779</v>
      </c>
      <c r="K99" s="204">
        <v>21742674</v>
      </c>
      <c r="L99" s="169" t="str">
        <f t="shared" si="1"/>
        <v>平塚</v>
      </c>
    </row>
    <row r="100" spans="1:12" ht="13.5">
      <c r="A100" s="92" t="s">
        <v>218</v>
      </c>
      <c r="B100" s="202">
        <v>1378</v>
      </c>
      <c r="C100" s="203">
        <v>15249400</v>
      </c>
      <c r="D100" s="204">
        <v>4265567</v>
      </c>
      <c r="E100" s="202">
        <v>1365</v>
      </c>
      <c r="F100" s="203">
        <v>4275062</v>
      </c>
      <c r="G100" s="202">
        <v>2</v>
      </c>
      <c r="H100" s="203">
        <v>332312</v>
      </c>
      <c r="I100" s="204">
        <v>90056</v>
      </c>
      <c r="J100" s="204">
        <v>4365118</v>
      </c>
      <c r="K100" s="204">
        <v>4375878</v>
      </c>
      <c r="L100" s="169" t="str">
        <f t="shared" si="1"/>
        <v>鎌倉</v>
      </c>
    </row>
    <row r="101" spans="1:12" ht="13.5">
      <c r="A101" s="92" t="s">
        <v>219</v>
      </c>
      <c r="B101" s="202">
        <v>3158</v>
      </c>
      <c r="C101" s="203">
        <v>73747893</v>
      </c>
      <c r="D101" s="204">
        <v>21154785</v>
      </c>
      <c r="E101" s="202">
        <v>3140</v>
      </c>
      <c r="F101" s="203">
        <v>18940246</v>
      </c>
      <c r="G101" s="202">
        <v>2</v>
      </c>
      <c r="H101" s="203">
        <v>10280</v>
      </c>
      <c r="I101" s="204">
        <v>2786</v>
      </c>
      <c r="J101" s="204">
        <v>18943032</v>
      </c>
      <c r="K101" s="204">
        <v>18979580</v>
      </c>
      <c r="L101" s="169" t="str">
        <f t="shared" si="1"/>
        <v>藤沢</v>
      </c>
    </row>
    <row r="102" spans="1:12" ht="13.5">
      <c r="A102" s="92" t="s">
        <v>220</v>
      </c>
      <c r="B102" s="202">
        <v>2019</v>
      </c>
      <c r="C102" s="203">
        <v>78085910</v>
      </c>
      <c r="D102" s="204">
        <v>22859768</v>
      </c>
      <c r="E102" s="202">
        <v>2016</v>
      </c>
      <c r="F102" s="203">
        <v>14731738</v>
      </c>
      <c r="G102" s="202">
        <v>0</v>
      </c>
      <c r="H102" s="203">
        <v>0</v>
      </c>
      <c r="I102" s="204">
        <v>0</v>
      </c>
      <c r="J102" s="204">
        <v>14731738</v>
      </c>
      <c r="K102" s="204">
        <v>14755818</v>
      </c>
      <c r="L102" s="169" t="str">
        <f t="shared" si="1"/>
        <v>小田原</v>
      </c>
    </row>
    <row r="103" spans="1:12" ht="13.5">
      <c r="A103" s="92"/>
      <c r="B103" s="202"/>
      <c r="C103" s="203"/>
      <c r="D103" s="204"/>
      <c r="E103" s="202"/>
      <c r="F103" s="203"/>
      <c r="G103" s="202"/>
      <c r="H103" s="203"/>
      <c r="I103" s="204"/>
      <c r="J103" s="204"/>
      <c r="K103" s="204"/>
      <c r="L103" s="169">
        <f t="shared" si="1"/>
      </c>
    </row>
    <row r="104" spans="1:12" ht="13.5">
      <c r="A104" s="92" t="s">
        <v>221</v>
      </c>
      <c r="B104" s="202">
        <v>3778</v>
      </c>
      <c r="C104" s="203">
        <v>97340859</v>
      </c>
      <c r="D104" s="204">
        <v>28122371</v>
      </c>
      <c r="E104" s="202">
        <v>3764</v>
      </c>
      <c r="F104" s="203">
        <v>25712694</v>
      </c>
      <c r="G104" s="202">
        <v>1</v>
      </c>
      <c r="H104" s="203">
        <v>33</v>
      </c>
      <c r="I104" s="204">
        <v>9</v>
      </c>
      <c r="J104" s="204">
        <v>25712703</v>
      </c>
      <c r="K104" s="204">
        <v>25750335</v>
      </c>
      <c r="L104" s="169" t="str">
        <f t="shared" si="1"/>
        <v>相模原</v>
      </c>
    </row>
    <row r="105" spans="1:12" ht="13.5">
      <c r="A105" s="92" t="s">
        <v>222</v>
      </c>
      <c r="B105" s="202">
        <v>1671</v>
      </c>
      <c r="C105" s="203">
        <v>47284075</v>
      </c>
      <c r="D105" s="204">
        <v>13665877</v>
      </c>
      <c r="E105" s="202">
        <v>1663</v>
      </c>
      <c r="F105" s="203">
        <v>11590843</v>
      </c>
      <c r="G105" s="202">
        <v>1</v>
      </c>
      <c r="H105" s="203">
        <v>4097</v>
      </c>
      <c r="I105" s="204">
        <v>1110</v>
      </c>
      <c r="J105" s="204">
        <v>11591954</v>
      </c>
      <c r="K105" s="204">
        <v>11613249</v>
      </c>
      <c r="L105" s="169" t="str">
        <f t="shared" si="1"/>
        <v>厚木</v>
      </c>
    </row>
    <row r="106" spans="1:12" ht="13.5">
      <c r="A106" s="92" t="s">
        <v>223</v>
      </c>
      <c r="B106" s="202">
        <v>2712</v>
      </c>
      <c r="C106" s="203">
        <v>59600565</v>
      </c>
      <c r="D106" s="204">
        <v>17209051</v>
      </c>
      <c r="E106" s="202">
        <v>2699</v>
      </c>
      <c r="F106" s="203">
        <v>16280766</v>
      </c>
      <c r="G106" s="202">
        <v>1</v>
      </c>
      <c r="H106" s="203">
        <v>55107</v>
      </c>
      <c r="I106" s="204">
        <v>11297</v>
      </c>
      <c r="J106" s="204">
        <v>16292063</v>
      </c>
      <c r="K106" s="204">
        <v>16326275</v>
      </c>
      <c r="L106" s="169" t="str">
        <f t="shared" si="1"/>
        <v>大和</v>
      </c>
    </row>
    <row r="107" spans="1:12" s="14" customFormat="1" ht="13.5">
      <c r="A107" s="85" t="s">
        <v>229</v>
      </c>
      <c r="B107" s="205">
        <v>49318</v>
      </c>
      <c r="C107" s="206">
        <v>1555092310</v>
      </c>
      <c r="D107" s="207">
        <v>450647202</v>
      </c>
      <c r="E107" s="205">
        <v>49079</v>
      </c>
      <c r="F107" s="206">
        <v>392882768</v>
      </c>
      <c r="G107" s="205">
        <v>29</v>
      </c>
      <c r="H107" s="206">
        <v>1348562</v>
      </c>
      <c r="I107" s="207">
        <v>346366</v>
      </c>
      <c r="J107" s="207">
        <v>393229134</v>
      </c>
      <c r="K107" s="207">
        <v>394016647</v>
      </c>
      <c r="L107" s="86" t="str">
        <f>IF(A107="","",A107)</f>
        <v>神奈川県計</v>
      </c>
    </row>
    <row r="108" spans="1:12" ht="13.5">
      <c r="A108" s="156"/>
      <c r="B108" s="208"/>
      <c r="C108" s="209"/>
      <c r="D108" s="210"/>
      <c r="E108" s="208"/>
      <c r="F108" s="209"/>
      <c r="G108" s="208"/>
      <c r="H108" s="209"/>
      <c r="I108" s="210"/>
      <c r="J108" s="210"/>
      <c r="K108" s="210"/>
      <c r="L108" s="170"/>
    </row>
    <row r="109" spans="1:12" ht="13.5">
      <c r="A109" s="92" t="s">
        <v>224</v>
      </c>
      <c r="B109" s="202">
        <v>3400</v>
      </c>
      <c r="C109" s="203">
        <v>69192121</v>
      </c>
      <c r="D109" s="204">
        <v>19624316</v>
      </c>
      <c r="E109" s="202">
        <v>3389</v>
      </c>
      <c r="F109" s="203">
        <v>19293281</v>
      </c>
      <c r="G109" s="202">
        <v>4</v>
      </c>
      <c r="H109" s="203">
        <v>33937</v>
      </c>
      <c r="I109" s="204">
        <v>8647</v>
      </c>
      <c r="J109" s="204">
        <v>19301927</v>
      </c>
      <c r="K109" s="204">
        <v>19334244</v>
      </c>
      <c r="L109" s="87" t="str">
        <f>IF(A109="","",A109)</f>
        <v>甲府</v>
      </c>
    </row>
    <row r="110" spans="1:12" ht="13.5">
      <c r="A110" s="90" t="s">
        <v>225</v>
      </c>
      <c r="B110" s="211">
        <v>739</v>
      </c>
      <c r="C110" s="212">
        <v>8106031</v>
      </c>
      <c r="D110" s="213">
        <v>2201876</v>
      </c>
      <c r="E110" s="211">
        <v>739</v>
      </c>
      <c r="F110" s="212">
        <v>2211252</v>
      </c>
      <c r="G110" s="211">
        <v>0</v>
      </c>
      <c r="H110" s="212">
        <v>0</v>
      </c>
      <c r="I110" s="213">
        <v>0</v>
      </c>
      <c r="J110" s="213">
        <v>2211252</v>
      </c>
      <c r="K110" s="213">
        <v>2220560</v>
      </c>
      <c r="L110" s="84" t="str">
        <f>IF(A110="","",A110)</f>
        <v>山梨</v>
      </c>
    </row>
    <row r="111" spans="1:12" ht="13.5">
      <c r="A111" s="90" t="s">
        <v>226</v>
      </c>
      <c r="B111" s="211">
        <v>1171</v>
      </c>
      <c r="C111" s="212">
        <v>126663814</v>
      </c>
      <c r="D111" s="213">
        <v>37711860</v>
      </c>
      <c r="E111" s="211">
        <v>1166</v>
      </c>
      <c r="F111" s="212">
        <v>34373535</v>
      </c>
      <c r="G111" s="211">
        <v>1</v>
      </c>
      <c r="H111" s="212">
        <v>61455</v>
      </c>
      <c r="I111" s="213">
        <v>12598</v>
      </c>
      <c r="J111" s="213">
        <v>34386133</v>
      </c>
      <c r="K111" s="213">
        <v>34394557</v>
      </c>
      <c r="L111" s="84" t="str">
        <f>IF(A111="","",A111)</f>
        <v>大月</v>
      </c>
    </row>
    <row r="112" spans="1:12" ht="13.5">
      <c r="A112" s="90" t="s">
        <v>227</v>
      </c>
      <c r="B112" s="211">
        <v>302</v>
      </c>
      <c r="C112" s="212">
        <v>7378928</v>
      </c>
      <c r="D112" s="213">
        <v>2125894</v>
      </c>
      <c r="E112" s="211">
        <v>299</v>
      </c>
      <c r="F112" s="212">
        <v>1701044</v>
      </c>
      <c r="G112" s="211">
        <v>0</v>
      </c>
      <c r="H112" s="212">
        <v>0</v>
      </c>
      <c r="I112" s="213">
        <v>0</v>
      </c>
      <c r="J112" s="213">
        <v>1701044</v>
      </c>
      <c r="K112" s="213">
        <v>1709344</v>
      </c>
      <c r="L112" s="84" t="str">
        <f>IF(A112="","",A112)</f>
        <v>鰍沢</v>
      </c>
    </row>
    <row r="113" spans="1:14" ht="13.5">
      <c r="A113" s="85" t="s">
        <v>228</v>
      </c>
      <c r="B113" s="205">
        <v>5612</v>
      </c>
      <c r="C113" s="206">
        <v>211340894</v>
      </c>
      <c r="D113" s="207">
        <v>61663946</v>
      </c>
      <c r="E113" s="205">
        <v>5593</v>
      </c>
      <c r="F113" s="206">
        <v>57579112</v>
      </c>
      <c r="G113" s="205">
        <v>5</v>
      </c>
      <c r="H113" s="206">
        <v>95392</v>
      </c>
      <c r="I113" s="207">
        <v>21245</v>
      </c>
      <c r="J113" s="207">
        <v>57600357</v>
      </c>
      <c r="K113" s="207">
        <v>57658705</v>
      </c>
      <c r="L113" s="86" t="str">
        <f>IF(A113="","",A113)</f>
        <v>山梨県計</v>
      </c>
      <c r="N113" s="15"/>
    </row>
    <row r="114" spans="1:14" s="27" customFormat="1" ht="13.5">
      <c r="A114" s="36"/>
      <c r="B114" s="214"/>
      <c r="C114" s="215"/>
      <c r="D114" s="216"/>
      <c r="E114" s="214"/>
      <c r="F114" s="215"/>
      <c r="G114" s="217"/>
      <c r="H114" s="215"/>
      <c r="I114" s="216"/>
      <c r="J114" s="216"/>
      <c r="K114" s="216"/>
      <c r="L114" s="37"/>
      <c r="N114" s="38"/>
    </row>
    <row r="115" spans="1:12" ht="14.25" thickBot="1">
      <c r="A115" s="89"/>
      <c r="B115" s="218"/>
      <c r="C115" s="219"/>
      <c r="D115" s="220"/>
      <c r="E115" s="218"/>
      <c r="F115" s="219"/>
      <c r="G115" s="218"/>
      <c r="H115" s="219"/>
      <c r="I115" s="220"/>
      <c r="J115" s="220"/>
      <c r="K115" s="220"/>
      <c r="L115" s="26"/>
    </row>
    <row r="116" spans="1:12" ht="15" thickBot="1" thickTop="1">
      <c r="A116" s="88" t="s">
        <v>64</v>
      </c>
      <c r="B116" s="221">
        <v>252239</v>
      </c>
      <c r="C116" s="222">
        <v>22598472504</v>
      </c>
      <c r="D116" s="223">
        <v>6648873369</v>
      </c>
      <c r="E116" s="221">
        <v>250594</v>
      </c>
      <c r="F116" s="222">
        <v>5869588859</v>
      </c>
      <c r="G116" s="221">
        <v>177</v>
      </c>
      <c r="H116" s="222">
        <v>48824909</v>
      </c>
      <c r="I116" s="223">
        <v>13160496</v>
      </c>
      <c r="J116" s="223">
        <v>5882749355</v>
      </c>
      <c r="K116" s="223">
        <v>5890657776</v>
      </c>
      <c r="L116" s="34" t="s">
        <v>64</v>
      </c>
    </row>
    <row r="117" spans="1:12" ht="13.5">
      <c r="A117" s="451" t="s">
        <v>241</v>
      </c>
      <c r="B117" s="451"/>
      <c r="C117" s="451"/>
      <c r="D117" s="451"/>
      <c r="E117" s="451"/>
      <c r="F117" s="451"/>
      <c r="G117" s="451"/>
      <c r="L117" s="171"/>
    </row>
    <row r="118" ht="13.5">
      <c r="L118" s="171"/>
    </row>
    <row r="119" spans="3:12" ht="13.5">
      <c r="C119" s="15"/>
      <c r="L119" s="171"/>
    </row>
    <row r="120" spans="3:12" ht="13.5">
      <c r="C120" s="15"/>
      <c r="L120" s="171"/>
    </row>
    <row r="121" ht="13.5">
      <c r="L121" s="171"/>
    </row>
    <row r="122" ht="13.5">
      <c r="L122" s="171"/>
    </row>
    <row r="123" ht="13.5">
      <c r="L123" s="171"/>
    </row>
    <row r="124" ht="13.5">
      <c r="L124" s="171"/>
    </row>
    <row r="125" ht="13.5">
      <c r="L125" s="171"/>
    </row>
    <row r="126" ht="13.5">
      <c r="L126" s="171"/>
    </row>
    <row r="127" ht="13.5">
      <c r="L127" s="171"/>
    </row>
    <row r="128" ht="13.5">
      <c r="L128" s="171"/>
    </row>
    <row r="129" ht="13.5">
      <c r="L129" s="171"/>
    </row>
    <row r="130" ht="13.5">
      <c r="L130" s="171"/>
    </row>
  </sheetData>
  <mergeCells count="13">
    <mergeCell ref="L2:L4"/>
    <mergeCell ref="G3:H3"/>
    <mergeCell ref="I3:I4"/>
    <mergeCell ref="J2:J4"/>
    <mergeCell ref="K3:K4"/>
    <mergeCell ref="D3:D4"/>
    <mergeCell ref="E3:F3"/>
    <mergeCell ref="A117:G117"/>
    <mergeCell ref="A1:F1"/>
    <mergeCell ref="G2:I2"/>
    <mergeCell ref="B2:F2"/>
    <mergeCell ref="B3:C3"/>
    <mergeCell ref="A2:A4"/>
  </mergeCells>
  <printOptions/>
  <pageMargins left="0.5905511811023623" right="0.5905511811023623" top="0.984251968503937" bottom="0.984251968503937" header="0.5118110236220472" footer="0.5118110236220472"/>
  <pageSetup horizontalDpi="600" verticalDpi="600" orientation="portrait" paperSize="9" scale="66" r:id="rId2"/>
  <headerFooter alignWithMargins="0">
    <oddFooter>&amp;R&amp;10東京国税局
法人税１
（H17)</oddFooter>
  </headerFooter>
  <rowBreaks count="1" manualBreakCount="1">
    <brk id="85" max="255" man="1"/>
  </rowBreaks>
  <drawing r:id="rId1"/>
</worksheet>
</file>

<file path=xl/worksheets/sheet6.xml><?xml version="1.0" encoding="utf-8"?>
<worksheet xmlns="http://schemas.openxmlformats.org/spreadsheetml/2006/main" xmlns:r="http://schemas.openxmlformats.org/officeDocument/2006/relationships">
  <dimension ref="A1:M118"/>
  <sheetViews>
    <sheetView showGridLines="0" workbookViewId="0" topLeftCell="A1">
      <selection activeCell="D7" sqref="D7"/>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52" t="s">
        <v>137</v>
      </c>
      <c r="B1" s="452"/>
      <c r="C1" s="452"/>
      <c r="D1" s="452"/>
      <c r="E1" s="452"/>
      <c r="F1" s="452"/>
      <c r="G1" s="452"/>
      <c r="H1" s="452"/>
      <c r="I1" s="13"/>
    </row>
    <row r="2" spans="1:13" ht="15" customHeight="1">
      <c r="A2" s="461" t="s">
        <v>63</v>
      </c>
      <c r="B2" s="470" t="s">
        <v>104</v>
      </c>
      <c r="C2" s="478" t="s">
        <v>105</v>
      </c>
      <c r="D2" s="479"/>
      <c r="E2" s="479"/>
      <c r="F2" s="479"/>
      <c r="G2" s="479"/>
      <c r="H2" s="479"/>
      <c r="I2" s="480"/>
      <c r="J2" s="480"/>
      <c r="K2" s="480"/>
      <c r="L2" s="476" t="s">
        <v>106</v>
      </c>
      <c r="M2" s="463" t="s">
        <v>136</v>
      </c>
    </row>
    <row r="3" spans="1:13" ht="13.5">
      <c r="A3" s="462"/>
      <c r="B3" s="471"/>
      <c r="C3" s="481" t="s">
        <v>84</v>
      </c>
      <c r="D3" s="482"/>
      <c r="E3" s="482"/>
      <c r="F3" s="482"/>
      <c r="G3" s="482"/>
      <c r="H3" s="482"/>
      <c r="I3" s="473" t="s">
        <v>108</v>
      </c>
      <c r="J3" s="473" t="s">
        <v>110</v>
      </c>
      <c r="K3" s="473" t="s">
        <v>109</v>
      </c>
      <c r="L3" s="477"/>
      <c r="M3" s="464"/>
    </row>
    <row r="4" spans="1:13" ht="13.5">
      <c r="A4" s="462"/>
      <c r="B4" s="471"/>
      <c r="C4" s="483" t="s">
        <v>107</v>
      </c>
      <c r="D4" s="40"/>
      <c r="E4" s="472" t="s">
        <v>70</v>
      </c>
      <c r="F4" s="472" t="s">
        <v>71</v>
      </c>
      <c r="G4" s="472" t="s">
        <v>89</v>
      </c>
      <c r="H4" s="472" t="s">
        <v>90</v>
      </c>
      <c r="I4" s="474"/>
      <c r="J4" s="474"/>
      <c r="K4" s="474"/>
      <c r="L4" s="474"/>
      <c r="M4" s="464"/>
    </row>
    <row r="5" spans="1:13" ht="13.5">
      <c r="A5" s="462"/>
      <c r="B5" s="471"/>
      <c r="C5" s="484"/>
      <c r="D5" s="41" t="s">
        <v>91</v>
      </c>
      <c r="E5" s="469"/>
      <c r="F5" s="469"/>
      <c r="G5" s="469"/>
      <c r="H5" s="469"/>
      <c r="I5" s="475"/>
      <c r="J5" s="475"/>
      <c r="K5" s="475"/>
      <c r="L5" s="475"/>
      <c r="M5" s="465"/>
    </row>
    <row r="6" spans="1:13" s="35" customFormat="1" ht="13.5">
      <c r="A6" s="93"/>
      <c r="B6" s="80" t="s">
        <v>113</v>
      </c>
      <c r="C6" s="81" t="s">
        <v>113</v>
      </c>
      <c r="D6" s="82" t="s">
        <v>113</v>
      </c>
      <c r="E6" s="80" t="s">
        <v>113</v>
      </c>
      <c r="F6" s="83" t="s">
        <v>113</v>
      </c>
      <c r="G6" s="83" t="s">
        <v>113</v>
      </c>
      <c r="H6" s="83" t="s">
        <v>113</v>
      </c>
      <c r="I6" s="80" t="s">
        <v>113</v>
      </c>
      <c r="J6" s="83" t="s">
        <v>113</v>
      </c>
      <c r="K6" s="83" t="s">
        <v>113</v>
      </c>
      <c r="L6" s="83" t="s">
        <v>113</v>
      </c>
      <c r="M6" s="79"/>
    </row>
    <row r="7" spans="1:13" ht="13.5">
      <c r="A7" s="92" t="s">
        <v>140</v>
      </c>
      <c r="B7" s="224">
        <v>11175</v>
      </c>
      <c r="C7" s="225">
        <v>10574</v>
      </c>
      <c r="D7" s="226">
        <v>1</v>
      </c>
      <c r="E7" s="227">
        <v>1</v>
      </c>
      <c r="F7" s="227">
        <v>0</v>
      </c>
      <c r="G7" s="227">
        <v>126</v>
      </c>
      <c r="H7" s="227">
        <v>4</v>
      </c>
      <c r="I7" s="227">
        <v>57</v>
      </c>
      <c r="J7" s="227">
        <v>211</v>
      </c>
      <c r="K7" s="227">
        <v>182</v>
      </c>
      <c r="L7" s="227">
        <v>20</v>
      </c>
      <c r="M7" s="87" t="str">
        <f>IF(A7="","",A7)</f>
        <v>千葉東</v>
      </c>
    </row>
    <row r="8" spans="1:13" ht="13.5">
      <c r="A8" s="92" t="s">
        <v>141</v>
      </c>
      <c r="B8" s="224">
        <v>8805</v>
      </c>
      <c r="C8" s="225">
        <v>8489</v>
      </c>
      <c r="D8" s="226">
        <v>0</v>
      </c>
      <c r="E8" s="227">
        <v>3</v>
      </c>
      <c r="F8" s="227">
        <v>0</v>
      </c>
      <c r="G8" s="227">
        <v>123</v>
      </c>
      <c r="H8" s="227">
        <v>3</v>
      </c>
      <c r="I8" s="227">
        <v>22</v>
      </c>
      <c r="J8" s="227">
        <v>66</v>
      </c>
      <c r="K8" s="227">
        <v>90</v>
      </c>
      <c r="L8" s="227">
        <v>9</v>
      </c>
      <c r="M8" s="87" t="str">
        <f aca="true" t="shared" si="0" ref="M8:M71">IF(A8="","",A8)</f>
        <v>千葉南</v>
      </c>
    </row>
    <row r="9" spans="1:13" ht="13.5">
      <c r="A9" s="92" t="s">
        <v>142</v>
      </c>
      <c r="B9" s="224">
        <v>10174</v>
      </c>
      <c r="C9" s="225">
        <v>9791</v>
      </c>
      <c r="D9" s="226">
        <v>0</v>
      </c>
      <c r="E9" s="227">
        <v>1</v>
      </c>
      <c r="F9" s="227">
        <v>0</v>
      </c>
      <c r="G9" s="227">
        <v>141</v>
      </c>
      <c r="H9" s="227">
        <v>1</v>
      </c>
      <c r="I9" s="227">
        <v>19</v>
      </c>
      <c r="J9" s="227">
        <v>78</v>
      </c>
      <c r="K9" s="227">
        <v>113</v>
      </c>
      <c r="L9" s="227">
        <v>30</v>
      </c>
      <c r="M9" s="87" t="str">
        <f t="shared" si="0"/>
        <v>千葉西</v>
      </c>
    </row>
    <row r="10" spans="1:13" ht="13.5">
      <c r="A10" s="92" t="s">
        <v>143</v>
      </c>
      <c r="B10" s="224">
        <v>3806</v>
      </c>
      <c r="C10" s="225">
        <v>3607</v>
      </c>
      <c r="D10" s="226">
        <v>0</v>
      </c>
      <c r="E10" s="227">
        <v>4</v>
      </c>
      <c r="F10" s="227">
        <v>0</v>
      </c>
      <c r="G10" s="227">
        <v>44</v>
      </c>
      <c r="H10" s="227">
        <v>2</v>
      </c>
      <c r="I10" s="227">
        <v>12</v>
      </c>
      <c r="J10" s="227">
        <v>96</v>
      </c>
      <c r="K10" s="227">
        <v>38</v>
      </c>
      <c r="L10" s="227">
        <v>3</v>
      </c>
      <c r="M10" s="87" t="str">
        <f t="shared" si="0"/>
        <v>銚子</v>
      </c>
    </row>
    <row r="11" spans="1:13" ht="13.5">
      <c r="A11" s="92" t="s">
        <v>144</v>
      </c>
      <c r="B11" s="224">
        <v>11696</v>
      </c>
      <c r="C11" s="225">
        <v>11333</v>
      </c>
      <c r="D11" s="226">
        <v>0</v>
      </c>
      <c r="E11" s="227">
        <v>2</v>
      </c>
      <c r="F11" s="227">
        <v>0</v>
      </c>
      <c r="G11" s="227">
        <v>115</v>
      </c>
      <c r="H11" s="227">
        <v>2</v>
      </c>
      <c r="I11" s="227">
        <v>22</v>
      </c>
      <c r="J11" s="227">
        <v>68</v>
      </c>
      <c r="K11" s="227">
        <v>124</v>
      </c>
      <c r="L11" s="227">
        <v>30</v>
      </c>
      <c r="M11" s="87" t="str">
        <f t="shared" si="0"/>
        <v>市川</v>
      </c>
    </row>
    <row r="12" spans="1:13" ht="13.5">
      <c r="A12" s="92"/>
      <c r="B12" s="224"/>
      <c r="C12" s="225"/>
      <c r="D12" s="226"/>
      <c r="E12" s="227"/>
      <c r="F12" s="227"/>
      <c r="G12" s="227"/>
      <c r="H12" s="227"/>
      <c r="I12" s="227"/>
      <c r="J12" s="227"/>
      <c r="K12" s="227"/>
      <c r="L12" s="227"/>
      <c r="M12" s="87">
        <f t="shared" si="0"/>
      </c>
    </row>
    <row r="13" spans="1:13" ht="13.5">
      <c r="A13" s="92" t="s">
        <v>145</v>
      </c>
      <c r="B13" s="224">
        <v>9994</v>
      </c>
      <c r="C13" s="225">
        <v>9703</v>
      </c>
      <c r="D13" s="226">
        <v>1</v>
      </c>
      <c r="E13" s="227">
        <v>1</v>
      </c>
      <c r="F13" s="227">
        <v>0</v>
      </c>
      <c r="G13" s="227">
        <v>105</v>
      </c>
      <c r="H13" s="227">
        <v>3</v>
      </c>
      <c r="I13" s="227">
        <v>15</v>
      </c>
      <c r="J13" s="227">
        <v>68</v>
      </c>
      <c r="K13" s="227">
        <v>77</v>
      </c>
      <c r="L13" s="227">
        <v>22</v>
      </c>
      <c r="M13" s="87" t="str">
        <f t="shared" si="0"/>
        <v>船橋</v>
      </c>
    </row>
    <row r="14" spans="1:13" ht="13.5">
      <c r="A14" s="92" t="s">
        <v>146</v>
      </c>
      <c r="B14" s="224">
        <v>3150</v>
      </c>
      <c r="C14" s="225">
        <v>2852</v>
      </c>
      <c r="D14" s="226">
        <v>0</v>
      </c>
      <c r="E14" s="227">
        <v>1</v>
      </c>
      <c r="F14" s="227">
        <v>0</v>
      </c>
      <c r="G14" s="227">
        <v>50</v>
      </c>
      <c r="H14" s="227">
        <v>0</v>
      </c>
      <c r="I14" s="227">
        <v>89</v>
      </c>
      <c r="J14" s="227">
        <v>85</v>
      </c>
      <c r="K14" s="227">
        <v>73</v>
      </c>
      <c r="L14" s="227">
        <v>0</v>
      </c>
      <c r="M14" s="87" t="str">
        <f t="shared" si="0"/>
        <v>館山</v>
      </c>
    </row>
    <row r="15" spans="1:13" ht="13.5">
      <c r="A15" s="92" t="s">
        <v>147</v>
      </c>
      <c r="B15" s="224">
        <v>6473</v>
      </c>
      <c r="C15" s="225">
        <v>6194</v>
      </c>
      <c r="D15" s="226">
        <v>0</v>
      </c>
      <c r="E15" s="227">
        <v>3</v>
      </c>
      <c r="F15" s="227">
        <v>0</v>
      </c>
      <c r="G15" s="227">
        <v>74</v>
      </c>
      <c r="H15" s="227">
        <v>2</v>
      </c>
      <c r="I15" s="227">
        <v>12</v>
      </c>
      <c r="J15" s="227">
        <v>108</v>
      </c>
      <c r="K15" s="227">
        <v>79</v>
      </c>
      <c r="L15" s="227">
        <v>1</v>
      </c>
      <c r="M15" s="87" t="str">
        <f t="shared" si="0"/>
        <v>木更津</v>
      </c>
    </row>
    <row r="16" spans="1:13" ht="13.5">
      <c r="A16" s="92" t="s">
        <v>148</v>
      </c>
      <c r="B16" s="224">
        <v>12691</v>
      </c>
      <c r="C16" s="225">
        <v>12338</v>
      </c>
      <c r="D16" s="226">
        <v>0</v>
      </c>
      <c r="E16" s="227">
        <v>2</v>
      </c>
      <c r="F16" s="227">
        <v>0</v>
      </c>
      <c r="G16" s="227">
        <v>126</v>
      </c>
      <c r="H16" s="227">
        <v>2</v>
      </c>
      <c r="I16" s="227">
        <v>16</v>
      </c>
      <c r="J16" s="227">
        <v>73</v>
      </c>
      <c r="K16" s="227">
        <v>118</v>
      </c>
      <c r="L16" s="227">
        <v>16</v>
      </c>
      <c r="M16" s="87" t="str">
        <f t="shared" si="0"/>
        <v>松戸</v>
      </c>
    </row>
    <row r="17" spans="1:13" ht="13.5">
      <c r="A17" s="92" t="s">
        <v>149</v>
      </c>
      <c r="B17" s="224">
        <v>2310</v>
      </c>
      <c r="C17" s="225">
        <v>2210</v>
      </c>
      <c r="D17" s="226">
        <v>0</v>
      </c>
      <c r="E17" s="227">
        <v>0</v>
      </c>
      <c r="F17" s="227">
        <v>0</v>
      </c>
      <c r="G17" s="227">
        <v>18</v>
      </c>
      <c r="H17" s="227">
        <v>1</v>
      </c>
      <c r="I17" s="227">
        <v>13</v>
      </c>
      <c r="J17" s="227">
        <v>43</v>
      </c>
      <c r="K17" s="227">
        <v>23</v>
      </c>
      <c r="L17" s="227">
        <v>2</v>
      </c>
      <c r="M17" s="87" t="str">
        <f t="shared" si="0"/>
        <v>佐原</v>
      </c>
    </row>
    <row r="18" spans="1:13" ht="13.5">
      <c r="A18" s="92"/>
      <c r="B18" s="224"/>
      <c r="C18" s="225"/>
      <c r="D18" s="226"/>
      <c r="E18" s="227"/>
      <c r="F18" s="227"/>
      <c r="G18" s="227"/>
      <c r="H18" s="227"/>
      <c r="I18" s="227"/>
      <c r="J18" s="227"/>
      <c r="K18" s="227"/>
      <c r="L18" s="227"/>
      <c r="M18" s="87">
        <f t="shared" si="0"/>
      </c>
    </row>
    <row r="19" spans="1:13" ht="13.5">
      <c r="A19" s="92" t="s">
        <v>150</v>
      </c>
      <c r="B19" s="224">
        <v>4556</v>
      </c>
      <c r="C19" s="225">
        <v>4300</v>
      </c>
      <c r="D19" s="226">
        <v>0</v>
      </c>
      <c r="E19" s="227">
        <v>2</v>
      </c>
      <c r="F19" s="227">
        <v>0</v>
      </c>
      <c r="G19" s="227">
        <v>63</v>
      </c>
      <c r="H19" s="227">
        <v>2</v>
      </c>
      <c r="I19" s="227">
        <v>34</v>
      </c>
      <c r="J19" s="227">
        <v>75</v>
      </c>
      <c r="K19" s="227">
        <v>75</v>
      </c>
      <c r="L19" s="227">
        <v>5</v>
      </c>
      <c r="M19" s="87" t="str">
        <f t="shared" si="0"/>
        <v>茂原</v>
      </c>
    </row>
    <row r="20" spans="1:13" ht="13.5">
      <c r="A20" s="92" t="s">
        <v>151</v>
      </c>
      <c r="B20" s="224">
        <v>12043</v>
      </c>
      <c r="C20" s="225">
        <v>11538</v>
      </c>
      <c r="D20" s="226">
        <v>0</v>
      </c>
      <c r="E20" s="227">
        <v>9</v>
      </c>
      <c r="F20" s="227">
        <v>0</v>
      </c>
      <c r="G20" s="227">
        <v>164</v>
      </c>
      <c r="H20" s="227">
        <v>2</v>
      </c>
      <c r="I20" s="227">
        <v>43</v>
      </c>
      <c r="J20" s="227">
        <v>123</v>
      </c>
      <c r="K20" s="227">
        <v>134</v>
      </c>
      <c r="L20" s="227">
        <v>30</v>
      </c>
      <c r="M20" s="87" t="str">
        <f t="shared" si="0"/>
        <v>成田</v>
      </c>
    </row>
    <row r="21" spans="1:13" ht="13.5">
      <c r="A21" s="92" t="s">
        <v>152</v>
      </c>
      <c r="B21" s="224">
        <v>4094</v>
      </c>
      <c r="C21" s="225">
        <v>3929</v>
      </c>
      <c r="D21" s="226">
        <v>0</v>
      </c>
      <c r="E21" s="227">
        <v>6</v>
      </c>
      <c r="F21" s="227">
        <v>0</v>
      </c>
      <c r="G21" s="227">
        <v>48</v>
      </c>
      <c r="H21" s="227">
        <v>1</v>
      </c>
      <c r="I21" s="227">
        <v>15</v>
      </c>
      <c r="J21" s="227">
        <v>56</v>
      </c>
      <c r="K21" s="227">
        <v>34</v>
      </c>
      <c r="L21" s="227">
        <v>5</v>
      </c>
      <c r="M21" s="87" t="str">
        <f t="shared" si="0"/>
        <v>東金</v>
      </c>
    </row>
    <row r="22" spans="1:13" ht="13.5">
      <c r="A22" s="92" t="s">
        <v>153</v>
      </c>
      <c r="B22" s="224">
        <v>11735</v>
      </c>
      <c r="C22" s="225">
        <v>11339</v>
      </c>
      <c r="D22" s="226">
        <v>0</v>
      </c>
      <c r="E22" s="227">
        <v>5</v>
      </c>
      <c r="F22" s="227">
        <v>0</v>
      </c>
      <c r="G22" s="227">
        <v>123</v>
      </c>
      <c r="H22" s="227">
        <v>0</v>
      </c>
      <c r="I22" s="227">
        <v>29</v>
      </c>
      <c r="J22" s="227">
        <v>73</v>
      </c>
      <c r="K22" s="227">
        <v>149</v>
      </c>
      <c r="L22" s="227">
        <v>17</v>
      </c>
      <c r="M22" s="87" t="str">
        <f t="shared" si="0"/>
        <v>柏　</v>
      </c>
    </row>
    <row r="23" spans="1:13" ht="13.5">
      <c r="A23" s="85" t="s">
        <v>154</v>
      </c>
      <c r="B23" s="228">
        <v>112702</v>
      </c>
      <c r="C23" s="229">
        <v>108197</v>
      </c>
      <c r="D23" s="230">
        <v>2</v>
      </c>
      <c r="E23" s="231">
        <v>40</v>
      </c>
      <c r="F23" s="231">
        <v>0</v>
      </c>
      <c r="G23" s="231">
        <v>1320</v>
      </c>
      <c r="H23" s="231">
        <v>25</v>
      </c>
      <c r="I23" s="231">
        <v>398</v>
      </c>
      <c r="J23" s="231">
        <v>1223</v>
      </c>
      <c r="K23" s="231">
        <v>1309</v>
      </c>
      <c r="L23" s="231">
        <v>190</v>
      </c>
      <c r="M23" s="86" t="str">
        <f t="shared" si="0"/>
        <v>千葉県計</v>
      </c>
    </row>
    <row r="24" spans="1:13" s="27" customFormat="1" ht="13.5">
      <c r="A24" s="157"/>
      <c r="B24" s="232"/>
      <c r="C24" s="233"/>
      <c r="D24" s="234"/>
      <c r="E24" s="235"/>
      <c r="F24" s="235"/>
      <c r="G24" s="235"/>
      <c r="H24" s="235"/>
      <c r="I24" s="235"/>
      <c r="J24" s="235"/>
      <c r="K24" s="235"/>
      <c r="L24" s="235"/>
      <c r="M24" s="158"/>
    </row>
    <row r="25" spans="1:13" ht="13.5">
      <c r="A25" s="92" t="s">
        <v>155</v>
      </c>
      <c r="B25" s="224">
        <v>18296</v>
      </c>
      <c r="C25" s="225">
        <v>15490</v>
      </c>
      <c r="D25" s="226">
        <v>156</v>
      </c>
      <c r="E25" s="227">
        <v>5</v>
      </c>
      <c r="F25" s="227">
        <v>4</v>
      </c>
      <c r="G25" s="227">
        <v>80</v>
      </c>
      <c r="H25" s="227">
        <v>343</v>
      </c>
      <c r="I25" s="227">
        <v>176</v>
      </c>
      <c r="J25" s="227">
        <v>104</v>
      </c>
      <c r="K25" s="227">
        <v>617</v>
      </c>
      <c r="L25" s="227">
        <v>1477</v>
      </c>
      <c r="M25" s="87" t="str">
        <f t="shared" si="0"/>
        <v>麹町</v>
      </c>
    </row>
    <row r="26" spans="1:13" ht="13.5">
      <c r="A26" s="92" t="s">
        <v>156</v>
      </c>
      <c r="B26" s="224">
        <v>21233</v>
      </c>
      <c r="C26" s="225">
        <v>20322</v>
      </c>
      <c r="D26" s="226">
        <v>63</v>
      </c>
      <c r="E26" s="227">
        <v>6</v>
      </c>
      <c r="F26" s="227">
        <v>0</v>
      </c>
      <c r="G26" s="227">
        <v>56</v>
      </c>
      <c r="H26" s="227">
        <v>113</v>
      </c>
      <c r="I26" s="227">
        <v>66</v>
      </c>
      <c r="J26" s="227">
        <v>231</v>
      </c>
      <c r="K26" s="227">
        <v>311</v>
      </c>
      <c r="L26" s="227">
        <v>128</v>
      </c>
      <c r="M26" s="87" t="str">
        <f t="shared" si="0"/>
        <v>神田</v>
      </c>
    </row>
    <row r="27" spans="1:13" ht="13.5">
      <c r="A27" s="92" t="s">
        <v>157</v>
      </c>
      <c r="B27" s="224">
        <v>16820</v>
      </c>
      <c r="C27" s="225">
        <v>15966</v>
      </c>
      <c r="D27" s="226">
        <v>43</v>
      </c>
      <c r="E27" s="227">
        <v>4</v>
      </c>
      <c r="F27" s="227">
        <v>0</v>
      </c>
      <c r="G27" s="227">
        <v>49</v>
      </c>
      <c r="H27" s="227">
        <v>177</v>
      </c>
      <c r="I27" s="227">
        <v>68</v>
      </c>
      <c r="J27" s="227">
        <v>170</v>
      </c>
      <c r="K27" s="227">
        <v>196</v>
      </c>
      <c r="L27" s="227">
        <v>190</v>
      </c>
      <c r="M27" s="87" t="str">
        <f t="shared" si="0"/>
        <v>日本橋</v>
      </c>
    </row>
    <row r="28" spans="1:13" ht="13.5">
      <c r="A28" s="92" t="s">
        <v>158</v>
      </c>
      <c r="B28" s="224">
        <v>22370</v>
      </c>
      <c r="C28" s="225">
        <v>21530</v>
      </c>
      <c r="D28" s="226">
        <v>16</v>
      </c>
      <c r="E28" s="227">
        <v>4</v>
      </c>
      <c r="F28" s="227">
        <v>0</v>
      </c>
      <c r="G28" s="227">
        <v>89</v>
      </c>
      <c r="H28" s="227">
        <v>62</v>
      </c>
      <c r="I28" s="227">
        <v>72</v>
      </c>
      <c r="J28" s="227">
        <v>218</v>
      </c>
      <c r="K28" s="227">
        <v>257</v>
      </c>
      <c r="L28" s="227">
        <v>138</v>
      </c>
      <c r="M28" s="87" t="str">
        <f t="shared" si="0"/>
        <v>京橋</v>
      </c>
    </row>
    <row r="29" spans="1:13" ht="13.5">
      <c r="A29" s="92" t="s">
        <v>159</v>
      </c>
      <c r="B29" s="224">
        <v>26336</v>
      </c>
      <c r="C29" s="225">
        <v>24585</v>
      </c>
      <c r="D29" s="226">
        <v>107</v>
      </c>
      <c r="E29" s="227">
        <v>7</v>
      </c>
      <c r="F29" s="227">
        <v>0</v>
      </c>
      <c r="G29" s="227">
        <v>78</v>
      </c>
      <c r="H29" s="227">
        <v>115</v>
      </c>
      <c r="I29" s="227">
        <v>129</v>
      </c>
      <c r="J29" s="227">
        <v>252</v>
      </c>
      <c r="K29" s="227">
        <v>710</v>
      </c>
      <c r="L29" s="227">
        <v>460</v>
      </c>
      <c r="M29" s="87" t="str">
        <f t="shared" si="0"/>
        <v>芝　</v>
      </c>
    </row>
    <row r="30" spans="1:13" ht="13.5">
      <c r="A30" s="92"/>
      <c r="B30" s="224"/>
      <c r="C30" s="225"/>
      <c r="D30" s="226"/>
      <c r="E30" s="227"/>
      <c r="F30" s="227"/>
      <c r="G30" s="227"/>
      <c r="H30" s="227"/>
      <c r="I30" s="227"/>
      <c r="J30" s="227"/>
      <c r="K30" s="227"/>
      <c r="L30" s="227"/>
      <c r="M30" s="87">
        <f t="shared" si="0"/>
      </c>
    </row>
    <row r="31" spans="1:13" ht="13.5">
      <c r="A31" s="92" t="s">
        <v>160</v>
      </c>
      <c r="B31" s="224">
        <v>27006</v>
      </c>
      <c r="C31" s="225">
        <v>25767</v>
      </c>
      <c r="D31" s="226">
        <v>101</v>
      </c>
      <c r="E31" s="227">
        <v>0</v>
      </c>
      <c r="F31" s="227">
        <v>0</v>
      </c>
      <c r="G31" s="227">
        <v>94</v>
      </c>
      <c r="H31" s="227">
        <v>183</v>
      </c>
      <c r="I31" s="227">
        <v>64</v>
      </c>
      <c r="J31" s="227">
        <v>81</v>
      </c>
      <c r="K31" s="227">
        <v>361</v>
      </c>
      <c r="L31" s="227">
        <v>456</v>
      </c>
      <c r="M31" s="87" t="str">
        <f t="shared" si="0"/>
        <v>麻布</v>
      </c>
    </row>
    <row r="32" spans="1:13" ht="13.5">
      <c r="A32" s="92" t="s">
        <v>161</v>
      </c>
      <c r="B32" s="224">
        <v>13404</v>
      </c>
      <c r="C32" s="225">
        <v>12976</v>
      </c>
      <c r="D32" s="226">
        <v>11</v>
      </c>
      <c r="E32" s="227">
        <v>2</v>
      </c>
      <c r="F32" s="227">
        <v>0</v>
      </c>
      <c r="G32" s="227">
        <v>68</v>
      </c>
      <c r="H32" s="227">
        <v>9</v>
      </c>
      <c r="I32" s="227">
        <v>26</v>
      </c>
      <c r="J32" s="227">
        <v>86</v>
      </c>
      <c r="K32" s="227">
        <v>143</v>
      </c>
      <c r="L32" s="227">
        <v>94</v>
      </c>
      <c r="M32" s="87" t="str">
        <f t="shared" si="0"/>
        <v>品川</v>
      </c>
    </row>
    <row r="33" spans="1:13" ht="13.5">
      <c r="A33" s="92" t="s">
        <v>162</v>
      </c>
      <c r="B33" s="224">
        <v>17669</v>
      </c>
      <c r="C33" s="225">
        <v>16981</v>
      </c>
      <c r="D33" s="226">
        <v>5</v>
      </c>
      <c r="E33" s="227">
        <v>3</v>
      </c>
      <c r="F33" s="227">
        <v>0</v>
      </c>
      <c r="G33" s="227">
        <v>55</v>
      </c>
      <c r="H33" s="227">
        <v>68</v>
      </c>
      <c r="I33" s="227">
        <v>64</v>
      </c>
      <c r="J33" s="227">
        <v>115</v>
      </c>
      <c r="K33" s="227">
        <v>321</v>
      </c>
      <c r="L33" s="227">
        <v>62</v>
      </c>
      <c r="M33" s="87" t="str">
        <f t="shared" si="0"/>
        <v>四谷</v>
      </c>
    </row>
    <row r="34" spans="1:13" ht="13.5">
      <c r="A34" s="92" t="s">
        <v>163</v>
      </c>
      <c r="B34" s="224">
        <v>19214</v>
      </c>
      <c r="C34" s="225">
        <v>18541</v>
      </c>
      <c r="D34" s="226">
        <v>53</v>
      </c>
      <c r="E34" s="227">
        <v>2</v>
      </c>
      <c r="F34" s="227">
        <v>0</v>
      </c>
      <c r="G34" s="227">
        <v>113</v>
      </c>
      <c r="H34" s="227">
        <v>35</v>
      </c>
      <c r="I34" s="227">
        <v>64</v>
      </c>
      <c r="J34" s="227">
        <v>110</v>
      </c>
      <c r="K34" s="227">
        <v>242</v>
      </c>
      <c r="L34" s="227">
        <v>107</v>
      </c>
      <c r="M34" s="87" t="str">
        <f t="shared" si="0"/>
        <v>新宿</v>
      </c>
    </row>
    <row r="35" spans="1:13" ht="13.5">
      <c r="A35" s="92" t="s">
        <v>164</v>
      </c>
      <c r="B35" s="224">
        <v>6690</v>
      </c>
      <c r="C35" s="225">
        <v>6378</v>
      </c>
      <c r="D35" s="226">
        <v>0</v>
      </c>
      <c r="E35" s="227">
        <v>0</v>
      </c>
      <c r="F35" s="227">
        <v>0</v>
      </c>
      <c r="G35" s="227">
        <v>35</v>
      </c>
      <c r="H35" s="227">
        <v>4</v>
      </c>
      <c r="I35" s="227">
        <v>30</v>
      </c>
      <c r="J35" s="227">
        <v>39</v>
      </c>
      <c r="K35" s="227">
        <v>184</v>
      </c>
      <c r="L35" s="227">
        <v>20</v>
      </c>
      <c r="M35" s="87" t="str">
        <f t="shared" si="0"/>
        <v>小石川</v>
      </c>
    </row>
    <row r="36" spans="1:13" ht="13.5">
      <c r="A36" s="92"/>
      <c r="B36" s="224"/>
      <c r="C36" s="225"/>
      <c r="D36" s="226"/>
      <c r="E36" s="227"/>
      <c r="F36" s="227"/>
      <c r="G36" s="227"/>
      <c r="H36" s="227"/>
      <c r="I36" s="227"/>
      <c r="J36" s="227"/>
      <c r="K36" s="227"/>
      <c r="L36" s="227"/>
      <c r="M36" s="87">
        <f t="shared" si="0"/>
      </c>
    </row>
    <row r="37" spans="1:13" ht="13.5">
      <c r="A37" s="92" t="s">
        <v>165</v>
      </c>
      <c r="B37" s="224">
        <v>8138</v>
      </c>
      <c r="C37" s="225">
        <v>7748</v>
      </c>
      <c r="D37" s="226">
        <v>1</v>
      </c>
      <c r="E37" s="227">
        <v>3</v>
      </c>
      <c r="F37" s="227">
        <v>0</v>
      </c>
      <c r="G37" s="227">
        <v>30</v>
      </c>
      <c r="H37" s="227">
        <v>23</v>
      </c>
      <c r="I37" s="227">
        <v>35</v>
      </c>
      <c r="J37" s="227">
        <v>72</v>
      </c>
      <c r="K37" s="227">
        <v>198</v>
      </c>
      <c r="L37" s="227">
        <v>29</v>
      </c>
      <c r="M37" s="87" t="str">
        <f t="shared" si="0"/>
        <v>本郷</v>
      </c>
    </row>
    <row r="38" spans="1:13" ht="13.5">
      <c r="A38" s="92" t="s">
        <v>166</v>
      </c>
      <c r="B38" s="224">
        <v>11207</v>
      </c>
      <c r="C38" s="225">
        <v>10791</v>
      </c>
      <c r="D38" s="226">
        <v>0</v>
      </c>
      <c r="E38" s="227">
        <v>2</v>
      </c>
      <c r="F38" s="227">
        <v>0</v>
      </c>
      <c r="G38" s="227">
        <v>36</v>
      </c>
      <c r="H38" s="227">
        <v>5</v>
      </c>
      <c r="I38" s="227">
        <v>35</v>
      </c>
      <c r="J38" s="227">
        <v>147</v>
      </c>
      <c r="K38" s="227">
        <v>164</v>
      </c>
      <c r="L38" s="227">
        <v>27</v>
      </c>
      <c r="M38" s="87" t="str">
        <f t="shared" si="0"/>
        <v>東京上野</v>
      </c>
    </row>
    <row r="39" spans="1:13" ht="13.5">
      <c r="A39" s="92" t="s">
        <v>167</v>
      </c>
      <c r="B39" s="224">
        <v>11559</v>
      </c>
      <c r="C39" s="225">
        <v>11099</v>
      </c>
      <c r="D39" s="226">
        <v>0</v>
      </c>
      <c r="E39" s="227">
        <v>3</v>
      </c>
      <c r="F39" s="227">
        <v>0</v>
      </c>
      <c r="G39" s="227">
        <v>44</v>
      </c>
      <c r="H39" s="227">
        <v>5</v>
      </c>
      <c r="I39" s="227">
        <v>31</v>
      </c>
      <c r="J39" s="227">
        <v>154</v>
      </c>
      <c r="K39" s="227">
        <v>202</v>
      </c>
      <c r="L39" s="227">
        <v>21</v>
      </c>
      <c r="M39" s="87" t="str">
        <f t="shared" si="0"/>
        <v>浅草</v>
      </c>
    </row>
    <row r="40" spans="1:13" ht="13.5">
      <c r="A40" s="92" t="s">
        <v>168</v>
      </c>
      <c r="B40" s="224">
        <v>9815</v>
      </c>
      <c r="C40" s="225">
        <v>9571</v>
      </c>
      <c r="D40" s="226">
        <v>0</v>
      </c>
      <c r="E40" s="227">
        <v>1</v>
      </c>
      <c r="F40" s="227">
        <v>0</v>
      </c>
      <c r="G40" s="227">
        <v>30</v>
      </c>
      <c r="H40" s="227">
        <v>3</v>
      </c>
      <c r="I40" s="227">
        <v>18</v>
      </c>
      <c r="J40" s="227">
        <v>98</v>
      </c>
      <c r="K40" s="227">
        <v>76</v>
      </c>
      <c r="L40" s="227">
        <v>18</v>
      </c>
      <c r="M40" s="87" t="str">
        <f t="shared" si="0"/>
        <v>本所</v>
      </c>
    </row>
    <row r="41" spans="1:13" ht="13.5">
      <c r="A41" s="92" t="s">
        <v>169</v>
      </c>
      <c r="B41" s="224">
        <v>4203</v>
      </c>
      <c r="C41" s="225">
        <v>4088</v>
      </c>
      <c r="D41" s="226">
        <v>0</v>
      </c>
      <c r="E41" s="227">
        <v>0</v>
      </c>
      <c r="F41" s="227">
        <v>0</v>
      </c>
      <c r="G41" s="227">
        <v>40</v>
      </c>
      <c r="H41" s="227">
        <v>0</v>
      </c>
      <c r="I41" s="227">
        <v>5</v>
      </c>
      <c r="J41" s="227">
        <v>34</v>
      </c>
      <c r="K41" s="227">
        <v>35</v>
      </c>
      <c r="L41" s="227">
        <v>1</v>
      </c>
      <c r="M41" s="87" t="str">
        <f t="shared" si="0"/>
        <v>向島</v>
      </c>
    </row>
    <row r="42" spans="1:13" ht="13.5">
      <c r="A42" s="92"/>
      <c r="B42" s="224"/>
      <c r="C42" s="225"/>
      <c r="D42" s="226"/>
      <c r="E42" s="227"/>
      <c r="F42" s="227"/>
      <c r="G42" s="227"/>
      <c r="H42" s="227"/>
      <c r="I42" s="227"/>
      <c r="J42" s="227"/>
      <c r="K42" s="227"/>
      <c r="L42" s="227"/>
      <c r="M42" s="87">
        <f t="shared" si="0"/>
      </c>
    </row>
    <row r="43" spans="1:13" ht="13.5">
      <c r="A43" s="92" t="s">
        <v>170</v>
      </c>
      <c r="B43" s="224">
        <v>9899</v>
      </c>
      <c r="C43" s="225">
        <v>9548</v>
      </c>
      <c r="D43" s="226">
        <v>1</v>
      </c>
      <c r="E43" s="227">
        <v>1</v>
      </c>
      <c r="F43" s="227">
        <v>0</v>
      </c>
      <c r="G43" s="227">
        <v>54</v>
      </c>
      <c r="H43" s="227">
        <v>5</v>
      </c>
      <c r="I43" s="227">
        <v>26</v>
      </c>
      <c r="J43" s="227">
        <v>137</v>
      </c>
      <c r="K43" s="227">
        <v>99</v>
      </c>
      <c r="L43" s="227">
        <v>29</v>
      </c>
      <c r="M43" s="87" t="str">
        <f t="shared" si="0"/>
        <v>江東西</v>
      </c>
    </row>
    <row r="44" spans="1:13" ht="13.5">
      <c r="A44" s="92" t="s">
        <v>171</v>
      </c>
      <c r="B44" s="224">
        <v>6652</v>
      </c>
      <c r="C44" s="225">
        <v>6479</v>
      </c>
      <c r="D44" s="226">
        <v>52</v>
      </c>
      <c r="E44" s="227">
        <v>1</v>
      </c>
      <c r="F44" s="227">
        <v>0</v>
      </c>
      <c r="G44" s="227">
        <v>60</v>
      </c>
      <c r="H44" s="227">
        <v>1</v>
      </c>
      <c r="I44" s="227">
        <v>6</v>
      </c>
      <c r="J44" s="227">
        <v>35</v>
      </c>
      <c r="K44" s="227">
        <v>46</v>
      </c>
      <c r="L44" s="227">
        <v>24</v>
      </c>
      <c r="M44" s="87" t="str">
        <f t="shared" si="0"/>
        <v>江東東</v>
      </c>
    </row>
    <row r="45" spans="1:13" ht="13.5">
      <c r="A45" s="92" t="s">
        <v>172</v>
      </c>
      <c r="B45" s="224">
        <v>5430</v>
      </c>
      <c r="C45" s="225">
        <v>5286</v>
      </c>
      <c r="D45" s="226">
        <v>0</v>
      </c>
      <c r="E45" s="227">
        <v>0</v>
      </c>
      <c r="F45" s="227">
        <v>0</v>
      </c>
      <c r="G45" s="227">
        <v>57</v>
      </c>
      <c r="H45" s="227">
        <v>3</v>
      </c>
      <c r="I45" s="227">
        <v>10</v>
      </c>
      <c r="J45" s="227">
        <v>31</v>
      </c>
      <c r="K45" s="227">
        <v>36</v>
      </c>
      <c r="L45" s="227">
        <v>7</v>
      </c>
      <c r="M45" s="87" t="str">
        <f t="shared" si="0"/>
        <v>荏原</v>
      </c>
    </row>
    <row r="46" spans="1:13" ht="13.5">
      <c r="A46" s="92" t="s">
        <v>173</v>
      </c>
      <c r="B46" s="224">
        <v>14003</v>
      </c>
      <c r="C46" s="225">
        <v>13670</v>
      </c>
      <c r="D46" s="226">
        <v>0</v>
      </c>
      <c r="E46" s="227">
        <v>0</v>
      </c>
      <c r="F46" s="227">
        <v>0</v>
      </c>
      <c r="G46" s="227">
        <v>91</v>
      </c>
      <c r="H46" s="227">
        <v>4</v>
      </c>
      <c r="I46" s="227">
        <v>22</v>
      </c>
      <c r="J46" s="227">
        <v>50</v>
      </c>
      <c r="K46" s="227">
        <v>105</v>
      </c>
      <c r="L46" s="227">
        <v>61</v>
      </c>
      <c r="M46" s="87" t="str">
        <f t="shared" si="0"/>
        <v>目黒</v>
      </c>
    </row>
    <row r="47" spans="1:13" ht="13.5">
      <c r="A47" s="92" t="s">
        <v>174</v>
      </c>
      <c r="B47" s="224">
        <v>9341</v>
      </c>
      <c r="C47" s="225">
        <v>9045</v>
      </c>
      <c r="D47" s="226">
        <v>0</v>
      </c>
      <c r="E47" s="227">
        <v>3</v>
      </c>
      <c r="F47" s="227">
        <v>0</v>
      </c>
      <c r="G47" s="227">
        <v>76</v>
      </c>
      <c r="H47" s="227">
        <v>1</v>
      </c>
      <c r="I47" s="227">
        <v>8</v>
      </c>
      <c r="J47" s="227">
        <v>106</v>
      </c>
      <c r="K47" s="227">
        <v>80</v>
      </c>
      <c r="L47" s="227">
        <v>22</v>
      </c>
      <c r="M47" s="87" t="str">
        <f t="shared" si="0"/>
        <v>大森</v>
      </c>
    </row>
    <row r="48" spans="1:13" ht="13.5">
      <c r="A48" s="92"/>
      <c r="B48" s="224"/>
      <c r="C48" s="225"/>
      <c r="D48" s="226"/>
      <c r="E48" s="227"/>
      <c r="F48" s="227"/>
      <c r="G48" s="227"/>
      <c r="H48" s="227"/>
      <c r="I48" s="227"/>
      <c r="J48" s="227"/>
      <c r="K48" s="227"/>
      <c r="L48" s="227"/>
      <c r="M48" s="87">
        <f t="shared" si="0"/>
      </c>
    </row>
    <row r="49" spans="1:13" ht="13.5">
      <c r="A49" s="92" t="s">
        <v>175</v>
      </c>
      <c r="B49" s="224">
        <v>5841</v>
      </c>
      <c r="C49" s="225">
        <v>5712</v>
      </c>
      <c r="D49" s="226">
        <v>0</v>
      </c>
      <c r="E49" s="227">
        <v>4</v>
      </c>
      <c r="F49" s="227">
        <v>0</v>
      </c>
      <c r="G49" s="227">
        <v>37</v>
      </c>
      <c r="H49" s="227">
        <v>2</v>
      </c>
      <c r="I49" s="227">
        <v>5</v>
      </c>
      <c r="J49" s="227">
        <v>20</v>
      </c>
      <c r="K49" s="227">
        <v>48</v>
      </c>
      <c r="L49" s="227">
        <v>13</v>
      </c>
      <c r="M49" s="87" t="str">
        <f t="shared" si="0"/>
        <v>雪谷</v>
      </c>
    </row>
    <row r="50" spans="1:13" ht="13.5">
      <c r="A50" s="92" t="s">
        <v>176</v>
      </c>
      <c r="B50" s="224">
        <v>10863</v>
      </c>
      <c r="C50" s="225">
        <v>10587</v>
      </c>
      <c r="D50" s="226">
        <v>0</v>
      </c>
      <c r="E50" s="227">
        <v>3</v>
      </c>
      <c r="F50" s="227">
        <v>0</v>
      </c>
      <c r="G50" s="227">
        <v>65</v>
      </c>
      <c r="H50" s="227">
        <v>2</v>
      </c>
      <c r="I50" s="227">
        <v>10</v>
      </c>
      <c r="J50" s="227">
        <v>69</v>
      </c>
      <c r="K50" s="227">
        <v>106</v>
      </c>
      <c r="L50" s="227">
        <v>21</v>
      </c>
      <c r="M50" s="87" t="str">
        <f t="shared" si="0"/>
        <v>蒲田</v>
      </c>
    </row>
    <row r="51" spans="1:13" ht="13.5">
      <c r="A51" s="92" t="s">
        <v>177</v>
      </c>
      <c r="B51" s="224">
        <v>10474</v>
      </c>
      <c r="C51" s="225">
        <v>10221</v>
      </c>
      <c r="D51" s="226">
        <v>0</v>
      </c>
      <c r="E51" s="227">
        <v>1</v>
      </c>
      <c r="F51" s="227">
        <v>0</v>
      </c>
      <c r="G51" s="227">
        <v>60</v>
      </c>
      <c r="H51" s="227">
        <v>3</v>
      </c>
      <c r="I51" s="227">
        <v>26</v>
      </c>
      <c r="J51" s="227">
        <v>44</v>
      </c>
      <c r="K51" s="227">
        <v>84</v>
      </c>
      <c r="L51" s="227">
        <v>35</v>
      </c>
      <c r="M51" s="87" t="str">
        <f t="shared" si="0"/>
        <v>世田谷</v>
      </c>
    </row>
    <row r="52" spans="1:13" ht="13.5">
      <c r="A52" s="92" t="s">
        <v>178</v>
      </c>
      <c r="B52" s="224">
        <v>9845</v>
      </c>
      <c r="C52" s="225">
        <v>9577</v>
      </c>
      <c r="D52" s="226">
        <v>0</v>
      </c>
      <c r="E52" s="227">
        <v>6</v>
      </c>
      <c r="F52" s="227">
        <v>0</v>
      </c>
      <c r="G52" s="227">
        <v>91</v>
      </c>
      <c r="H52" s="227">
        <v>3</v>
      </c>
      <c r="I52" s="227">
        <v>9</v>
      </c>
      <c r="J52" s="227">
        <v>49</v>
      </c>
      <c r="K52" s="227">
        <v>77</v>
      </c>
      <c r="L52" s="227">
        <v>33</v>
      </c>
      <c r="M52" s="87" t="str">
        <f t="shared" si="0"/>
        <v>北沢</v>
      </c>
    </row>
    <row r="53" spans="1:13" ht="13.5">
      <c r="A53" s="92" t="s">
        <v>179</v>
      </c>
      <c r="B53" s="224">
        <v>8744</v>
      </c>
      <c r="C53" s="225">
        <v>8541</v>
      </c>
      <c r="D53" s="226">
        <v>0</v>
      </c>
      <c r="E53" s="227">
        <v>0</v>
      </c>
      <c r="F53" s="227">
        <v>0</v>
      </c>
      <c r="G53" s="227">
        <v>68</v>
      </c>
      <c r="H53" s="227">
        <v>5</v>
      </c>
      <c r="I53" s="227">
        <v>11</v>
      </c>
      <c r="J53" s="227">
        <v>29</v>
      </c>
      <c r="K53" s="227">
        <v>58</v>
      </c>
      <c r="L53" s="227">
        <v>32</v>
      </c>
      <c r="M53" s="87" t="str">
        <f t="shared" si="0"/>
        <v>玉川</v>
      </c>
    </row>
    <row r="54" spans="1:13" ht="13.5">
      <c r="A54" s="92"/>
      <c r="B54" s="224"/>
      <c r="C54" s="225"/>
      <c r="D54" s="226"/>
      <c r="E54" s="227"/>
      <c r="F54" s="227"/>
      <c r="G54" s="227"/>
      <c r="H54" s="227"/>
      <c r="I54" s="227"/>
      <c r="J54" s="227"/>
      <c r="K54" s="227"/>
      <c r="L54" s="227"/>
      <c r="M54" s="87">
        <f t="shared" si="0"/>
      </c>
    </row>
    <row r="55" spans="1:13" ht="13.5">
      <c r="A55" s="92" t="s">
        <v>180</v>
      </c>
      <c r="B55" s="224">
        <v>37716</v>
      </c>
      <c r="C55" s="225">
        <v>36662</v>
      </c>
      <c r="D55" s="226">
        <v>9</v>
      </c>
      <c r="E55" s="227">
        <v>4</v>
      </c>
      <c r="F55" s="227">
        <v>0</v>
      </c>
      <c r="G55" s="227">
        <v>153</v>
      </c>
      <c r="H55" s="227">
        <v>37</v>
      </c>
      <c r="I55" s="227">
        <v>116</v>
      </c>
      <c r="J55" s="227">
        <v>140</v>
      </c>
      <c r="K55" s="227">
        <v>348</v>
      </c>
      <c r="L55" s="227">
        <v>256</v>
      </c>
      <c r="M55" s="87" t="str">
        <f t="shared" si="0"/>
        <v>渋谷</v>
      </c>
    </row>
    <row r="56" spans="1:13" ht="13.5">
      <c r="A56" s="92" t="s">
        <v>181</v>
      </c>
      <c r="B56" s="224">
        <v>11964</v>
      </c>
      <c r="C56" s="225">
        <v>11650</v>
      </c>
      <c r="D56" s="226">
        <v>3</v>
      </c>
      <c r="E56" s="227">
        <v>3</v>
      </c>
      <c r="F56" s="227">
        <v>0</v>
      </c>
      <c r="G56" s="227">
        <v>84</v>
      </c>
      <c r="H56" s="227">
        <v>9</v>
      </c>
      <c r="I56" s="227">
        <v>17</v>
      </c>
      <c r="J56" s="227">
        <v>59</v>
      </c>
      <c r="K56" s="227">
        <v>107</v>
      </c>
      <c r="L56" s="227">
        <v>35</v>
      </c>
      <c r="M56" s="87" t="str">
        <f t="shared" si="0"/>
        <v>中野</v>
      </c>
    </row>
    <row r="57" spans="1:13" ht="13.5">
      <c r="A57" s="92" t="s">
        <v>182</v>
      </c>
      <c r="B57" s="224">
        <v>9623</v>
      </c>
      <c r="C57" s="225">
        <v>9363</v>
      </c>
      <c r="D57" s="226">
        <v>1</v>
      </c>
      <c r="E57" s="227">
        <v>2</v>
      </c>
      <c r="F57" s="227">
        <v>0</v>
      </c>
      <c r="G57" s="227">
        <v>67</v>
      </c>
      <c r="H57" s="227">
        <v>4</v>
      </c>
      <c r="I57" s="227">
        <v>22</v>
      </c>
      <c r="J57" s="227">
        <v>37</v>
      </c>
      <c r="K57" s="227">
        <v>102</v>
      </c>
      <c r="L57" s="227">
        <v>26</v>
      </c>
      <c r="M57" s="87" t="str">
        <f t="shared" si="0"/>
        <v>杉並</v>
      </c>
    </row>
    <row r="58" spans="1:13" ht="13.5">
      <c r="A58" s="92" t="s">
        <v>183</v>
      </c>
      <c r="B58" s="224">
        <v>7236</v>
      </c>
      <c r="C58" s="225">
        <v>7067</v>
      </c>
      <c r="D58" s="226">
        <v>1</v>
      </c>
      <c r="E58" s="227">
        <v>3</v>
      </c>
      <c r="F58" s="227">
        <v>0</v>
      </c>
      <c r="G58" s="227">
        <v>45</v>
      </c>
      <c r="H58" s="227">
        <v>4</v>
      </c>
      <c r="I58" s="227">
        <v>15</v>
      </c>
      <c r="J58" s="227">
        <v>29</v>
      </c>
      <c r="K58" s="227">
        <v>55</v>
      </c>
      <c r="L58" s="227">
        <v>18</v>
      </c>
      <c r="M58" s="87" t="str">
        <f t="shared" si="0"/>
        <v>荻窪</v>
      </c>
    </row>
    <row r="59" spans="1:13" ht="13.5">
      <c r="A59" s="92" t="s">
        <v>184</v>
      </c>
      <c r="B59" s="224">
        <v>18923</v>
      </c>
      <c r="C59" s="225">
        <v>18407</v>
      </c>
      <c r="D59" s="226">
        <v>0</v>
      </c>
      <c r="E59" s="227">
        <v>4</v>
      </c>
      <c r="F59" s="227">
        <v>0</v>
      </c>
      <c r="G59" s="227">
        <v>125</v>
      </c>
      <c r="H59" s="227">
        <v>21</v>
      </c>
      <c r="I59" s="227">
        <v>46</v>
      </c>
      <c r="J59" s="227">
        <v>116</v>
      </c>
      <c r="K59" s="227">
        <v>161</v>
      </c>
      <c r="L59" s="227">
        <v>43</v>
      </c>
      <c r="M59" s="87" t="str">
        <f t="shared" si="0"/>
        <v>豊島</v>
      </c>
    </row>
    <row r="60" spans="1:13" ht="13.5">
      <c r="A60" s="92"/>
      <c r="B60" s="224"/>
      <c r="C60" s="225"/>
      <c r="D60" s="226"/>
      <c r="E60" s="227"/>
      <c r="F60" s="227"/>
      <c r="G60" s="227"/>
      <c r="H60" s="227"/>
      <c r="I60" s="227"/>
      <c r="J60" s="227"/>
      <c r="K60" s="227"/>
      <c r="L60" s="227"/>
      <c r="M60" s="87">
        <f t="shared" si="0"/>
      </c>
    </row>
    <row r="61" spans="1:13" ht="13.5">
      <c r="A61" s="92" t="s">
        <v>185</v>
      </c>
      <c r="B61" s="224">
        <v>10593</v>
      </c>
      <c r="C61" s="225">
        <v>10264</v>
      </c>
      <c r="D61" s="226">
        <v>0</v>
      </c>
      <c r="E61" s="227">
        <v>3</v>
      </c>
      <c r="F61" s="227">
        <v>0</v>
      </c>
      <c r="G61" s="227">
        <v>107</v>
      </c>
      <c r="H61" s="227">
        <v>2</v>
      </c>
      <c r="I61" s="227">
        <v>14</v>
      </c>
      <c r="J61" s="227">
        <v>63</v>
      </c>
      <c r="K61" s="227">
        <v>126</v>
      </c>
      <c r="L61" s="227">
        <v>14</v>
      </c>
      <c r="M61" s="87" t="str">
        <f t="shared" si="0"/>
        <v>王子</v>
      </c>
    </row>
    <row r="62" spans="1:13" ht="13.5">
      <c r="A62" s="92" t="s">
        <v>186</v>
      </c>
      <c r="B62" s="224">
        <v>8822</v>
      </c>
      <c r="C62" s="225">
        <v>8577</v>
      </c>
      <c r="D62" s="226">
        <v>0</v>
      </c>
      <c r="E62" s="227">
        <v>1</v>
      </c>
      <c r="F62" s="227">
        <v>0</v>
      </c>
      <c r="G62" s="227">
        <v>76</v>
      </c>
      <c r="H62" s="227">
        <v>2</v>
      </c>
      <c r="I62" s="227">
        <v>14</v>
      </c>
      <c r="J62" s="227">
        <v>74</v>
      </c>
      <c r="K62" s="227">
        <v>65</v>
      </c>
      <c r="L62" s="227">
        <v>13</v>
      </c>
      <c r="M62" s="87" t="str">
        <f t="shared" si="0"/>
        <v>荒川</v>
      </c>
    </row>
    <row r="63" spans="1:13" ht="13.5">
      <c r="A63" s="92" t="s">
        <v>187</v>
      </c>
      <c r="B63" s="224">
        <v>15942</v>
      </c>
      <c r="C63" s="225">
        <v>15554</v>
      </c>
      <c r="D63" s="226">
        <v>0</v>
      </c>
      <c r="E63" s="227">
        <v>5</v>
      </c>
      <c r="F63" s="227">
        <v>0</v>
      </c>
      <c r="G63" s="227">
        <v>140</v>
      </c>
      <c r="H63" s="227">
        <v>1</v>
      </c>
      <c r="I63" s="227">
        <v>21</v>
      </c>
      <c r="J63" s="227">
        <v>86</v>
      </c>
      <c r="K63" s="227">
        <v>105</v>
      </c>
      <c r="L63" s="227">
        <v>30</v>
      </c>
      <c r="M63" s="87" t="str">
        <f t="shared" si="0"/>
        <v>板橋</v>
      </c>
    </row>
    <row r="64" spans="1:13" ht="13.5">
      <c r="A64" s="92" t="s">
        <v>188</v>
      </c>
      <c r="B64" s="224">
        <v>10981</v>
      </c>
      <c r="C64" s="225">
        <v>10719</v>
      </c>
      <c r="D64" s="226">
        <v>0</v>
      </c>
      <c r="E64" s="227">
        <v>2</v>
      </c>
      <c r="F64" s="227">
        <v>0</v>
      </c>
      <c r="G64" s="227">
        <v>104</v>
      </c>
      <c r="H64" s="227">
        <v>2</v>
      </c>
      <c r="I64" s="227">
        <v>18</v>
      </c>
      <c r="J64" s="227">
        <v>42</v>
      </c>
      <c r="K64" s="227">
        <v>68</v>
      </c>
      <c r="L64" s="227">
        <v>26</v>
      </c>
      <c r="M64" s="87" t="str">
        <f t="shared" si="0"/>
        <v>練馬東</v>
      </c>
    </row>
    <row r="65" spans="1:13" ht="13.5">
      <c r="A65" s="92" t="s">
        <v>189</v>
      </c>
      <c r="B65" s="224">
        <v>6702</v>
      </c>
      <c r="C65" s="225">
        <v>6532</v>
      </c>
      <c r="D65" s="226">
        <v>0</v>
      </c>
      <c r="E65" s="227">
        <v>1</v>
      </c>
      <c r="F65" s="227">
        <v>0</v>
      </c>
      <c r="G65" s="227">
        <v>84</v>
      </c>
      <c r="H65" s="227">
        <v>1</v>
      </c>
      <c r="I65" s="227">
        <v>10</v>
      </c>
      <c r="J65" s="227">
        <v>19</v>
      </c>
      <c r="K65" s="227">
        <v>42</v>
      </c>
      <c r="L65" s="227">
        <v>13</v>
      </c>
      <c r="M65" s="87" t="str">
        <f t="shared" si="0"/>
        <v>練馬西</v>
      </c>
    </row>
    <row r="66" spans="1:13" ht="13.5">
      <c r="A66" s="92"/>
      <c r="B66" s="224"/>
      <c r="C66" s="225"/>
      <c r="D66" s="226"/>
      <c r="E66" s="227"/>
      <c r="F66" s="227"/>
      <c r="G66" s="227"/>
      <c r="H66" s="227"/>
      <c r="I66" s="227"/>
      <c r="J66" s="227"/>
      <c r="K66" s="227"/>
      <c r="L66" s="227"/>
      <c r="M66" s="87">
        <f t="shared" si="0"/>
      </c>
    </row>
    <row r="67" spans="1:13" ht="13.5">
      <c r="A67" s="92" t="s">
        <v>190</v>
      </c>
      <c r="B67" s="224">
        <v>10896</v>
      </c>
      <c r="C67" s="225">
        <v>10607</v>
      </c>
      <c r="D67" s="226">
        <v>0</v>
      </c>
      <c r="E67" s="227">
        <v>3</v>
      </c>
      <c r="F67" s="227">
        <v>0</v>
      </c>
      <c r="G67" s="227">
        <v>107</v>
      </c>
      <c r="H67" s="227">
        <v>2</v>
      </c>
      <c r="I67" s="227">
        <v>17</v>
      </c>
      <c r="J67" s="227">
        <v>60</v>
      </c>
      <c r="K67" s="227">
        <v>85</v>
      </c>
      <c r="L67" s="227">
        <v>15</v>
      </c>
      <c r="M67" s="87" t="str">
        <f t="shared" si="0"/>
        <v>足立</v>
      </c>
    </row>
    <row r="68" spans="1:13" ht="13.5">
      <c r="A68" s="92" t="s">
        <v>191</v>
      </c>
      <c r="B68" s="224">
        <v>8361</v>
      </c>
      <c r="C68" s="225">
        <v>8151</v>
      </c>
      <c r="D68" s="226">
        <v>0</v>
      </c>
      <c r="E68" s="227">
        <v>0</v>
      </c>
      <c r="F68" s="227">
        <v>0</v>
      </c>
      <c r="G68" s="227">
        <v>71</v>
      </c>
      <c r="H68" s="227">
        <v>2</v>
      </c>
      <c r="I68" s="227">
        <v>4</v>
      </c>
      <c r="J68" s="227">
        <v>49</v>
      </c>
      <c r="K68" s="227">
        <v>71</v>
      </c>
      <c r="L68" s="227">
        <v>13</v>
      </c>
      <c r="M68" s="87" t="str">
        <f t="shared" si="0"/>
        <v>西新井</v>
      </c>
    </row>
    <row r="69" spans="1:13" ht="13.5">
      <c r="A69" s="92" t="s">
        <v>192</v>
      </c>
      <c r="B69" s="224">
        <v>12849</v>
      </c>
      <c r="C69" s="225">
        <v>12505</v>
      </c>
      <c r="D69" s="226">
        <v>0</v>
      </c>
      <c r="E69" s="227">
        <v>1</v>
      </c>
      <c r="F69" s="227">
        <v>0</v>
      </c>
      <c r="G69" s="227">
        <v>158</v>
      </c>
      <c r="H69" s="227">
        <v>2</v>
      </c>
      <c r="I69" s="227">
        <v>11</v>
      </c>
      <c r="J69" s="227">
        <v>62</v>
      </c>
      <c r="K69" s="227">
        <v>93</v>
      </c>
      <c r="L69" s="227">
        <v>17</v>
      </c>
      <c r="M69" s="87" t="str">
        <f t="shared" si="0"/>
        <v>葛飾</v>
      </c>
    </row>
    <row r="70" spans="1:13" ht="13.5">
      <c r="A70" s="92" t="s">
        <v>193</v>
      </c>
      <c r="B70" s="224">
        <v>13278</v>
      </c>
      <c r="C70" s="225">
        <v>12977</v>
      </c>
      <c r="D70" s="226">
        <v>0</v>
      </c>
      <c r="E70" s="227">
        <v>1</v>
      </c>
      <c r="F70" s="227">
        <v>0</v>
      </c>
      <c r="G70" s="227">
        <v>116</v>
      </c>
      <c r="H70" s="227">
        <v>5</v>
      </c>
      <c r="I70" s="227">
        <v>17</v>
      </c>
      <c r="J70" s="227">
        <v>56</v>
      </c>
      <c r="K70" s="227">
        <v>100</v>
      </c>
      <c r="L70" s="227">
        <v>6</v>
      </c>
      <c r="M70" s="87" t="str">
        <f t="shared" si="0"/>
        <v>江戸川北</v>
      </c>
    </row>
    <row r="71" spans="1:13" ht="13.5">
      <c r="A71" s="92" t="s">
        <v>194</v>
      </c>
      <c r="B71" s="224">
        <v>6162</v>
      </c>
      <c r="C71" s="225">
        <v>6004</v>
      </c>
      <c r="D71" s="226">
        <v>2</v>
      </c>
      <c r="E71" s="227">
        <v>0</v>
      </c>
      <c r="F71" s="227">
        <v>0</v>
      </c>
      <c r="G71" s="227">
        <v>68</v>
      </c>
      <c r="H71" s="227">
        <v>1</v>
      </c>
      <c r="I71" s="227">
        <v>5</v>
      </c>
      <c r="J71" s="227">
        <v>33</v>
      </c>
      <c r="K71" s="227">
        <v>35</v>
      </c>
      <c r="L71" s="227">
        <v>16</v>
      </c>
      <c r="M71" s="87" t="str">
        <f t="shared" si="0"/>
        <v>江戸川南</v>
      </c>
    </row>
    <row r="72" spans="1:13" ht="13.5">
      <c r="A72" s="92" t="s">
        <v>195</v>
      </c>
      <c r="B72" s="224">
        <v>515100</v>
      </c>
      <c r="C72" s="225">
        <v>495538</v>
      </c>
      <c r="D72" s="226">
        <v>625</v>
      </c>
      <c r="E72" s="227">
        <v>94</v>
      </c>
      <c r="F72" s="227">
        <v>4</v>
      </c>
      <c r="G72" s="227">
        <v>3061</v>
      </c>
      <c r="H72" s="227">
        <v>1269</v>
      </c>
      <c r="I72" s="227">
        <v>1363</v>
      </c>
      <c r="J72" s="227">
        <v>3406</v>
      </c>
      <c r="K72" s="227">
        <v>6319</v>
      </c>
      <c r="L72" s="227">
        <v>4046</v>
      </c>
      <c r="M72" s="87" t="str">
        <f aca="true" t="shared" si="1" ref="M72:M107">IF(A72="","",A72)</f>
        <v>都区内計</v>
      </c>
    </row>
    <row r="73" spans="1:13" ht="13.5">
      <c r="A73" s="92"/>
      <c r="B73" s="224"/>
      <c r="C73" s="225"/>
      <c r="D73" s="226"/>
      <c r="E73" s="227"/>
      <c r="F73" s="227"/>
      <c r="G73" s="227"/>
      <c r="H73" s="227"/>
      <c r="I73" s="227"/>
      <c r="J73" s="227"/>
      <c r="K73" s="227"/>
      <c r="L73" s="227"/>
      <c r="M73" s="87">
        <f t="shared" si="1"/>
      </c>
    </row>
    <row r="74" spans="1:13" ht="13.5">
      <c r="A74" s="92" t="s">
        <v>196</v>
      </c>
      <c r="B74" s="224">
        <v>11284</v>
      </c>
      <c r="C74" s="225">
        <v>10874</v>
      </c>
      <c r="D74" s="226">
        <v>0</v>
      </c>
      <c r="E74" s="227">
        <v>0</v>
      </c>
      <c r="F74" s="227">
        <v>0</v>
      </c>
      <c r="G74" s="227">
        <v>143</v>
      </c>
      <c r="H74" s="227">
        <v>2</v>
      </c>
      <c r="I74" s="227">
        <v>28</v>
      </c>
      <c r="J74" s="227">
        <v>67</v>
      </c>
      <c r="K74" s="227">
        <v>151</v>
      </c>
      <c r="L74" s="227">
        <v>19</v>
      </c>
      <c r="M74" s="87" t="str">
        <f t="shared" si="1"/>
        <v>八王子</v>
      </c>
    </row>
    <row r="75" spans="1:13" ht="13.5">
      <c r="A75" s="92" t="s">
        <v>197</v>
      </c>
      <c r="B75" s="224">
        <v>13448</v>
      </c>
      <c r="C75" s="225">
        <v>13038</v>
      </c>
      <c r="D75" s="226">
        <v>0</v>
      </c>
      <c r="E75" s="227">
        <v>9</v>
      </c>
      <c r="F75" s="227">
        <v>0</v>
      </c>
      <c r="G75" s="227">
        <v>126</v>
      </c>
      <c r="H75" s="227">
        <v>0</v>
      </c>
      <c r="I75" s="227">
        <v>37</v>
      </c>
      <c r="J75" s="227">
        <v>93</v>
      </c>
      <c r="K75" s="227">
        <v>128</v>
      </c>
      <c r="L75" s="227">
        <v>17</v>
      </c>
      <c r="M75" s="87" t="str">
        <f t="shared" si="1"/>
        <v>立川</v>
      </c>
    </row>
    <row r="76" spans="1:13" ht="13.5">
      <c r="A76" s="92" t="s">
        <v>198</v>
      </c>
      <c r="B76" s="224">
        <v>10528</v>
      </c>
      <c r="C76" s="225">
        <v>10187</v>
      </c>
      <c r="D76" s="226">
        <v>0</v>
      </c>
      <c r="E76" s="227">
        <v>2</v>
      </c>
      <c r="F76" s="227">
        <v>0</v>
      </c>
      <c r="G76" s="227">
        <v>118</v>
      </c>
      <c r="H76" s="227">
        <v>4</v>
      </c>
      <c r="I76" s="227">
        <v>29</v>
      </c>
      <c r="J76" s="227">
        <v>44</v>
      </c>
      <c r="K76" s="227">
        <v>119</v>
      </c>
      <c r="L76" s="227">
        <v>25</v>
      </c>
      <c r="M76" s="87" t="str">
        <f t="shared" si="1"/>
        <v>武蔵野</v>
      </c>
    </row>
    <row r="77" spans="1:13" ht="13.5">
      <c r="A77" s="92" t="s">
        <v>199</v>
      </c>
      <c r="B77" s="224">
        <v>7541</v>
      </c>
      <c r="C77" s="225">
        <v>7208</v>
      </c>
      <c r="D77" s="226">
        <v>0</v>
      </c>
      <c r="E77" s="227">
        <v>5</v>
      </c>
      <c r="F77" s="227">
        <v>0</v>
      </c>
      <c r="G77" s="227">
        <v>95</v>
      </c>
      <c r="H77" s="227">
        <v>2</v>
      </c>
      <c r="I77" s="227">
        <v>43</v>
      </c>
      <c r="J77" s="227">
        <v>74</v>
      </c>
      <c r="K77" s="227">
        <v>106</v>
      </c>
      <c r="L77" s="227">
        <v>8</v>
      </c>
      <c r="M77" s="87" t="str">
        <f t="shared" si="1"/>
        <v>青梅</v>
      </c>
    </row>
    <row r="78" spans="1:13" ht="13.5">
      <c r="A78" s="92" t="s">
        <v>200</v>
      </c>
      <c r="B78" s="224">
        <v>11470</v>
      </c>
      <c r="C78" s="225">
        <v>11115</v>
      </c>
      <c r="D78" s="226">
        <v>0</v>
      </c>
      <c r="E78" s="227">
        <v>10</v>
      </c>
      <c r="F78" s="227">
        <v>0</v>
      </c>
      <c r="G78" s="227">
        <v>122</v>
      </c>
      <c r="H78" s="227">
        <v>6</v>
      </c>
      <c r="I78" s="227">
        <v>29</v>
      </c>
      <c r="J78" s="227">
        <v>45</v>
      </c>
      <c r="K78" s="227">
        <v>119</v>
      </c>
      <c r="L78" s="227">
        <v>24</v>
      </c>
      <c r="M78" s="87" t="str">
        <f t="shared" si="1"/>
        <v>武蔵府中</v>
      </c>
    </row>
    <row r="79" spans="1:13" ht="13.5">
      <c r="A79" s="92"/>
      <c r="B79" s="224"/>
      <c r="C79" s="225"/>
      <c r="D79" s="226"/>
      <c r="E79" s="227"/>
      <c r="F79" s="227"/>
      <c r="G79" s="227"/>
      <c r="H79" s="227"/>
      <c r="I79" s="227"/>
      <c r="J79" s="227"/>
      <c r="K79" s="227"/>
      <c r="L79" s="227"/>
      <c r="M79" s="87">
        <f t="shared" si="1"/>
      </c>
    </row>
    <row r="80" spans="1:13" ht="13.5">
      <c r="A80" s="92" t="s">
        <v>201</v>
      </c>
      <c r="B80" s="224">
        <v>8204</v>
      </c>
      <c r="C80" s="225">
        <v>7919</v>
      </c>
      <c r="D80" s="226">
        <v>0</v>
      </c>
      <c r="E80" s="227">
        <v>4</v>
      </c>
      <c r="F80" s="227">
        <v>0</v>
      </c>
      <c r="G80" s="227">
        <v>109</v>
      </c>
      <c r="H80" s="227">
        <v>4</v>
      </c>
      <c r="I80" s="227">
        <v>23</v>
      </c>
      <c r="J80" s="227">
        <v>35</v>
      </c>
      <c r="K80" s="227">
        <v>100</v>
      </c>
      <c r="L80" s="227">
        <v>10</v>
      </c>
      <c r="M80" s="87" t="str">
        <f t="shared" si="1"/>
        <v>町田</v>
      </c>
    </row>
    <row r="81" spans="1:13" ht="13.5">
      <c r="A81" s="92" t="s">
        <v>202</v>
      </c>
      <c r="B81" s="224">
        <v>6238</v>
      </c>
      <c r="C81" s="225">
        <v>6018</v>
      </c>
      <c r="D81" s="226">
        <v>0</v>
      </c>
      <c r="E81" s="227">
        <v>1</v>
      </c>
      <c r="F81" s="227">
        <v>0</v>
      </c>
      <c r="G81" s="227">
        <v>88</v>
      </c>
      <c r="H81" s="227">
        <v>3</v>
      </c>
      <c r="I81" s="227">
        <v>19</v>
      </c>
      <c r="J81" s="227">
        <v>23</v>
      </c>
      <c r="K81" s="227">
        <v>75</v>
      </c>
      <c r="L81" s="227">
        <v>11</v>
      </c>
      <c r="M81" s="87" t="str">
        <f t="shared" si="1"/>
        <v>日野</v>
      </c>
    </row>
    <row r="82" spans="1:13" ht="13.5">
      <c r="A82" s="92" t="s">
        <v>203</v>
      </c>
      <c r="B82" s="224">
        <v>12421</v>
      </c>
      <c r="C82" s="225">
        <v>12023</v>
      </c>
      <c r="D82" s="226">
        <v>0</v>
      </c>
      <c r="E82" s="227">
        <v>10</v>
      </c>
      <c r="F82" s="227">
        <v>0</v>
      </c>
      <c r="G82" s="227">
        <v>139</v>
      </c>
      <c r="H82" s="227">
        <v>0</v>
      </c>
      <c r="I82" s="227">
        <v>40</v>
      </c>
      <c r="J82" s="227">
        <v>51</v>
      </c>
      <c r="K82" s="227">
        <v>132</v>
      </c>
      <c r="L82" s="227">
        <v>26</v>
      </c>
      <c r="M82" s="87" t="str">
        <f t="shared" si="1"/>
        <v>東村山</v>
      </c>
    </row>
    <row r="83" spans="1:13" ht="13.5">
      <c r="A83" s="92" t="s">
        <v>204</v>
      </c>
      <c r="B83" s="224">
        <v>81134</v>
      </c>
      <c r="C83" s="225">
        <v>78382</v>
      </c>
      <c r="D83" s="226">
        <v>0</v>
      </c>
      <c r="E83" s="227">
        <v>41</v>
      </c>
      <c r="F83" s="227">
        <v>0</v>
      </c>
      <c r="G83" s="227">
        <v>940</v>
      </c>
      <c r="H83" s="227">
        <v>21</v>
      </c>
      <c r="I83" s="227">
        <v>248</v>
      </c>
      <c r="J83" s="227">
        <v>432</v>
      </c>
      <c r="K83" s="227">
        <v>930</v>
      </c>
      <c r="L83" s="227">
        <v>140</v>
      </c>
      <c r="M83" s="87" t="str">
        <f t="shared" si="1"/>
        <v>多摩地区計</v>
      </c>
    </row>
    <row r="84" spans="1:13" ht="13.5">
      <c r="A84" s="92"/>
      <c r="B84" s="224"/>
      <c r="C84" s="225"/>
      <c r="D84" s="226"/>
      <c r="E84" s="227"/>
      <c r="F84" s="227"/>
      <c r="G84" s="227"/>
      <c r="H84" s="227"/>
      <c r="I84" s="227"/>
      <c r="J84" s="227"/>
      <c r="K84" s="227"/>
      <c r="L84" s="227"/>
      <c r="M84" s="87">
        <f t="shared" si="1"/>
      </c>
    </row>
    <row r="85" spans="1:13" ht="13.5">
      <c r="A85" s="85" t="s">
        <v>205</v>
      </c>
      <c r="B85" s="228">
        <v>596234</v>
      </c>
      <c r="C85" s="229">
        <v>573920</v>
      </c>
      <c r="D85" s="230">
        <v>625</v>
      </c>
      <c r="E85" s="231">
        <v>135</v>
      </c>
      <c r="F85" s="231">
        <v>4</v>
      </c>
      <c r="G85" s="231">
        <v>4001</v>
      </c>
      <c r="H85" s="231">
        <v>1290</v>
      </c>
      <c r="I85" s="231">
        <v>1611</v>
      </c>
      <c r="J85" s="231">
        <v>3838</v>
      </c>
      <c r="K85" s="231">
        <v>7249</v>
      </c>
      <c r="L85" s="231">
        <v>4186</v>
      </c>
      <c r="M85" s="86" t="str">
        <f t="shared" si="1"/>
        <v>東京都計</v>
      </c>
    </row>
    <row r="86" spans="1:13" s="27" customFormat="1" ht="13.5">
      <c r="A86" s="157"/>
      <c r="B86" s="232"/>
      <c r="C86" s="233"/>
      <c r="D86" s="234"/>
      <c r="E86" s="235"/>
      <c r="F86" s="235"/>
      <c r="G86" s="235"/>
      <c r="H86" s="235"/>
      <c r="I86" s="235"/>
      <c r="J86" s="235"/>
      <c r="K86" s="235"/>
      <c r="L86" s="235"/>
      <c r="M86" s="158"/>
    </row>
    <row r="87" spans="1:13" ht="13.5">
      <c r="A87" s="92" t="s">
        <v>206</v>
      </c>
      <c r="B87" s="224">
        <v>7120</v>
      </c>
      <c r="C87" s="225">
        <v>6930</v>
      </c>
      <c r="D87" s="226">
        <v>0</v>
      </c>
      <c r="E87" s="227">
        <v>1</v>
      </c>
      <c r="F87" s="227">
        <v>0</v>
      </c>
      <c r="G87" s="227">
        <v>47</v>
      </c>
      <c r="H87" s="227">
        <v>0</v>
      </c>
      <c r="I87" s="227">
        <v>8</v>
      </c>
      <c r="J87" s="227">
        <v>53</v>
      </c>
      <c r="K87" s="227">
        <v>69</v>
      </c>
      <c r="L87" s="227">
        <v>12</v>
      </c>
      <c r="M87" s="87" t="str">
        <f t="shared" si="1"/>
        <v>鶴見</v>
      </c>
    </row>
    <row r="88" spans="1:13" ht="13.5">
      <c r="A88" s="92" t="s">
        <v>207</v>
      </c>
      <c r="B88" s="224">
        <v>15145</v>
      </c>
      <c r="C88" s="225">
        <v>14412</v>
      </c>
      <c r="D88" s="226">
        <v>0</v>
      </c>
      <c r="E88" s="227">
        <v>4</v>
      </c>
      <c r="F88" s="227">
        <v>0</v>
      </c>
      <c r="G88" s="227">
        <v>93</v>
      </c>
      <c r="H88" s="227">
        <v>7</v>
      </c>
      <c r="I88" s="227">
        <v>70</v>
      </c>
      <c r="J88" s="227">
        <v>232</v>
      </c>
      <c r="K88" s="227">
        <v>255</v>
      </c>
      <c r="L88" s="227">
        <v>72</v>
      </c>
      <c r="M88" s="87" t="str">
        <f t="shared" si="1"/>
        <v>横浜中</v>
      </c>
    </row>
    <row r="89" spans="1:13" ht="13.5">
      <c r="A89" s="92" t="s">
        <v>208</v>
      </c>
      <c r="B89" s="224">
        <v>10212</v>
      </c>
      <c r="C89" s="225">
        <v>9886</v>
      </c>
      <c r="D89" s="226">
        <v>0</v>
      </c>
      <c r="E89" s="227">
        <v>5</v>
      </c>
      <c r="F89" s="227">
        <v>0</v>
      </c>
      <c r="G89" s="227">
        <v>133</v>
      </c>
      <c r="H89" s="227">
        <v>1</v>
      </c>
      <c r="I89" s="227">
        <v>22</v>
      </c>
      <c r="J89" s="227">
        <v>38</v>
      </c>
      <c r="K89" s="227">
        <v>103</v>
      </c>
      <c r="L89" s="227">
        <v>24</v>
      </c>
      <c r="M89" s="87" t="str">
        <f t="shared" si="1"/>
        <v>保土ケ谷</v>
      </c>
    </row>
    <row r="90" spans="1:13" ht="13.5">
      <c r="A90" s="92" t="s">
        <v>209</v>
      </c>
      <c r="B90" s="224">
        <v>15931</v>
      </c>
      <c r="C90" s="225">
        <v>15343</v>
      </c>
      <c r="D90" s="226">
        <v>0</v>
      </c>
      <c r="E90" s="227">
        <v>7</v>
      </c>
      <c r="F90" s="227">
        <v>0</v>
      </c>
      <c r="G90" s="227">
        <v>233</v>
      </c>
      <c r="H90" s="227">
        <v>2</v>
      </c>
      <c r="I90" s="227">
        <v>27</v>
      </c>
      <c r="J90" s="227">
        <v>124</v>
      </c>
      <c r="K90" s="227">
        <v>174</v>
      </c>
      <c r="L90" s="227">
        <v>21</v>
      </c>
      <c r="M90" s="87" t="str">
        <f t="shared" si="1"/>
        <v>横浜南</v>
      </c>
    </row>
    <row r="91" spans="1:13" ht="13.5">
      <c r="A91" s="92" t="s">
        <v>210</v>
      </c>
      <c r="B91" s="224">
        <v>15168</v>
      </c>
      <c r="C91" s="225">
        <v>14685</v>
      </c>
      <c r="D91" s="226">
        <v>2</v>
      </c>
      <c r="E91" s="227">
        <v>6</v>
      </c>
      <c r="F91" s="227">
        <v>0</v>
      </c>
      <c r="G91" s="227">
        <v>142</v>
      </c>
      <c r="H91" s="227">
        <v>3</v>
      </c>
      <c r="I91" s="227">
        <v>40</v>
      </c>
      <c r="J91" s="227">
        <v>92</v>
      </c>
      <c r="K91" s="227">
        <v>145</v>
      </c>
      <c r="L91" s="227">
        <v>55</v>
      </c>
      <c r="M91" s="87" t="str">
        <f t="shared" si="1"/>
        <v>神奈川</v>
      </c>
    </row>
    <row r="92" spans="1:13" ht="13.5">
      <c r="A92" s="92"/>
      <c r="B92" s="224"/>
      <c r="C92" s="225"/>
      <c r="D92" s="226"/>
      <c r="E92" s="227"/>
      <c r="F92" s="227"/>
      <c r="G92" s="227"/>
      <c r="H92" s="227"/>
      <c r="I92" s="227"/>
      <c r="J92" s="227"/>
      <c r="K92" s="227"/>
      <c r="L92" s="227"/>
      <c r="M92" s="87">
        <f t="shared" si="1"/>
      </c>
    </row>
    <row r="93" spans="1:13" ht="13.5">
      <c r="A93" s="92" t="s">
        <v>211</v>
      </c>
      <c r="B93" s="224">
        <v>8308</v>
      </c>
      <c r="C93" s="225">
        <v>8038</v>
      </c>
      <c r="D93" s="226">
        <v>0</v>
      </c>
      <c r="E93" s="227">
        <v>2</v>
      </c>
      <c r="F93" s="227">
        <v>0</v>
      </c>
      <c r="G93" s="227">
        <v>126</v>
      </c>
      <c r="H93" s="227">
        <v>1</v>
      </c>
      <c r="I93" s="227">
        <v>15</v>
      </c>
      <c r="J93" s="227">
        <v>30</v>
      </c>
      <c r="K93" s="227">
        <v>87</v>
      </c>
      <c r="L93" s="227">
        <v>9</v>
      </c>
      <c r="M93" s="87" t="str">
        <f t="shared" si="1"/>
        <v>戸塚</v>
      </c>
    </row>
    <row r="94" spans="1:13" ht="13.5">
      <c r="A94" s="92" t="s">
        <v>212</v>
      </c>
      <c r="B94" s="224">
        <v>13311</v>
      </c>
      <c r="C94" s="225">
        <v>12946</v>
      </c>
      <c r="D94" s="226">
        <v>0</v>
      </c>
      <c r="E94" s="227">
        <v>4</v>
      </c>
      <c r="F94" s="227">
        <v>0</v>
      </c>
      <c r="G94" s="227">
        <v>168</v>
      </c>
      <c r="H94" s="227">
        <v>1</v>
      </c>
      <c r="I94" s="227">
        <v>38</v>
      </c>
      <c r="J94" s="227">
        <v>30</v>
      </c>
      <c r="K94" s="227">
        <v>94</v>
      </c>
      <c r="L94" s="227">
        <v>30</v>
      </c>
      <c r="M94" s="87" t="str">
        <f t="shared" si="1"/>
        <v>緑　</v>
      </c>
    </row>
    <row r="95" spans="1:13" ht="13.5">
      <c r="A95" s="92" t="s">
        <v>213</v>
      </c>
      <c r="B95" s="224">
        <v>10488</v>
      </c>
      <c r="C95" s="225">
        <v>10123</v>
      </c>
      <c r="D95" s="226">
        <v>1</v>
      </c>
      <c r="E95" s="227">
        <v>0</v>
      </c>
      <c r="F95" s="227">
        <v>0</v>
      </c>
      <c r="G95" s="227">
        <v>81</v>
      </c>
      <c r="H95" s="227">
        <v>2</v>
      </c>
      <c r="I95" s="227">
        <v>18</v>
      </c>
      <c r="J95" s="227">
        <v>126</v>
      </c>
      <c r="K95" s="227">
        <v>114</v>
      </c>
      <c r="L95" s="227">
        <v>24</v>
      </c>
      <c r="M95" s="87" t="str">
        <f t="shared" si="1"/>
        <v>川崎南</v>
      </c>
    </row>
    <row r="96" spans="1:13" ht="13.5">
      <c r="A96" s="92" t="s">
        <v>214</v>
      </c>
      <c r="B96" s="224">
        <v>13117</v>
      </c>
      <c r="C96" s="225">
        <v>12771</v>
      </c>
      <c r="D96" s="226">
        <v>0</v>
      </c>
      <c r="E96" s="227">
        <v>0</v>
      </c>
      <c r="F96" s="227">
        <v>0</v>
      </c>
      <c r="G96" s="227">
        <v>112</v>
      </c>
      <c r="H96" s="227">
        <v>5</v>
      </c>
      <c r="I96" s="227">
        <v>28</v>
      </c>
      <c r="J96" s="227">
        <v>45</v>
      </c>
      <c r="K96" s="227">
        <v>114</v>
      </c>
      <c r="L96" s="227">
        <v>42</v>
      </c>
      <c r="M96" s="87" t="str">
        <f t="shared" si="1"/>
        <v>川崎北</v>
      </c>
    </row>
    <row r="97" spans="1:13" ht="13.5">
      <c r="A97" s="92" t="s">
        <v>215</v>
      </c>
      <c r="B97" s="224">
        <v>5830</v>
      </c>
      <c r="C97" s="225">
        <v>5677</v>
      </c>
      <c r="D97" s="226">
        <v>0</v>
      </c>
      <c r="E97" s="227">
        <v>0</v>
      </c>
      <c r="F97" s="227">
        <v>0</v>
      </c>
      <c r="G97" s="227">
        <v>66</v>
      </c>
      <c r="H97" s="227">
        <v>1</v>
      </c>
      <c r="I97" s="227">
        <v>12</v>
      </c>
      <c r="J97" s="227">
        <v>9</v>
      </c>
      <c r="K97" s="227">
        <v>56</v>
      </c>
      <c r="L97" s="227">
        <v>9</v>
      </c>
      <c r="M97" s="87" t="str">
        <f t="shared" si="1"/>
        <v>川崎西</v>
      </c>
    </row>
    <row r="98" spans="1:13" ht="13.5">
      <c r="A98" s="92"/>
      <c r="B98" s="224"/>
      <c r="C98" s="225"/>
      <c r="D98" s="226"/>
      <c r="E98" s="227"/>
      <c r="F98" s="227"/>
      <c r="G98" s="227"/>
      <c r="H98" s="227"/>
      <c r="I98" s="227"/>
      <c r="J98" s="227"/>
      <c r="K98" s="227"/>
      <c r="L98" s="227"/>
      <c r="M98" s="87">
        <f t="shared" si="1"/>
      </c>
    </row>
    <row r="99" spans="1:13" ht="13.5">
      <c r="A99" s="92" t="s">
        <v>216</v>
      </c>
      <c r="B99" s="224">
        <v>8701</v>
      </c>
      <c r="C99" s="225">
        <v>8288</v>
      </c>
      <c r="D99" s="226">
        <v>0</v>
      </c>
      <c r="E99" s="227">
        <v>6</v>
      </c>
      <c r="F99" s="227">
        <v>0</v>
      </c>
      <c r="G99" s="227">
        <v>112</v>
      </c>
      <c r="H99" s="227">
        <v>1</v>
      </c>
      <c r="I99" s="227">
        <v>24</v>
      </c>
      <c r="J99" s="227">
        <v>121</v>
      </c>
      <c r="K99" s="227">
        <v>133</v>
      </c>
      <c r="L99" s="227">
        <v>16</v>
      </c>
      <c r="M99" s="87" t="str">
        <f t="shared" si="1"/>
        <v>横須賀</v>
      </c>
    </row>
    <row r="100" spans="1:13" ht="13.5">
      <c r="A100" s="92" t="s">
        <v>217</v>
      </c>
      <c r="B100" s="224">
        <v>11218</v>
      </c>
      <c r="C100" s="225">
        <v>10814</v>
      </c>
      <c r="D100" s="226">
        <v>4</v>
      </c>
      <c r="E100" s="227">
        <v>1</v>
      </c>
      <c r="F100" s="227">
        <v>0</v>
      </c>
      <c r="G100" s="227">
        <v>134</v>
      </c>
      <c r="H100" s="227">
        <v>2</v>
      </c>
      <c r="I100" s="227">
        <v>33</v>
      </c>
      <c r="J100" s="227">
        <v>107</v>
      </c>
      <c r="K100" s="227">
        <v>112</v>
      </c>
      <c r="L100" s="227">
        <v>15</v>
      </c>
      <c r="M100" s="87" t="str">
        <f t="shared" si="1"/>
        <v>平塚</v>
      </c>
    </row>
    <row r="101" spans="1:13" ht="13.5">
      <c r="A101" s="92" t="s">
        <v>218</v>
      </c>
      <c r="B101" s="224">
        <v>6041</v>
      </c>
      <c r="C101" s="225">
        <v>5724</v>
      </c>
      <c r="D101" s="226">
        <v>0</v>
      </c>
      <c r="E101" s="227">
        <v>0</v>
      </c>
      <c r="F101" s="227">
        <v>0</v>
      </c>
      <c r="G101" s="227">
        <v>81</v>
      </c>
      <c r="H101" s="227">
        <v>1</v>
      </c>
      <c r="I101" s="227">
        <v>30</v>
      </c>
      <c r="J101" s="227">
        <v>34</v>
      </c>
      <c r="K101" s="227">
        <v>158</v>
      </c>
      <c r="L101" s="227">
        <v>13</v>
      </c>
      <c r="M101" s="87" t="str">
        <f t="shared" si="1"/>
        <v>鎌倉</v>
      </c>
    </row>
    <row r="102" spans="1:13" ht="13.5">
      <c r="A102" s="90" t="s">
        <v>219</v>
      </c>
      <c r="B102" s="236">
        <v>12890</v>
      </c>
      <c r="C102" s="237">
        <v>12451</v>
      </c>
      <c r="D102" s="238">
        <v>1</v>
      </c>
      <c r="E102" s="239">
        <v>3</v>
      </c>
      <c r="F102" s="239">
        <v>0</v>
      </c>
      <c r="G102" s="239">
        <v>164</v>
      </c>
      <c r="H102" s="239">
        <v>4</v>
      </c>
      <c r="I102" s="239">
        <v>38</v>
      </c>
      <c r="J102" s="239">
        <v>83</v>
      </c>
      <c r="K102" s="239">
        <v>120</v>
      </c>
      <c r="L102" s="239">
        <v>27</v>
      </c>
      <c r="M102" s="87" t="str">
        <f t="shared" si="1"/>
        <v>藤沢</v>
      </c>
    </row>
    <row r="103" spans="1:13" ht="13.5">
      <c r="A103" s="90" t="s">
        <v>220</v>
      </c>
      <c r="B103" s="236">
        <v>8438</v>
      </c>
      <c r="C103" s="237">
        <v>7921</v>
      </c>
      <c r="D103" s="238">
        <v>0</v>
      </c>
      <c r="E103" s="239">
        <v>8</v>
      </c>
      <c r="F103" s="239">
        <v>0</v>
      </c>
      <c r="G103" s="239">
        <v>123</v>
      </c>
      <c r="H103" s="239">
        <v>2</v>
      </c>
      <c r="I103" s="239">
        <v>56</v>
      </c>
      <c r="J103" s="239">
        <v>128</v>
      </c>
      <c r="K103" s="239">
        <v>194</v>
      </c>
      <c r="L103" s="239">
        <v>6</v>
      </c>
      <c r="M103" s="87" t="str">
        <f t="shared" si="1"/>
        <v>小田原</v>
      </c>
    </row>
    <row r="104" spans="1:13" ht="13.5">
      <c r="A104" s="90"/>
      <c r="B104" s="236"/>
      <c r="C104" s="237"/>
      <c r="D104" s="238"/>
      <c r="E104" s="239"/>
      <c r="F104" s="239"/>
      <c r="G104" s="239"/>
      <c r="H104" s="239"/>
      <c r="I104" s="239"/>
      <c r="J104" s="239"/>
      <c r="K104" s="239"/>
      <c r="L104" s="239"/>
      <c r="M104" s="87">
        <f t="shared" si="1"/>
      </c>
    </row>
    <row r="105" spans="1:13" ht="13.5">
      <c r="A105" s="90" t="s">
        <v>221</v>
      </c>
      <c r="B105" s="236">
        <v>14127</v>
      </c>
      <c r="C105" s="237">
        <v>13729</v>
      </c>
      <c r="D105" s="238">
        <v>0</v>
      </c>
      <c r="E105" s="239">
        <v>2</v>
      </c>
      <c r="F105" s="239">
        <v>0</v>
      </c>
      <c r="G105" s="239">
        <v>141</v>
      </c>
      <c r="H105" s="239">
        <v>4</v>
      </c>
      <c r="I105" s="239">
        <v>27</v>
      </c>
      <c r="J105" s="239">
        <v>108</v>
      </c>
      <c r="K105" s="239">
        <v>99</v>
      </c>
      <c r="L105" s="239">
        <v>17</v>
      </c>
      <c r="M105" s="87" t="str">
        <f t="shared" si="1"/>
        <v>相模原</v>
      </c>
    </row>
    <row r="106" spans="1:13" ht="13.5">
      <c r="A106" s="90" t="s">
        <v>222</v>
      </c>
      <c r="B106" s="236">
        <v>6128</v>
      </c>
      <c r="C106" s="237">
        <v>5941</v>
      </c>
      <c r="D106" s="238">
        <v>0</v>
      </c>
      <c r="E106" s="239">
        <v>3</v>
      </c>
      <c r="F106" s="239">
        <v>0</v>
      </c>
      <c r="G106" s="239">
        <v>49</v>
      </c>
      <c r="H106" s="239">
        <v>4</v>
      </c>
      <c r="I106" s="239">
        <v>13</v>
      </c>
      <c r="J106" s="239">
        <v>58</v>
      </c>
      <c r="K106" s="239">
        <v>53</v>
      </c>
      <c r="L106" s="239">
        <v>7</v>
      </c>
      <c r="M106" s="87" t="str">
        <f t="shared" si="1"/>
        <v>厚木</v>
      </c>
    </row>
    <row r="107" spans="1:13" ht="13.5">
      <c r="A107" s="90" t="s">
        <v>223</v>
      </c>
      <c r="B107" s="236">
        <v>10736</v>
      </c>
      <c r="C107" s="237">
        <v>10451</v>
      </c>
      <c r="D107" s="238">
        <v>0</v>
      </c>
      <c r="E107" s="239">
        <v>2</v>
      </c>
      <c r="F107" s="239">
        <v>0</v>
      </c>
      <c r="G107" s="239">
        <v>110</v>
      </c>
      <c r="H107" s="239">
        <v>2</v>
      </c>
      <c r="I107" s="239">
        <v>24</v>
      </c>
      <c r="J107" s="239">
        <v>53</v>
      </c>
      <c r="K107" s="239">
        <v>73</v>
      </c>
      <c r="L107" s="239">
        <v>21</v>
      </c>
      <c r="M107" s="87" t="str">
        <f t="shared" si="1"/>
        <v>大和</v>
      </c>
    </row>
    <row r="108" spans="1:13" ht="13.5">
      <c r="A108" s="85" t="s">
        <v>229</v>
      </c>
      <c r="B108" s="228">
        <v>192909</v>
      </c>
      <c r="C108" s="229">
        <v>186130</v>
      </c>
      <c r="D108" s="230">
        <v>8</v>
      </c>
      <c r="E108" s="231">
        <v>54</v>
      </c>
      <c r="F108" s="231">
        <v>0</v>
      </c>
      <c r="G108" s="231">
        <v>2115</v>
      </c>
      <c r="H108" s="231">
        <v>43</v>
      </c>
      <c r="I108" s="231">
        <v>523</v>
      </c>
      <c r="J108" s="231">
        <v>1471</v>
      </c>
      <c r="K108" s="231">
        <v>2153</v>
      </c>
      <c r="L108" s="231">
        <v>420</v>
      </c>
      <c r="M108" s="86" t="str">
        <f>IF(A108="","",A108)</f>
        <v>神奈川県計</v>
      </c>
    </row>
    <row r="109" spans="1:13" s="27" customFormat="1" ht="13.5">
      <c r="A109" s="157"/>
      <c r="B109" s="232"/>
      <c r="C109" s="233"/>
      <c r="D109" s="234"/>
      <c r="E109" s="235"/>
      <c r="F109" s="235"/>
      <c r="G109" s="235"/>
      <c r="H109" s="235"/>
      <c r="I109" s="235"/>
      <c r="J109" s="235"/>
      <c r="K109" s="235"/>
      <c r="L109" s="235"/>
      <c r="M109" s="158"/>
    </row>
    <row r="110" spans="1:13" ht="13.5">
      <c r="A110" s="92" t="s">
        <v>224</v>
      </c>
      <c r="B110" s="224">
        <v>10586</v>
      </c>
      <c r="C110" s="225">
        <v>9982</v>
      </c>
      <c r="D110" s="226">
        <v>0</v>
      </c>
      <c r="E110" s="227">
        <v>12</v>
      </c>
      <c r="F110" s="227">
        <v>0</v>
      </c>
      <c r="G110" s="227">
        <v>120</v>
      </c>
      <c r="H110" s="227">
        <v>11</v>
      </c>
      <c r="I110" s="227">
        <v>45</v>
      </c>
      <c r="J110" s="227">
        <v>272</v>
      </c>
      <c r="K110" s="227">
        <v>140</v>
      </c>
      <c r="L110" s="227">
        <v>4</v>
      </c>
      <c r="M110" s="87" t="str">
        <f>IF(A110="","",A110)</f>
        <v>甲府</v>
      </c>
    </row>
    <row r="111" spans="1:13" ht="13.5">
      <c r="A111" s="90" t="s">
        <v>225</v>
      </c>
      <c r="B111" s="236">
        <v>2406</v>
      </c>
      <c r="C111" s="237">
        <v>2303</v>
      </c>
      <c r="D111" s="238">
        <v>0</v>
      </c>
      <c r="E111" s="239">
        <v>2</v>
      </c>
      <c r="F111" s="239">
        <v>0</v>
      </c>
      <c r="G111" s="239">
        <v>19</v>
      </c>
      <c r="H111" s="239">
        <v>2</v>
      </c>
      <c r="I111" s="239">
        <v>16</v>
      </c>
      <c r="J111" s="239">
        <v>41</v>
      </c>
      <c r="K111" s="239">
        <v>23</v>
      </c>
      <c r="L111" s="239">
        <v>0</v>
      </c>
      <c r="M111" s="84" t="str">
        <f>IF(A111="","",A111)</f>
        <v>山梨</v>
      </c>
    </row>
    <row r="112" spans="1:13" ht="13.5">
      <c r="A112" s="90" t="s">
        <v>226</v>
      </c>
      <c r="B112" s="236">
        <v>4441</v>
      </c>
      <c r="C112" s="237">
        <v>4248</v>
      </c>
      <c r="D112" s="238">
        <v>0</v>
      </c>
      <c r="E112" s="239">
        <v>2</v>
      </c>
      <c r="F112" s="239">
        <v>0</v>
      </c>
      <c r="G112" s="239">
        <v>32</v>
      </c>
      <c r="H112" s="239">
        <v>2</v>
      </c>
      <c r="I112" s="239">
        <v>25</v>
      </c>
      <c r="J112" s="239">
        <v>87</v>
      </c>
      <c r="K112" s="239">
        <v>44</v>
      </c>
      <c r="L112" s="239">
        <v>1</v>
      </c>
      <c r="M112" s="84" t="str">
        <f>IF(A112="","",A112)</f>
        <v>大月</v>
      </c>
    </row>
    <row r="113" spans="1:13" ht="13.5">
      <c r="A113" s="90" t="s">
        <v>227</v>
      </c>
      <c r="B113" s="236">
        <v>1107</v>
      </c>
      <c r="C113" s="237">
        <v>991</v>
      </c>
      <c r="D113" s="238">
        <v>0</v>
      </c>
      <c r="E113" s="239">
        <v>3</v>
      </c>
      <c r="F113" s="239">
        <v>0</v>
      </c>
      <c r="G113" s="239">
        <v>9</v>
      </c>
      <c r="H113" s="239">
        <v>0</v>
      </c>
      <c r="I113" s="239">
        <v>19</v>
      </c>
      <c r="J113" s="239">
        <v>37</v>
      </c>
      <c r="K113" s="239">
        <v>48</v>
      </c>
      <c r="L113" s="239">
        <v>0</v>
      </c>
      <c r="M113" s="84" t="str">
        <f>IF(A113="","",A113)</f>
        <v>鰍沢</v>
      </c>
    </row>
    <row r="114" spans="1:13" ht="13.5">
      <c r="A114" s="85" t="s">
        <v>230</v>
      </c>
      <c r="B114" s="228">
        <v>18540</v>
      </c>
      <c r="C114" s="229">
        <v>17524</v>
      </c>
      <c r="D114" s="230">
        <v>0</v>
      </c>
      <c r="E114" s="231">
        <v>19</v>
      </c>
      <c r="F114" s="231">
        <v>0</v>
      </c>
      <c r="G114" s="231">
        <v>180</v>
      </c>
      <c r="H114" s="231">
        <v>15</v>
      </c>
      <c r="I114" s="231">
        <v>105</v>
      </c>
      <c r="J114" s="231">
        <v>437</v>
      </c>
      <c r="K114" s="231">
        <v>255</v>
      </c>
      <c r="L114" s="231">
        <v>5</v>
      </c>
      <c r="M114" s="86" t="str">
        <f>IF(A114="","",A114)</f>
        <v>山梨県計</v>
      </c>
    </row>
    <row r="115" spans="1:13" s="27" customFormat="1" ht="13.5">
      <c r="A115" s="36"/>
      <c r="B115" s="240"/>
      <c r="C115" s="241"/>
      <c r="D115" s="215"/>
      <c r="E115" s="216"/>
      <c r="F115" s="216"/>
      <c r="G115" s="216"/>
      <c r="H115" s="216"/>
      <c r="I115" s="216"/>
      <c r="J115" s="216"/>
      <c r="K115" s="216"/>
      <c r="L115" s="216"/>
      <c r="M115" s="37"/>
    </row>
    <row r="116" spans="1:13" ht="14.25" thickBot="1">
      <c r="A116" s="89"/>
      <c r="B116" s="242"/>
      <c r="C116" s="243"/>
      <c r="D116" s="219"/>
      <c r="E116" s="220"/>
      <c r="F116" s="220"/>
      <c r="G116" s="220"/>
      <c r="H116" s="220"/>
      <c r="I116" s="220"/>
      <c r="J116" s="220"/>
      <c r="K116" s="244"/>
      <c r="L116" s="220"/>
      <c r="M116" s="26"/>
    </row>
    <row r="117" spans="1:13" ht="15" thickBot="1" thickTop="1">
      <c r="A117" s="88" t="s">
        <v>64</v>
      </c>
      <c r="B117" s="245">
        <v>920385</v>
      </c>
      <c r="C117" s="246">
        <v>885771</v>
      </c>
      <c r="D117" s="246">
        <v>635</v>
      </c>
      <c r="E117" s="246">
        <v>248</v>
      </c>
      <c r="F117" s="246">
        <v>4</v>
      </c>
      <c r="G117" s="246">
        <v>7616</v>
      </c>
      <c r="H117" s="246">
        <v>1373</v>
      </c>
      <c r="I117" s="246">
        <v>2637</v>
      </c>
      <c r="J117" s="246">
        <v>6969</v>
      </c>
      <c r="K117" s="246">
        <v>10966</v>
      </c>
      <c r="L117" s="246">
        <v>4801</v>
      </c>
      <c r="M117" s="16" t="s">
        <v>64</v>
      </c>
    </row>
    <row r="118" spans="1:8" ht="13.5">
      <c r="A118" s="17" t="s">
        <v>240</v>
      </c>
      <c r="B118" s="17"/>
      <c r="C118" s="17"/>
      <c r="D118" s="17"/>
      <c r="E118" s="17"/>
      <c r="F118" s="17"/>
      <c r="G118" s="17"/>
      <c r="H118" s="17"/>
    </row>
  </sheetData>
  <mergeCells count="15">
    <mergeCell ref="A1:H1"/>
    <mergeCell ref="C2:K2"/>
    <mergeCell ref="A2:A5"/>
    <mergeCell ref="C3:H3"/>
    <mergeCell ref="C4:C5"/>
    <mergeCell ref="E4:E5"/>
    <mergeCell ref="I3:I5"/>
    <mergeCell ref="J3:J5"/>
    <mergeCell ref="M2:M5"/>
    <mergeCell ref="B2:B5"/>
    <mergeCell ref="F4:F5"/>
    <mergeCell ref="H4:H5"/>
    <mergeCell ref="G4:G5"/>
    <mergeCell ref="K3:K5"/>
    <mergeCell ref="L2:L5"/>
  </mergeCells>
  <printOptions/>
  <pageMargins left="0.5905511811023623" right="0.5905511811023623" top="0.984251968503937" bottom="0.984251968503937" header="0.5118110236220472" footer="0.5118110236220472"/>
  <pageSetup horizontalDpi="600" verticalDpi="600" orientation="portrait" paperSize="9" scale="66" r:id="rId1"/>
  <headerFooter alignWithMargins="0">
    <oddFooter>&amp;R&amp;10東京国税局
法人税１
（H17)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85" t="s">
        <v>2</v>
      </c>
      <c r="B3" s="485"/>
      <c r="C3" s="485" t="s">
        <v>3</v>
      </c>
      <c r="D3" s="485"/>
      <c r="E3" s="485" t="s">
        <v>4</v>
      </c>
      <c r="F3" s="485"/>
      <c r="G3" s="485" t="s">
        <v>5</v>
      </c>
      <c r="H3" s="485"/>
      <c r="I3" s="485" t="s">
        <v>6</v>
      </c>
      <c r="J3" s="485"/>
      <c r="K3" s="485" t="s">
        <v>7</v>
      </c>
      <c r="L3" s="485"/>
      <c r="M3" s="485" t="s">
        <v>8</v>
      </c>
      <c r="N3" s="485"/>
      <c r="O3" s="485" t="s">
        <v>2</v>
      </c>
      <c r="P3" s="485"/>
    </row>
    <row r="4" spans="1:16" ht="11.25">
      <c r="A4" s="485"/>
      <c r="B4" s="485"/>
      <c r="C4" s="1" t="s">
        <v>9</v>
      </c>
      <c r="D4" s="1" t="s">
        <v>10</v>
      </c>
      <c r="E4" s="1" t="s">
        <v>9</v>
      </c>
      <c r="F4" s="1" t="s">
        <v>10</v>
      </c>
      <c r="G4" s="1" t="s">
        <v>9</v>
      </c>
      <c r="H4" s="1" t="s">
        <v>10</v>
      </c>
      <c r="I4" s="1" t="s">
        <v>9</v>
      </c>
      <c r="J4" s="1" t="s">
        <v>10</v>
      </c>
      <c r="K4" s="1" t="s">
        <v>9</v>
      </c>
      <c r="L4" s="1" t="s">
        <v>10</v>
      </c>
      <c r="M4" s="1" t="s">
        <v>9</v>
      </c>
      <c r="N4" s="1" t="s">
        <v>10</v>
      </c>
      <c r="O4" s="485"/>
      <c r="P4" s="485"/>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86"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87" t="s">
        <v>29</v>
      </c>
    </row>
    <row r="7" spans="1:16" ht="11.25">
      <c r="A7" s="486"/>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87"/>
    </row>
    <row r="8" spans="1:16" ht="11.25">
      <c r="A8" s="486"/>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87"/>
    </row>
    <row r="9" spans="1:16" ht="11.25">
      <c r="A9" s="487" t="s">
        <v>28</v>
      </c>
      <c r="B9" s="1" t="s">
        <v>13</v>
      </c>
      <c r="C9" s="1">
        <v>38</v>
      </c>
      <c r="D9" s="2">
        <v>819321</v>
      </c>
      <c r="E9" s="1" t="s">
        <v>16</v>
      </c>
      <c r="F9" s="1" t="s">
        <v>16</v>
      </c>
      <c r="G9" s="1">
        <v>11</v>
      </c>
      <c r="H9" s="2">
        <v>165682</v>
      </c>
      <c r="I9" s="1" t="s">
        <v>16</v>
      </c>
      <c r="J9" s="1" t="s">
        <v>16</v>
      </c>
      <c r="K9" s="1" t="s">
        <v>16</v>
      </c>
      <c r="L9" s="1" t="s">
        <v>16</v>
      </c>
      <c r="M9" s="1">
        <v>49</v>
      </c>
      <c r="N9" s="2">
        <v>985003</v>
      </c>
      <c r="O9" s="1" t="s">
        <v>13</v>
      </c>
      <c r="P9" s="487" t="s">
        <v>28</v>
      </c>
    </row>
    <row r="10" spans="1:16" ht="11.25">
      <c r="A10" s="487"/>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87"/>
    </row>
    <row r="11" spans="1:16" ht="11.25">
      <c r="A11" s="487"/>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87"/>
    </row>
    <row r="12" spans="1:16" ht="11.25">
      <c r="A12" s="487" t="s">
        <v>32</v>
      </c>
      <c r="B12" s="487"/>
      <c r="C12" s="2">
        <v>99957</v>
      </c>
      <c r="D12" s="2">
        <v>591446049</v>
      </c>
      <c r="E12" s="1">
        <v>765</v>
      </c>
      <c r="F12" s="2">
        <v>279466</v>
      </c>
      <c r="G12" s="2">
        <v>3142</v>
      </c>
      <c r="H12" s="2">
        <v>19826126</v>
      </c>
      <c r="I12" s="2">
        <v>2088</v>
      </c>
      <c r="J12" s="2">
        <v>2547740</v>
      </c>
      <c r="K12" s="1">
        <v>46</v>
      </c>
      <c r="L12" s="2">
        <v>635945</v>
      </c>
      <c r="M12" s="2">
        <v>105998</v>
      </c>
      <c r="N12" s="2">
        <v>614735325</v>
      </c>
      <c r="O12" s="487" t="s">
        <v>30</v>
      </c>
      <c r="P12" s="487"/>
    </row>
    <row r="13" spans="1:16" ht="11.25">
      <c r="A13" s="487" t="s">
        <v>33</v>
      </c>
      <c r="B13" s="487"/>
      <c r="C13" s="1">
        <v>357</v>
      </c>
      <c r="D13" s="2">
        <v>37301</v>
      </c>
      <c r="E13" s="1">
        <v>38</v>
      </c>
      <c r="F13" s="2">
        <v>1410</v>
      </c>
      <c r="G13" s="1">
        <v>15</v>
      </c>
      <c r="H13" s="1" t="s">
        <v>18</v>
      </c>
      <c r="I13" s="1">
        <v>49</v>
      </c>
      <c r="J13" s="2">
        <v>2069</v>
      </c>
      <c r="K13" s="1">
        <v>3</v>
      </c>
      <c r="L13" s="1" t="s">
        <v>18</v>
      </c>
      <c r="M13" s="1">
        <v>462</v>
      </c>
      <c r="N13" s="2">
        <v>43160</v>
      </c>
      <c r="O13" s="415" t="s">
        <v>17</v>
      </c>
      <c r="P13" s="415"/>
    </row>
    <row r="14" spans="1:16" ht="11.25">
      <c r="A14" s="487" t="s">
        <v>34</v>
      </c>
      <c r="B14" s="487"/>
      <c r="C14" s="2">
        <v>4363</v>
      </c>
      <c r="D14" s="2">
        <v>659985</v>
      </c>
      <c r="E14" s="1">
        <v>2</v>
      </c>
      <c r="F14" s="1" t="s">
        <v>18</v>
      </c>
      <c r="G14" s="1">
        <v>86</v>
      </c>
      <c r="H14" s="2">
        <v>34873</v>
      </c>
      <c r="I14" s="1">
        <v>28</v>
      </c>
      <c r="J14" s="2">
        <v>4404</v>
      </c>
      <c r="K14" s="1">
        <v>1</v>
      </c>
      <c r="L14" s="1" t="s">
        <v>18</v>
      </c>
      <c r="M14" s="2">
        <v>4480</v>
      </c>
      <c r="N14" s="2">
        <v>701737</v>
      </c>
      <c r="O14" s="415" t="s">
        <v>19</v>
      </c>
      <c r="P14" s="415"/>
    </row>
    <row r="15" spans="1:16" ht="11.25">
      <c r="A15" s="487" t="s">
        <v>35</v>
      </c>
      <c r="B15" s="487"/>
      <c r="C15" s="2">
        <v>1040</v>
      </c>
      <c r="D15" s="2">
        <v>705357</v>
      </c>
      <c r="E15" s="1">
        <v>1</v>
      </c>
      <c r="F15" s="1" t="s">
        <v>18</v>
      </c>
      <c r="G15" s="1">
        <v>10</v>
      </c>
      <c r="H15" s="1" t="s">
        <v>18</v>
      </c>
      <c r="I15" s="1">
        <v>5</v>
      </c>
      <c r="J15" s="2">
        <v>8796</v>
      </c>
      <c r="K15" s="1" t="s">
        <v>16</v>
      </c>
      <c r="L15" s="1" t="s">
        <v>16</v>
      </c>
      <c r="M15" s="2">
        <v>1056</v>
      </c>
      <c r="N15" s="2">
        <v>716512</v>
      </c>
      <c r="O15" s="415" t="s">
        <v>20</v>
      </c>
      <c r="P15" s="415"/>
    </row>
    <row r="16" spans="1:16" ht="11.25">
      <c r="A16" s="487" t="s">
        <v>36</v>
      </c>
      <c r="B16" s="487"/>
      <c r="C16" s="1" t="s">
        <v>16</v>
      </c>
      <c r="D16" s="2">
        <v>592848691</v>
      </c>
      <c r="E16" s="1" t="s">
        <v>16</v>
      </c>
      <c r="F16" s="2">
        <v>280918</v>
      </c>
      <c r="G16" s="1" t="s">
        <v>16</v>
      </c>
      <c r="H16" s="2">
        <v>19865668</v>
      </c>
      <c r="I16" s="1" t="s">
        <v>16</v>
      </c>
      <c r="J16" s="2">
        <v>2563007</v>
      </c>
      <c r="K16" s="1" t="s">
        <v>16</v>
      </c>
      <c r="L16" s="2">
        <v>638449</v>
      </c>
      <c r="M16" s="1" t="s">
        <v>16</v>
      </c>
      <c r="N16" s="2">
        <v>616196733</v>
      </c>
      <c r="O16" s="415" t="s">
        <v>21</v>
      </c>
      <c r="P16" s="415"/>
    </row>
    <row r="17" ht="11.25">
      <c r="A17" s="1" t="s">
        <v>22</v>
      </c>
    </row>
    <row r="18" spans="1:2" ht="11.25">
      <c r="A18" s="1" t="s">
        <v>23</v>
      </c>
      <c r="B18" s="1" t="s">
        <v>25</v>
      </c>
    </row>
    <row r="20" ht="11.25">
      <c r="A20" s="1" t="s">
        <v>24</v>
      </c>
    </row>
    <row r="22" ht="11.25">
      <c r="A22" s="1" t="s">
        <v>26</v>
      </c>
    </row>
    <row r="23" ht="11.25">
      <c r="A23" s="1" t="s">
        <v>27</v>
      </c>
    </row>
  </sheetData>
  <mergeCells count="22">
    <mergeCell ref="A12:B12"/>
    <mergeCell ref="A16:B16"/>
    <mergeCell ref="A15:B15"/>
    <mergeCell ref="A14:B14"/>
    <mergeCell ref="A13:B13"/>
    <mergeCell ref="O12:P12"/>
    <mergeCell ref="O13:P13"/>
    <mergeCell ref="O16:P16"/>
    <mergeCell ref="O15:P15"/>
    <mergeCell ref="O14:P14"/>
    <mergeCell ref="A6:A8"/>
    <mergeCell ref="A9:A11"/>
    <mergeCell ref="P6:P8"/>
    <mergeCell ref="P9:P11"/>
    <mergeCell ref="A3:B4"/>
    <mergeCell ref="O3:P4"/>
    <mergeCell ref="M3:N3"/>
    <mergeCell ref="K3:L3"/>
    <mergeCell ref="I3:J3"/>
    <mergeCell ref="G3:H3"/>
    <mergeCell ref="E3:F3"/>
    <mergeCell ref="C3: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法人税</dc:subject>
  <dc:creator>国税庁企画課</dc:creator>
  <cp:keywords/>
  <dc:description/>
  <cp:lastModifiedBy>行政情報化プロジェクト</cp:lastModifiedBy>
  <cp:lastPrinted>2007-06-20T07:03:20Z</cp:lastPrinted>
  <dcterms:created xsi:type="dcterms:W3CDTF">2003-07-09T01:05:10Z</dcterms:created>
  <dcterms:modified xsi:type="dcterms:W3CDTF">2007-06-20T07:03:28Z</dcterms:modified>
  <cp:category/>
  <cp:version/>
  <cp:contentType/>
  <cp:contentStatus/>
</cp:coreProperties>
</file>