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３年度\03　毎月分\11月分\03　HP掲載\"/>
    </mc:Choice>
  </mc:AlternateContent>
  <bookViews>
    <workbookView xWindow="0" yWindow="0" windowWidth="20490" windowHeight="858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別紙様式３!$A$5:$N$26</definedName>
    <definedName name="aaa">[1]契約状況コード表!$F$5:$F$9</definedName>
    <definedName name="aaaa">[1]契約状況コード表!$G$5:$G$6</definedName>
    <definedName name="_xlnm.Print_Area" localSheetId="0">別紙様式３!$B$1:$N$26</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5" i="1"/>
  <c r="A24" i="1"/>
  <c r="A23" i="1"/>
  <c r="A22" i="1"/>
  <c r="A21" i="1"/>
  <c r="A20" i="1"/>
  <c r="A19" i="1"/>
  <c r="A18" i="1"/>
  <c r="A17" i="1"/>
  <c r="A16" i="1"/>
  <c r="A14" i="1"/>
  <c r="A13" i="1"/>
  <c r="A12" i="1"/>
  <c r="A11" i="1"/>
  <c r="A10" i="1"/>
  <c r="A9" i="1"/>
  <c r="A8" i="1"/>
  <c r="A7" i="1"/>
  <c r="A6" i="1"/>
</calcChain>
</file>

<file path=xl/sharedStrings.xml><?xml version="1.0" encoding="utf-8"?>
<sst xmlns="http://schemas.openxmlformats.org/spreadsheetml/2006/main" count="200" uniqueCount="76">
  <si>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</si>
  <si>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</si>
  <si>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</si>
  <si>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</si>
  <si>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</si>
  <si>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</si>
  <si>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</si>
  <si>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</si>
  <si>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</si>
  <si>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</si>
  <si>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</si>
  <si>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</si>
  <si>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</si>
  <si>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国所管、都道府県所管の区分</t>
    <rPh sb="4" eb="8">
      <t>トドウフケン</t>
    </rPh>
    <phoneticPr fontId="1"/>
  </si>
  <si>
    <t>応札・応募者数</t>
  </si>
  <si>
    <t>封入用チラシほかの刷成（区分3）
2,179,000枚</t>
  </si>
  <si>
    <t>支出負担行為担当官
東京国税局総務部次長
芦田　眞一
東京都中央区築地５－３－１</t>
  </si>
  <si>
    <t>株式会社清光社
東京都北区滝野川７－３２－９</t>
  </si>
  <si>
    <t>一般競争入札</t>
  </si>
  <si>
    <t>同種の他の契約の予定価格を類推されるおそれがあるため公表しない</t>
  </si>
  <si>
    <t>－</t>
  </si>
  <si>
    <t/>
  </si>
  <si>
    <t>確定申告電話相談センター間のネットワーク回線サービスの提供業務
一式</t>
  </si>
  <si>
    <t>ソフトバンク株式会社
東京都港区海岸１－７－１</t>
  </si>
  <si>
    <t>所得税及び復興特別所得税並びに消費税及び地方消費税の確定申告に係るお知らせ通知書及び納付書の封入等業務（区分1）
189,872件ほか</t>
  </si>
  <si>
    <t>日本通信紙株式会社
東京都文京区向丘１－１３－１　４階</t>
  </si>
  <si>
    <t>@24.2円ほか</t>
  </si>
  <si>
    <t xml:space="preserve">単価契約
予定調達総額 4,702,886円
</t>
  </si>
  <si>
    <t>所得税及び復興特別所得税並びに消費税及び地方消費税の確定申告に係るお知らせ通知書及び納付書の封入等業務（区分2）
273,921件ほか</t>
  </si>
  <si>
    <t>株式会社東京メール
東京都渋谷区上原３－１０－３　２階</t>
  </si>
  <si>
    <t>@25.85円ほか</t>
  </si>
  <si>
    <t xml:space="preserve">単価契約
予定調達総額 7,336,990円
</t>
  </si>
  <si>
    <t>所得税及び復興特別所得税並びに消費税及び地方消費税の確定申告に係るお知らせ通知書及び納付書の封入等業務（区分3）
278,452件ほか</t>
  </si>
  <si>
    <t>@10.45円ほか</t>
  </si>
  <si>
    <t xml:space="preserve">単価契約
予定調達総額 3,214,028円
</t>
  </si>
  <si>
    <t>窓あき封筒（管所）ほかの製造（区分1）
523,000枚</t>
  </si>
  <si>
    <t>ツバメ工業株式会社
愛媛県四国中央市川之江町２４１５</t>
  </si>
  <si>
    <t>窓あき封筒（管所）ほかの製造（区分2）
363,300枚</t>
  </si>
  <si>
    <t>ハート株式会社東京支店
東京都千代田区神田錦町３－２</t>
  </si>
  <si>
    <t>譲渡所得関係書類等の封入等業務（区分1）
8,164件ほか</t>
  </si>
  <si>
    <t>株式会社サンビジネス
大阪府大阪市城東区関目１－２１－１１</t>
  </si>
  <si>
    <t>@154円ほか</t>
  </si>
  <si>
    <t xml:space="preserve">単価契約
予定調達総額 1,961,256円
</t>
  </si>
  <si>
    <t>譲渡所得関係書類等の封入等業務（区分2）
7,753件ほか</t>
  </si>
  <si>
    <t xml:space="preserve">単価契約
予定調達総額 2,101,462円
</t>
  </si>
  <si>
    <t>デジタルフォレンジック研修の業務委託
一式</t>
  </si>
  <si>
    <t>株式会社イワナシ
東京都新宿区北山伏町２－２</t>
  </si>
  <si>
    <t>テンキーボードの購入
2,293台</t>
  </si>
  <si>
    <t>確定申告期における作成コーナー用パソコンの設定等の業務委託
一式</t>
  </si>
  <si>
    <t>株式会社システナ
東京都港区海岸１－２－２０</t>
  </si>
  <si>
    <t>行政文書のマイクロフィルム化業務
597,837コマほか</t>
  </si>
  <si>
    <t>株式会社ニチマイ
東京都江戸川区中葛西４－１９－１４</t>
  </si>
  <si>
    <t>@35.2円ほか</t>
  </si>
  <si>
    <t xml:space="preserve">単価契約
予定調達総額 25,055,347円
</t>
  </si>
  <si>
    <t>指定法人の情報提供業務
840件</t>
  </si>
  <si>
    <t>株式会社帝国データバンク
東京都港区南青山２－５－２０</t>
  </si>
  <si>
    <t>＠11,990円</t>
  </si>
  <si>
    <t xml:space="preserve">単価契約
予定調達総額 10,071,600円
</t>
  </si>
  <si>
    <t>ソフトウェアライセンスの購入
16個</t>
  </si>
  <si>
    <t>日本電気株式会社
東京都港区芝５－７－１</t>
  </si>
  <si>
    <t>「GIセミナー（仮称）」の開催に係る運営業務委託
一式</t>
  </si>
  <si>
    <t>株式会社CB
東京都千代田区霞が関３－７－１</t>
  </si>
  <si>
    <t>会議用テーブルほかの借用（区分1）
会議用テーブル　2,808台ほか6品目
令和3年12月23日～令和4年3月31日</t>
  </si>
  <si>
    <t>山王スペース＆レンタル株式会社　　　　　　　　　　　　　　　　　　　　　　　　　　　　　　　　　　　　　　　　　　　　　　　　東京都中央区銀座３－１０－６</t>
  </si>
  <si>
    <t>会議用テーブルほかの借用（区分2）
会議用テーブル　1,976台ほか6品目
令和3年12月23日～令和4年3月31日</t>
  </si>
  <si>
    <t>消毒用アルコール製剤ほかの購入
消毒用アルコール製剤　12,500本ほか2品目</t>
  </si>
  <si>
    <t>株式会社港屋
東京都江東区新砂１－１３－５</t>
  </si>
  <si>
    <t>確定申告期広報用ポスターほかの刷成（区分1）
B3縦　16,998枚ほか3品目</t>
  </si>
  <si>
    <t>株式会社ハップ
東京都江戸川区松江１－１１－３</t>
  </si>
  <si>
    <t>（令和4年5月12日訂正）</t>
    <rPh sb="1" eb="3">
      <t>レイワ</t>
    </rPh>
    <rPh sb="4" eb="5">
      <t>ネン</t>
    </rPh>
    <rPh sb="6" eb="7">
      <t>ガツ</t>
    </rPh>
    <rPh sb="9" eb="10">
      <t>ヒ</t>
    </rPh>
    <rPh sb="10" eb="12">
      <t>テイセイ</t>
    </rPh>
    <phoneticPr fontId="3"/>
  </si>
  <si>
    <t>支出負担行為担当官
東京国税局総務部次長
芦田　眞一
東京都中央区築地５－３－１
ほか６官署等</t>
  </si>
  <si>
    <t>大和ハウス工業株式会社東京本店
東京都千代田区飯田橋３－13－1</t>
  </si>
  <si>
    <t>他官署で調達手続きを実施のため</t>
  </si>
  <si>
    <t>通常期
@16.38円/kWh
夏期
@17.54円/kWh</t>
  </si>
  <si>
    <t>単価契約
予定調達総額 31,706,116円
分担契約
分担予定額
10,734,519円</t>
    <phoneticPr fontId="3"/>
  </si>
  <si>
    <t>立川地方合同庁舎で使用する電気
1,420,000kWh</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</si>
</sst>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ＭＳ Ｐゴシック"/>
      <family val="2"/>
      <charset val="128"/>
      <scheme val="minor"/>
    </font>
    <font>
      <sz val="11"/>
      <name val="ＭＳ Ｐゴシック"/>
      <family val="3"/>
      <charset val="128"/>
    </font>
    <font>
      <sz val="9"/>
      <color indexed="11"/>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6">
    <xf numFmtId="0" fontId="0" fillId="0" borderId="0" xfId="0">
      <alignment vertical="center"/>
    </xf>
    <xf numFmtId="0" fontId="6" fillId="0" borderId="0" xfId="1" applyFont="1" applyFill="1">
      <alignment vertical="center"/>
    </xf>
    <xf numFmtId="0" fontId="6" fillId="0" borderId="0" xfId="1" applyFont="1" applyFill="1" applyAlignment="1">
      <alignment horizontal="center" vertical="center"/>
    </xf>
    <xf numFmtId="38" fontId="6" fillId="0" borderId="0" xfId="2" applyFont="1" applyFill="1" applyAlignment="1">
      <alignment horizontal="left" vertical="center"/>
    </xf>
    <xf numFmtId="176" fontId="6" fillId="0" borderId="0" xfId="1" applyNumberFormat="1" applyFont="1" applyFill="1">
      <alignment vertical="center"/>
    </xf>
    <xf numFmtId="177" fontId="6" fillId="0" borderId="0" xfId="1" applyNumberFormat="1" applyFont="1" applyFill="1">
      <alignment vertical="center"/>
    </xf>
    <xf numFmtId="0" fontId="6" fillId="0" borderId="0" xfId="3" applyFont="1"/>
    <xf numFmtId="0" fontId="6" fillId="0" borderId="0" xfId="3" applyFont="1" applyAlignment="1">
      <alignment horizontal="right" vertical="center"/>
    </xf>
    <xf numFmtId="0" fontId="6" fillId="0" borderId="1" xfId="1" applyFont="1" applyFill="1" applyBorder="1" applyAlignment="1">
      <alignment horizontal="center" vertical="center" wrapText="1"/>
    </xf>
    <xf numFmtId="177" fontId="6" fillId="0" borderId="7" xfId="1" applyNumberFormat="1" applyFont="1" applyFill="1" applyBorder="1" applyAlignment="1">
      <alignment horizontal="center" vertical="center" wrapText="1"/>
    </xf>
    <xf numFmtId="0" fontId="6" fillId="0" borderId="0" xfId="1" applyFont="1" applyFill="1" applyAlignment="1">
      <alignment horizontal="center" vertical="center" wrapText="1"/>
    </xf>
    <xf numFmtId="0" fontId="6" fillId="0" borderId="1" xfId="1" applyFont="1" applyBorder="1" applyAlignment="1">
      <alignment horizontal="center" vertical="center" wrapText="1"/>
    </xf>
    <xf numFmtId="0" fontId="6" fillId="0" borderId="6" xfId="1" applyFont="1" applyFill="1" applyBorder="1" applyAlignment="1">
      <alignment vertical="center" wrapText="1"/>
    </xf>
    <xf numFmtId="0" fontId="8" fillId="0" borderId="6" xfId="4" applyFont="1" applyFill="1" applyBorder="1" applyAlignment="1">
      <alignment vertical="center" wrapText="1"/>
    </xf>
    <xf numFmtId="178" fontId="8" fillId="0" borderId="6" xfId="4" applyNumberFormat="1" applyFont="1" applyFill="1" applyBorder="1" applyAlignment="1">
      <alignment horizontal="center" vertical="center" shrinkToFit="1"/>
    </xf>
    <xf numFmtId="177" fontId="6" fillId="0" borderId="6" xfId="1" applyNumberFormat="1" applyFont="1" applyFill="1" applyBorder="1" applyAlignment="1">
      <alignment horizontal="center" vertical="center" wrapText="1"/>
    </xf>
    <xf numFmtId="179" fontId="8" fillId="0" borderId="6" xfId="4" applyNumberFormat="1" applyFont="1" applyFill="1" applyBorder="1" applyAlignment="1">
      <alignment horizontal="center" vertical="center" wrapTex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Fill="1" applyBorder="1" applyAlignment="1">
      <alignment horizontal="left" vertical="center" wrapText="1"/>
    </xf>
    <xf numFmtId="177" fontId="6" fillId="0" borderId="0" xfId="1" applyNumberFormat="1" applyFont="1" applyFill="1" applyAlignment="1">
      <alignment horizontal="left" vertical="center"/>
    </xf>
    <xf numFmtId="176" fontId="6" fillId="0" borderId="1" xfId="1" applyNumberFormat="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2" fillId="0" borderId="0" xfId="1" applyFont="1" applyAlignment="1">
      <alignment horizontal="left" vertical="center" wrapText="1"/>
    </xf>
    <xf numFmtId="0" fontId="7" fillId="0" borderId="0" xfId="1" applyFont="1" applyAlignment="1">
      <alignment horizontal="left" vertical="center" wrapText="1"/>
    </xf>
    <xf numFmtId="0" fontId="7" fillId="0" borderId="5" xfId="1" applyFont="1" applyBorder="1" applyAlignment="1">
      <alignment horizontal="left"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1" applyFont="1" applyFill="1" applyAlignment="1">
      <alignment horizontal="left" vertical="center"/>
    </xf>
    <xf numFmtId="0" fontId="6" fillId="0" borderId="1" xfId="1" applyFont="1" applyFill="1" applyBorder="1" applyAlignment="1">
      <alignment horizontal="center" vertical="center" wrapText="1"/>
    </xf>
    <xf numFmtId="38" fontId="6" fillId="0" borderId="1" xfId="2" applyFont="1" applyFill="1" applyBorder="1" applyAlignment="1">
      <alignment horizontal="center" vertical="center" wrapText="1"/>
    </xf>
  </cellXfs>
  <cellStyles count="6">
    <cellStyle name="パーセント 2" xfId="5"/>
    <cellStyle name="桁区切り 2" xfId="2"/>
    <cellStyle name="標準" xfId="0" builtinId="0"/>
    <cellStyle name="標準 2" xfId="3"/>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304;&#26481;&#20140;&#23616;&#12305;05&#12288;Df&#65288;11&#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row>
        <row r="5">
          <cell r="E5" t="str">
            <v>様式３</v>
          </cell>
        </row>
        <row r="6">
          <cell r="E6">
            <v>1</v>
          </cell>
        </row>
        <row r="7">
          <cell r="E7" t="str">
            <v/>
          </cell>
        </row>
        <row r="8">
          <cell r="E8">
            <v>2</v>
          </cell>
        </row>
        <row r="9">
          <cell r="E9">
            <v>3</v>
          </cell>
        </row>
        <row r="10">
          <cell r="E10">
            <v>4</v>
          </cell>
        </row>
        <row r="11">
          <cell r="E11">
            <v>5</v>
          </cell>
        </row>
        <row r="12">
          <cell r="E12">
            <v>6</v>
          </cell>
        </row>
        <row r="13">
          <cell r="E13">
            <v>7</v>
          </cell>
        </row>
        <row r="14">
          <cell r="E14">
            <v>8</v>
          </cell>
        </row>
        <row r="15">
          <cell r="E15">
            <v>9</v>
          </cell>
        </row>
        <row r="16">
          <cell r="E16">
            <v>10</v>
          </cell>
        </row>
        <row r="17">
          <cell r="E17" t="str">
            <v/>
          </cell>
        </row>
        <row r="18">
          <cell r="E18" t="str">
            <v/>
          </cell>
        </row>
        <row r="19">
          <cell r="E19" t="str">
            <v/>
          </cell>
        </row>
        <row r="20">
          <cell r="E20" t="str">
            <v/>
          </cell>
        </row>
        <row r="21">
          <cell r="E21">
            <v>11</v>
          </cell>
        </row>
        <row r="22">
          <cell r="E22">
            <v>12</v>
          </cell>
        </row>
        <row r="23">
          <cell r="E23">
            <v>13</v>
          </cell>
        </row>
        <row r="24">
          <cell r="E24">
            <v>14</v>
          </cell>
        </row>
        <row r="25">
          <cell r="E25">
            <v>15</v>
          </cell>
        </row>
        <row r="26">
          <cell r="E26">
            <v>16</v>
          </cell>
        </row>
        <row r="27">
          <cell r="E27">
            <v>17</v>
          </cell>
        </row>
        <row r="28">
          <cell r="E28">
            <v>18</v>
          </cell>
        </row>
        <row r="29">
          <cell r="E29">
            <v>19</v>
          </cell>
        </row>
        <row r="30">
          <cell r="E30">
            <v>20</v>
          </cell>
        </row>
        <row r="31">
          <cell r="E31" t="str">
            <v/>
          </cell>
        </row>
        <row r="32">
          <cell r="E32" t="str">
            <v/>
          </cell>
        </row>
        <row r="33">
          <cell r="E33">
            <v>21</v>
          </cell>
        </row>
        <row r="34">
          <cell r="E34" t="str">
            <v/>
          </cell>
        </row>
        <row r="35">
          <cell r="E35" t="str">
            <v/>
          </cell>
        </row>
        <row r="36">
          <cell r="E36" t="str">
            <v/>
          </cell>
        </row>
        <row r="37">
          <cell r="E37" t="str">
            <v/>
          </cell>
        </row>
        <row r="38">
          <cell r="E38" t="str">
            <v/>
          </cell>
        </row>
        <row r="39">
          <cell r="E39" t="str">
            <v/>
          </cell>
        </row>
        <row r="40">
          <cell r="E40" t="str">
            <v/>
          </cell>
        </row>
        <row r="41">
          <cell r="E41" t="str">
            <v/>
          </cell>
        </row>
        <row r="42">
          <cell r="E42" t="str">
            <v/>
          </cell>
        </row>
        <row r="43">
          <cell r="E43" t="str">
            <v/>
          </cell>
        </row>
        <row r="44">
          <cell r="E44" t="str">
            <v/>
          </cell>
        </row>
        <row r="45">
          <cell r="E45" t="str">
            <v/>
          </cell>
        </row>
        <row r="46">
          <cell r="E46" t="str">
            <v/>
          </cell>
        </row>
        <row r="47">
          <cell r="E47" t="str">
            <v/>
          </cell>
        </row>
        <row r="48">
          <cell r="E48" t="str">
            <v/>
          </cell>
        </row>
        <row r="49">
          <cell r="E49" t="str">
            <v/>
          </cell>
        </row>
        <row r="50">
          <cell r="E50" t="str">
            <v/>
          </cell>
        </row>
        <row r="51">
          <cell r="E51" t="str">
            <v/>
          </cell>
        </row>
        <row r="52">
          <cell r="E52" t="str">
            <v/>
          </cell>
        </row>
        <row r="53">
          <cell r="E53" t="str">
            <v/>
          </cell>
        </row>
        <row r="54">
          <cell r="E54" t="str">
            <v/>
          </cell>
        </row>
        <row r="55">
          <cell r="E55" t="str">
            <v/>
          </cell>
        </row>
        <row r="56">
          <cell r="E56" t="str">
            <v/>
          </cell>
        </row>
        <row r="57">
          <cell r="E57" t="str">
            <v/>
          </cell>
        </row>
        <row r="58">
          <cell r="E58" t="str">
            <v/>
          </cell>
        </row>
        <row r="59">
          <cell r="E59" t="str">
            <v/>
          </cell>
        </row>
        <row r="60">
          <cell r="E60" t="str">
            <v/>
          </cell>
        </row>
        <row r="61">
          <cell r="E61" t="str">
            <v/>
          </cell>
        </row>
        <row r="62">
          <cell r="E62" t="str">
            <v/>
          </cell>
        </row>
        <row r="63">
          <cell r="E63" t="str">
            <v/>
          </cell>
        </row>
        <row r="64">
          <cell r="E64" t="str">
            <v/>
          </cell>
        </row>
        <row r="65">
          <cell r="E65" t="str">
            <v/>
          </cell>
        </row>
        <row r="66">
          <cell r="E66" t="str">
            <v/>
          </cell>
        </row>
        <row r="67">
          <cell r="E67" t="str">
            <v/>
          </cell>
        </row>
        <row r="68">
          <cell r="E68" t="str">
            <v/>
          </cell>
        </row>
        <row r="69">
          <cell r="E69" t="str">
            <v/>
          </cell>
        </row>
        <row r="70">
          <cell r="E70" t="str">
            <v/>
          </cell>
        </row>
        <row r="71">
          <cell r="E71" t="str">
            <v/>
          </cell>
        </row>
        <row r="72">
          <cell r="E72" t="str">
            <v/>
          </cell>
        </row>
        <row r="73">
          <cell r="E73" t="str">
            <v/>
          </cell>
        </row>
        <row r="74">
          <cell r="E74" t="str">
            <v/>
          </cell>
        </row>
        <row r="75">
          <cell r="E75" t="str">
            <v/>
          </cell>
        </row>
        <row r="76">
          <cell r="E76" t="str">
            <v/>
          </cell>
        </row>
        <row r="77">
          <cell r="E77" t="str">
            <v/>
          </cell>
        </row>
        <row r="78">
          <cell r="E78" t="str">
            <v/>
          </cell>
        </row>
        <row r="79">
          <cell r="E79" t="str">
            <v/>
          </cell>
        </row>
        <row r="80">
          <cell r="E80" t="str">
            <v/>
          </cell>
        </row>
        <row r="81">
          <cell r="E81" t="str">
            <v/>
          </cell>
        </row>
        <row r="82">
          <cell r="E82" t="str">
            <v/>
          </cell>
        </row>
        <row r="83">
          <cell r="E83" t="str">
            <v/>
          </cell>
        </row>
        <row r="84">
          <cell r="E84" t="str">
            <v/>
          </cell>
        </row>
        <row r="85">
          <cell r="E85" t="str">
            <v/>
          </cell>
        </row>
        <row r="86">
          <cell r="E86" t="str">
            <v/>
          </cell>
        </row>
        <row r="87">
          <cell r="E87" t="str">
            <v/>
          </cell>
        </row>
        <row r="88">
          <cell r="E88" t="str">
            <v/>
          </cell>
        </row>
        <row r="89">
          <cell r="E89" t="str">
            <v/>
          </cell>
        </row>
        <row r="90">
          <cell r="E90" t="str">
            <v/>
          </cell>
        </row>
        <row r="91">
          <cell r="E91" t="str">
            <v/>
          </cell>
        </row>
        <row r="92">
          <cell r="E92" t="str">
            <v/>
          </cell>
        </row>
        <row r="93">
          <cell r="E93" t="str">
            <v/>
          </cell>
        </row>
        <row r="94">
          <cell r="E94" t="str">
            <v/>
          </cell>
        </row>
        <row r="95">
          <cell r="E95" t="str">
            <v/>
          </cell>
        </row>
        <row r="96">
          <cell r="E96" t="str">
            <v/>
          </cell>
        </row>
        <row r="97">
          <cell r="E97" t="str">
            <v/>
          </cell>
        </row>
        <row r="98">
          <cell r="E98" t="str">
            <v/>
          </cell>
        </row>
        <row r="99">
          <cell r="E99" t="str">
            <v/>
          </cell>
        </row>
        <row r="100">
          <cell r="E100" t="str">
            <v/>
          </cell>
        </row>
        <row r="101">
          <cell r="E101" t="str">
            <v/>
          </cell>
        </row>
        <row r="102">
          <cell r="E102" t="str">
            <v/>
          </cell>
        </row>
        <row r="103">
          <cell r="E103" t="str">
            <v/>
          </cell>
        </row>
        <row r="104">
          <cell r="E104" t="str">
            <v/>
          </cell>
        </row>
        <row r="105">
          <cell r="E105" t="str">
            <v/>
          </cell>
        </row>
        <row r="106">
          <cell r="E106" t="str">
            <v/>
          </cell>
        </row>
        <row r="107">
          <cell r="E107" t="str">
            <v/>
          </cell>
        </row>
        <row r="108">
          <cell r="E108" t="str">
            <v/>
          </cell>
        </row>
        <row r="109">
          <cell r="E109" t="str">
            <v/>
          </cell>
        </row>
        <row r="110">
          <cell r="E110" t="str">
            <v/>
          </cell>
        </row>
        <row r="111">
          <cell r="E111" t="str">
            <v/>
          </cell>
        </row>
        <row r="112">
          <cell r="E112" t="str">
            <v/>
          </cell>
        </row>
        <row r="113">
          <cell r="E113" t="str">
            <v/>
          </cell>
        </row>
        <row r="114">
          <cell r="E114" t="str">
            <v/>
          </cell>
        </row>
        <row r="115">
          <cell r="E115" t="str">
            <v/>
          </cell>
        </row>
        <row r="116">
          <cell r="E116" t="str">
            <v/>
          </cell>
        </row>
        <row r="117">
          <cell r="E117" t="str">
            <v/>
          </cell>
        </row>
        <row r="118">
          <cell r="E118" t="str">
            <v/>
          </cell>
        </row>
        <row r="119">
          <cell r="E119" t="str">
            <v/>
          </cell>
        </row>
        <row r="120">
          <cell r="E120" t="str">
            <v/>
          </cell>
        </row>
        <row r="121">
          <cell r="E121" t="str">
            <v/>
          </cell>
        </row>
        <row r="122">
          <cell r="E122" t="str">
            <v/>
          </cell>
        </row>
        <row r="123">
          <cell r="E123" t="str">
            <v/>
          </cell>
        </row>
        <row r="124">
          <cell r="E124" t="str">
            <v/>
          </cell>
        </row>
        <row r="125">
          <cell r="E125" t="str">
            <v/>
          </cell>
        </row>
        <row r="126">
          <cell r="E126" t="str">
            <v/>
          </cell>
        </row>
        <row r="127">
          <cell r="E127" t="str">
            <v/>
          </cell>
        </row>
        <row r="128">
          <cell r="E128" t="str">
            <v/>
          </cell>
        </row>
        <row r="129">
          <cell r="E129" t="str">
            <v/>
          </cell>
        </row>
        <row r="130">
          <cell r="E130" t="str">
            <v/>
          </cell>
        </row>
        <row r="131">
          <cell r="E131" t="str">
            <v/>
          </cell>
        </row>
        <row r="132">
          <cell r="E132" t="str">
            <v/>
          </cell>
        </row>
        <row r="133">
          <cell r="E133" t="str">
            <v/>
          </cell>
        </row>
        <row r="134">
          <cell r="E134" t="str">
            <v/>
          </cell>
        </row>
        <row r="135">
          <cell r="E135" t="str">
            <v/>
          </cell>
        </row>
        <row r="136">
          <cell r="E136" t="str">
            <v/>
          </cell>
        </row>
        <row r="137">
          <cell r="E137" t="str">
            <v/>
          </cell>
        </row>
        <row r="138">
          <cell r="E138" t="str">
            <v/>
          </cell>
        </row>
        <row r="139">
          <cell r="E139" t="str">
            <v/>
          </cell>
        </row>
        <row r="140">
          <cell r="E140" t="str">
            <v/>
          </cell>
        </row>
        <row r="141">
          <cell r="E141" t="str">
            <v/>
          </cell>
        </row>
        <row r="142">
          <cell r="E142" t="str">
            <v/>
          </cell>
        </row>
        <row r="143">
          <cell r="E143" t="str">
            <v/>
          </cell>
        </row>
        <row r="144">
          <cell r="E144" t="str">
            <v/>
          </cell>
        </row>
        <row r="145">
          <cell r="E145" t="str">
            <v/>
          </cell>
        </row>
        <row r="146">
          <cell r="E146" t="str">
            <v/>
          </cell>
        </row>
        <row r="147">
          <cell r="E147" t="str">
            <v/>
          </cell>
        </row>
        <row r="148">
          <cell r="E148" t="str">
            <v/>
          </cell>
        </row>
        <row r="149">
          <cell r="E149" t="str">
            <v/>
          </cell>
        </row>
        <row r="150">
          <cell r="E150" t="str">
            <v/>
          </cell>
        </row>
        <row r="151">
          <cell r="E151" t="str">
            <v/>
          </cell>
        </row>
        <row r="152">
          <cell r="E152" t="str">
            <v/>
          </cell>
        </row>
        <row r="153">
          <cell r="E153" t="str">
            <v/>
          </cell>
        </row>
        <row r="154">
          <cell r="E154" t="str">
            <v/>
          </cell>
        </row>
        <row r="155">
          <cell r="E155" t="str">
            <v/>
          </cell>
        </row>
        <row r="156">
          <cell r="E156" t="str">
            <v/>
          </cell>
        </row>
        <row r="157">
          <cell r="E157" t="str">
            <v/>
          </cell>
        </row>
        <row r="158">
          <cell r="E158" t="str">
            <v/>
          </cell>
        </row>
        <row r="159">
          <cell r="E159" t="str">
            <v/>
          </cell>
        </row>
        <row r="160">
          <cell r="E160" t="str">
            <v/>
          </cell>
        </row>
        <row r="161">
          <cell r="E161" t="str">
            <v/>
          </cell>
        </row>
        <row r="162">
          <cell r="E162" t="str">
            <v/>
          </cell>
        </row>
        <row r="163">
          <cell r="E163" t="str">
            <v/>
          </cell>
        </row>
        <row r="164">
          <cell r="E164" t="str">
            <v/>
          </cell>
        </row>
        <row r="165">
          <cell r="E165" t="str">
            <v/>
          </cell>
        </row>
        <row r="166">
          <cell r="E166" t="str">
            <v/>
          </cell>
        </row>
        <row r="167">
          <cell r="E167" t="str">
            <v/>
          </cell>
        </row>
        <row r="168">
          <cell r="E168" t="str">
            <v/>
          </cell>
        </row>
        <row r="169">
          <cell r="E169" t="str">
            <v/>
          </cell>
        </row>
        <row r="170">
          <cell r="E170" t="str">
            <v/>
          </cell>
        </row>
        <row r="171">
          <cell r="E171" t="str">
            <v/>
          </cell>
        </row>
        <row r="172">
          <cell r="E172" t="str">
            <v/>
          </cell>
        </row>
        <row r="173">
          <cell r="E173" t="str">
            <v/>
          </cell>
        </row>
        <row r="174">
          <cell r="E174" t="str">
            <v/>
          </cell>
        </row>
        <row r="175">
          <cell r="E175" t="str">
            <v/>
          </cell>
        </row>
        <row r="176">
          <cell r="E176" t="str">
            <v/>
          </cell>
        </row>
        <row r="177">
          <cell r="E177" t="str">
            <v/>
          </cell>
        </row>
        <row r="178">
          <cell r="E178" t="str">
            <v/>
          </cell>
        </row>
        <row r="179">
          <cell r="E179" t="str">
            <v/>
          </cell>
        </row>
        <row r="180">
          <cell r="E180" t="str">
            <v/>
          </cell>
        </row>
        <row r="181">
          <cell r="E181" t="str">
            <v/>
          </cell>
        </row>
        <row r="182">
          <cell r="E182" t="str">
            <v/>
          </cell>
        </row>
        <row r="183">
          <cell r="E183" t="str">
            <v/>
          </cell>
        </row>
        <row r="184">
          <cell r="E184" t="str">
            <v/>
          </cell>
        </row>
        <row r="185">
          <cell r="E185" t="str">
            <v/>
          </cell>
        </row>
        <row r="186">
          <cell r="E186" t="str">
            <v/>
          </cell>
        </row>
        <row r="187">
          <cell r="E187" t="str">
            <v/>
          </cell>
        </row>
        <row r="188">
          <cell r="E188" t="str">
            <v/>
          </cell>
        </row>
        <row r="189">
          <cell r="E189" t="str">
            <v/>
          </cell>
        </row>
        <row r="190">
          <cell r="E190" t="str">
            <v/>
          </cell>
        </row>
        <row r="191">
          <cell r="E191" t="str">
            <v/>
          </cell>
        </row>
        <row r="192">
          <cell r="E192" t="str">
            <v/>
          </cell>
        </row>
        <row r="193">
          <cell r="E193" t="str">
            <v/>
          </cell>
        </row>
        <row r="194">
          <cell r="E194" t="str">
            <v/>
          </cell>
        </row>
        <row r="195">
          <cell r="E195" t="str">
            <v/>
          </cell>
        </row>
        <row r="196">
          <cell r="E196" t="str">
            <v/>
          </cell>
        </row>
        <row r="197">
          <cell r="E197" t="str">
            <v/>
          </cell>
        </row>
        <row r="198">
          <cell r="E198" t="str">
            <v/>
          </cell>
        </row>
        <row r="199">
          <cell r="E199" t="str">
            <v/>
          </cell>
        </row>
        <row r="200">
          <cell r="E200" t="str">
            <v/>
          </cell>
        </row>
        <row r="201">
          <cell r="E201" t="str">
            <v/>
          </cell>
        </row>
        <row r="202">
          <cell r="E202" t="str">
            <v/>
          </cell>
        </row>
        <row r="203">
          <cell r="E203" t="str">
            <v/>
          </cell>
        </row>
        <row r="204">
          <cell r="E204" t="str">
            <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Zeros="0" tabSelected="1" view="pageBreakPreview" zoomScale="80" zoomScaleNormal="100" zoomScaleSheetLayoutView="80" workbookViewId="0">
      <pane ySplit="5" topLeftCell="A6" activePane="bottomLeft" state="frozen"/>
      <selection activeCell="B1" sqref="B1"/>
      <selection pane="bottomLeft" activeCell="C20" sqref="C20"/>
    </sheetView>
  </sheetViews>
  <sheetFormatPr defaultColWidth="9" defaultRowHeight="11.25" x14ac:dyDescent="0.15"/>
  <cols>
    <col min="1" max="1" width="7.25" style="2" hidden="1" customWidth="1"/>
    <col min="2" max="2" width="30.625" style="1" customWidth="1"/>
    <col min="3" max="3" width="20.625" style="2" customWidth="1"/>
    <col min="4" max="4" width="14.375" style="2" customWidth="1"/>
    <col min="5" max="5" width="20.625" style="1" customWidth="1"/>
    <col min="6" max="7" width="14.375" style="1" customWidth="1"/>
    <col min="8" max="8" width="14.625" style="3" customWidth="1"/>
    <col min="9" max="9" width="14.625" style="2" customWidth="1"/>
    <col min="10" max="10" width="7.625" style="4" customWidth="1"/>
    <col min="11" max="12" width="8.125" style="1" customWidth="1"/>
    <col min="13" max="13" width="8.125" style="5" customWidth="1"/>
    <col min="14" max="14" width="13.375" style="1" customWidth="1"/>
    <col min="15" max="15" width="9" style="1" customWidth="1"/>
    <col min="16" max="16384" width="9" style="1"/>
  </cols>
  <sheetData>
    <row r="1" spans="1:14" ht="27.75" customHeight="1" x14ac:dyDescent="0.15">
      <c r="A1" s="28"/>
      <c r="B1" s="31" t="s">
        <v>0</v>
      </c>
      <c r="C1" s="32"/>
      <c r="D1" s="32"/>
      <c r="E1" s="32"/>
      <c r="F1" s="32"/>
      <c r="G1" s="32"/>
      <c r="H1" s="33"/>
      <c r="I1" s="32"/>
      <c r="J1" s="32"/>
      <c r="K1" s="32"/>
      <c r="L1" s="32"/>
      <c r="M1" s="32"/>
      <c r="N1" s="32"/>
    </row>
    <row r="2" spans="1:14" x14ac:dyDescent="0.15">
      <c r="A2" s="29"/>
      <c r="M2" s="22" t="s">
        <v>69</v>
      </c>
    </row>
    <row r="3" spans="1:14" x14ac:dyDescent="0.15">
      <c r="A3" s="29"/>
      <c r="B3" s="6"/>
      <c r="N3" s="7"/>
    </row>
    <row r="4" spans="1:14" ht="21.95" customHeight="1" x14ac:dyDescent="0.15">
      <c r="A4" s="29"/>
      <c r="B4" s="34" t="s">
        <v>1</v>
      </c>
      <c r="C4" s="34" t="s">
        <v>2</v>
      </c>
      <c r="D4" s="34" t="s">
        <v>3</v>
      </c>
      <c r="E4" s="34" t="s">
        <v>4</v>
      </c>
      <c r="F4" s="26" t="s">
        <v>5</v>
      </c>
      <c r="G4" s="34" t="s">
        <v>6</v>
      </c>
      <c r="H4" s="35" t="s">
        <v>7</v>
      </c>
      <c r="I4" s="34" t="s">
        <v>8</v>
      </c>
      <c r="J4" s="23" t="s">
        <v>9</v>
      </c>
      <c r="K4" s="24" t="s">
        <v>10</v>
      </c>
      <c r="L4" s="25"/>
      <c r="M4" s="25"/>
      <c r="N4" s="26" t="s">
        <v>11</v>
      </c>
    </row>
    <row r="5" spans="1:14" s="10" customFormat="1" ht="36.75" customHeight="1" x14ac:dyDescent="0.15">
      <c r="A5" s="30"/>
      <c r="B5" s="34"/>
      <c r="C5" s="34"/>
      <c r="D5" s="34"/>
      <c r="E5" s="34"/>
      <c r="F5" s="27"/>
      <c r="G5" s="34"/>
      <c r="H5" s="35"/>
      <c r="I5" s="34"/>
      <c r="J5" s="23"/>
      <c r="K5" s="8" t="s">
        <v>12</v>
      </c>
      <c r="L5" s="8" t="s">
        <v>13</v>
      </c>
      <c r="M5" s="9" t="s">
        <v>14</v>
      </c>
      <c r="N5" s="27"/>
    </row>
    <row r="6" spans="1:14" s="10" customFormat="1" ht="78" customHeight="1" x14ac:dyDescent="0.15">
      <c r="A6" s="11">
        <f>IF(MAX([7]令和3年度契約状況調査票!E5:E250)&gt;=ROW()-5,ROW()-5,"")</f>
        <v>1</v>
      </c>
      <c r="B6" s="12" t="s">
        <v>15</v>
      </c>
      <c r="C6" s="13" t="s">
        <v>16</v>
      </c>
      <c r="D6" s="14">
        <v>44501</v>
      </c>
      <c r="E6" s="12" t="s">
        <v>17</v>
      </c>
      <c r="F6" s="15">
        <v>8011501002385</v>
      </c>
      <c r="G6" s="16" t="s">
        <v>18</v>
      </c>
      <c r="H6" s="17" t="s">
        <v>19</v>
      </c>
      <c r="I6" s="17">
        <v>2588652</v>
      </c>
      <c r="J6" s="18" t="s">
        <v>20</v>
      </c>
      <c r="K6" s="19" t="s">
        <v>21</v>
      </c>
      <c r="L6" s="19">
        <v>0</v>
      </c>
      <c r="M6" s="20" t="s">
        <v>21</v>
      </c>
      <c r="N6" s="21">
        <v>0</v>
      </c>
    </row>
    <row r="7" spans="1:14" s="10" customFormat="1" ht="60" customHeight="1" x14ac:dyDescent="0.15">
      <c r="A7" s="11">
        <f>IF(MAX([7]令和3年度契約状況調査票!E6:E251)&gt;=ROW()-5,ROW()-5,"")</f>
        <v>2</v>
      </c>
      <c r="B7" s="12" t="s">
        <v>22</v>
      </c>
      <c r="C7" s="13" t="s">
        <v>16</v>
      </c>
      <c r="D7" s="14">
        <v>44502</v>
      </c>
      <c r="E7" s="12" t="s">
        <v>23</v>
      </c>
      <c r="F7" s="15">
        <v>9010401052465</v>
      </c>
      <c r="G7" s="16" t="s">
        <v>18</v>
      </c>
      <c r="H7" s="17" t="s">
        <v>19</v>
      </c>
      <c r="I7" s="17">
        <v>2220900</v>
      </c>
      <c r="J7" s="18" t="s">
        <v>20</v>
      </c>
      <c r="K7" s="19" t="s">
        <v>21</v>
      </c>
      <c r="L7" s="19">
        <v>0</v>
      </c>
      <c r="M7" s="20" t="s">
        <v>21</v>
      </c>
      <c r="N7" s="21">
        <v>0</v>
      </c>
    </row>
    <row r="8" spans="1:14" s="10" customFormat="1" ht="60" customHeight="1" x14ac:dyDescent="0.15">
      <c r="A8" s="11">
        <f>IF(MAX([7]令和3年度契約状況調査票!E7:E252)&gt;=ROW()-5,ROW()-5,"")</f>
        <v>3</v>
      </c>
      <c r="B8" s="12" t="s">
        <v>24</v>
      </c>
      <c r="C8" s="13" t="s">
        <v>16</v>
      </c>
      <c r="D8" s="14">
        <v>44504</v>
      </c>
      <c r="E8" s="12" t="s">
        <v>25</v>
      </c>
      <c r="F8" s="15">
        <v>7010501010507</v>
      </c>
      <c r="G8" s="16" t="s">
        <v>18</v>
      </c>
      <c r="H8" s="17" t="s">
        <v>19</v>
      </c>
      <c r="I8" s="17" t="s">
        <v>26</v>
      </c>
      <c r="J8" s="18" t="s">
        <v>20</v>
      </c>
      <c r="K8" s="19" t="s">
        <v>21</v>
      </c>
      <c r="L8" s="19">
        <v>0</v>
      </c>
      <c r="M8" s="20" t="s">
        <v>21</v>
      </c>
      <c r="N8" s="21" t="s">
        <v>27</v>
      </c>
    </row>
    <row r="9" spans="1:14" s="10" customFormat="1" ht="60" customHeight="1" x14ac:dyDescent="0.15">
      <c r="A9" s="11">
        <f>IF(MAX([7]令和3年度契約状況調査票!E8:E253)&gt;=ROW()-5,ROW()-5,"")</f>
        <v>4</v>
      </c>
      <c r="B9" s="12" t="s">
        <v>28</v>
      </c>
      <c r="C9" s="13" t="s">
        <v>16</v>
      </c>
      <c r="D9" s="14">
        <v>44504</v>
      </c>
      <c r="E9" s="12" t="s">
        <v>29</v>
      </c>
      <c r="F9" s="15">
        <v>1011001016529</v>
      </c>
      <c r="G9" s="16" t="s">
        <v>18</v>
      </c>
      <c r="H9" s="17" t="s">
        <v>19</v>
      </c>
      <c r="I9" s="17" t="s">
        <v>30</v>
      </c>
      <c r="J9" s="18" t="s">
        <v>20</v>
      </c>
      <c r="K9" s="19" t="s">
        <v>21</v>
      </c>
      <c r="L9" s="19">
        <v>0</v>
      </c>
      <c r="M9" s="20" t="s">
        <v>21</v>
      </c>
      <c r="N9" s="21" t="s">
        <v>31</v>
      </c>
    </row>
    <row r="10" spans="1:14" s="10" customFormat="1" ht="60" customHeight="1" x14ac:dyDescent="0.15">
      <c r="A10" s="11">
        <f>IF(MAX([7]令和3年度契約状況調査票!E9:E254)&gt;=ROW()-5,ROW()-5,"")</f>
        <v>5</v>
      </c>
      <c r="B10" s="12" t="s">
        <v>32</v>
      </c>
      <c r="C10" s="13" t="s">
        <v>16</v>
      </c>
      <c r="D10" s="14">
        <v>44504</v>
      </c>
      <c r="E10" s="12" t="s">
        <v>25</v>
      </c>
      <c r="F10" s="15">
        <v>7010501010507</v>
      </c>
      <c r="G10" s="16" t="s">
        <v>18</v>
      </c>
      <c r="H10" s="17" t="s">
        <v>19</v>
      </c>
      <c r="I10" s="17" t="s">
        <v>33</v>
      </c>
      <c r="J10" s="18" t="s">
        <v>20</v>
      </c>
      <c r="K10" s="19" t="s">
        <v>21</v>
      </c>
      <c r="L10" s="19">
        <v>0</v>
      </c>
      <c r="M10" s="20" t="s">
        <v>21</v>
      </c>
      <c r="N10" s="21" t="s">
        <v>34</v>
      </c>
    </row>
    <row r="11" spans="1:14" s="10" customFormat="1" ht="60" customHeight="1" x14ac:dyDescent="0.15">
      <c r="A11" s="11">
        <f>IF(MAX([7]令和3年度契約状況調査票!E10:E255)&gt;=ROW()-5,ROW()-5,"")</f>
        <v>6</v>
      </c>
      <c r="B11" s="12" t="s">
        <v>35</v>
      </c>
      <c r="C11" s="13" t="s">
        <v>16</v>
      </c>
      <c r="D11" s="14">
        <v>44505</v>
      </c>
      <c r="E11" s="12" t="s">
        <v>36</v>
      </c>
      <c r="F11" s="15">
        <v>2500001014715</v>
      </c>
      <c r="G11" s="16" t="s">
        <v>18</v>
      </c>
      <c r="H11" s="17" t="s">
        <v>19</v>
      </c>
      <c r="I11" s="17">
        <v>2410507</v>
      </c>
      <c r="J11" s="18" t="s">
        <v>20</v>
      </c>
      <c r="K11" s="19" t="s">
        <v>21</v>
      </c>
      <c r="L11" s="19">
        <v>0</v>
      </c>
      <c r="M11" s="20" t="s">
        <v>21</v>
      </c>
      <c r="N11" s="21">
        <v>0</v>
      </c>
    </row>
    <row r="12" spans="1:14" s="10" customFormat="1" ht="60" customHeight="1" x14ac:dyDescent="0.15">
      <c r="A12" s="11">
        <f>IF(MAX([7]令和3年度契約状況調査票!E11:E256)&gt;=ROW()-5,ROW()-5,"")</f>
        <v>7</v>
      </c>
      <c r="B12" s="12" t="s">
        <v>37</v>
      </c>
      <c r="C12" s="13" t="s">
        <v>16</v>
      </c>
      <c r="D12" s="14">
        <v>44505</v>
      </c>
      <c r="E12" s="12" t="s">
        <v>38</v>
      </c>
      <c r="F12" s="15">
        <v>3120001087294</v>
      </c>
      <c r="G12" s="16" t="s">
        <v>18</v>
      </c>
      <c r="H12" s="17" t="s">
        <v>19</v>
      </c>
      <c r="I12" s="17">
        <v>1574542</v>
      </c>
      <c r="J12" s="18" t="s">
        <v>20</v>
      </c>
      <c r="K12" s="19" t="s">
        <v>21</v>
      </c>
      <c r="L12" s="19">
        <v>0</v>
      </c>
      <c r="M12" s="20" t="s">
        <v>21</v>
      </c>
      <c r="N12" s="21">
        <v>0</v>
      </c>
    </row>
    <row r="13" spans="1:14" s="10" customFormat="1" ht="60" customHeight="1" x14ac:dyDescent="0.15">
      <c r="A13" s="11">
        <f>IF(MAX([7]令和3年度契約状況調査票!E12:E257)&gt;=ROW()-5,ROW()-5,"")</f>
        <v>8</v>
      </c>
      <c r="B13" s="12" t="s">
        <v>39</v>
      </c>
      <c r="C13" s="13" t="s">
        <v>16</v>
      </c>
      <c r="D13" s="14">
        <v>44508</v>
      </c>
      <c r="E13" s="12" t="s">
        <v>40</v>
      </c>
      <c r="F13" s="15">
        <v>9120001043738</v>
      </c>
      <c r="G13" s="16" t="s">
        <v>18</v>
      </c>
      <c r="H13" s="17" t="s">
        <v>19</v>
      </c>
      <c r="I13" s="17" t="s">
        <v>41</v>
      </c>
      <c r="J13" s="18" t="s">
        <v>20</v>
      </c>
      <c r="K13" s="19" t="s">
        <v>21</v>
      </c>
      <c r="L13" s="19">
        <v>0</v>
      </c>
      <c r="M13" s="20" t="s">
        <v>21</v>
      </c>
      <c r="N13" s="21" t="s">
        <v>42</v>
      </c>
    </row>
    <row r="14" spans="1:14" s="10" customFormat="1" ht="60" customHeight="1" x14ac:dyDescent="0.15">
      <c r="A14" s="11">
        <f>IF(MAX([7]令和3年度契約状況調査票!E13:E258)&gt;=ROW()-5,ROW()-5,"")</f>
        <v>9</v>
      </c>
      <c r="B14" s="12" t="s">
        <v>43</v>
      </c>
      <c r="C14" s="13" t="s">
        <v>16</v>
      </c>
      <c r="D14" s="14">
        <v>44508</v>
      </c>
      <c r="E14" s="12" t="s">
        <v>40</v>
      </c>
      <c r="F14" s="15">
        <v>9120001043738</v>
      </c>
      <c r="G14" s="16" t="s">
        <v>18</v>
      </c>
      <c r="H14" s="17" t="s">
        <v>19</v>
      </c>
      <c r="I14" s="17" t="s">
        <v>41</v>
      </c>
      <c r="J14" s="18" t="s">
        <v>20</v>
      </c>
      <c r="K14" s="19" t="s">
        <v>21</v>
      </c>
      <c r="L14" s="19">
        <v>0</v>
      </c>
      <c r="M14" s="20" t="s">
        <v>21</v>
      </c>
      <c r="N14" s="21" t="s">
        <v>44</v>
      </c>
    </row>
    <row r="15" spans="1:14" s="10" customFormat="1" ht="116.25" customHeight="1" x14ac:dyDescent="0.15">
      <c r="A15" s="11"/>
      <c r="B15" s="12" t="s">
        <v>75</v>
      </c>
      <c r="C15" s="13" t="s">
        <v>70</v>
      </c>
      <c r="D15" s="14">
        <v>44508</v>
      </c>
      <c r="E15" s="12" t="s">
        <v>71</v>
      </c>
      <c r="F15" s="15">
        <v>6120001059662</v>
      </c>
      <c r="G15" s="16" t="s">
        <v>18</v>
      </c>
      <c r="H15" s="17" t="s">
        <v>72</v>
      </c>
      <c r="I15" s="17" t="s">
        <v>73</v>
      </c>
      <c r="J15" s="18" t="s">
        <v>20</v>
      </c>
      <c r="K15" s="19" t="s">
        <v>21</v>
      </c>
      <c r="L15" s="19">
        <v>0</v>
      </c>
      <c r="M15" s="20" t="s">
        <v>21</v>
      </c>
      <c r="N15" s="21" t="s">
        <v>74</v>
      </c>
    </row>
    <row r="16" spans="1:14" s="10" customFormat="1" ht="60" customHeight="1" x14ac:dyDescent="0.15">
      <c r="A16" s="11">
        <f>IF(MAX([7]令和3年度契約状況調査票!E14:E259)&gt;=ROW()-5,ROW()-5,"")</f>
        <v>11</v>
      </c>
      <c r="B16" s="12" t="s">
        <v>45</v>
      </c>
      <c r="C16" s="13" t="s">
        <v>16</v>
      </c>
      <c r="D16" s="14">
        <v>44510</v>
      </c>
      <c r="E16" s="12" t="s">
        <v>46</v>
      </c>
      <c r="F16" s="15">
        <v>6011101030094</v>
      </c>
      <c r="G16" s="16" t="s">
        <v>18</v>
      </c>
      <c r="H16" s="17" t="s">
        <v>19</v>
      </c>
      <c r="I16" s="17">
        <v>1782000</v>
      </c>
      <c r="J16" s="18" t="s">
        <v>20</v>
      </c>
      <c r="K16" s="19" t="s">
        <v>21</v>
      </c>
      <c r="L16" s="19">
        <v>0</v>
      </c>
      <c r="M16" s="20" t="s">
        <v>21</v>
      </c>
      <c r="N16" s="21">
        <v>0</v>
      </c>
    </row>
    <row r="17" spans="1:14" s="10" customFormat="1" ht="60" customHeight="1" x14ac:dyDescent="0.15">
      <c r="A17" s="11">
        <f>IF(MAX([7]令和3年度契約状況調査票!E15:E260)&gt;=ROW()-5,ROW()-5,"")</f>
        <v>12</v>
      </c>
      <c r="B17" s="12" t="s">
        <v>47</v>
      </c>
      <c r="C17" s="13" t="s">
        <v>16</v>
      </c>
      <c r="D17" s="14">
        <v>44512</v>
      </c>
      <c r="E17" s="12" t="s">
        <v>46</v>
      </c>
      <c r="F17" s="15">
        <v>6011101030094</v>
      </c>
      <c r="G17" s="16" t="s">
        <v>18</v>
      </c>
      <c r="H17" s="17" t="s">
        <v>19</v>
      </c>
      <c r="I17" s="17">
        <v>1240971</v>
      </c>
      <c r="J17" s="18" t="s">
        <v>20</v>
      </c>
      <c r="K17" s="19" t="s">
        <v>21</v>
      </c>
      <c r="L17" s="19">
        <v>0</v>
      </c>
      <c r="M17" s="20" t="s">
        <v>21</v>
      </c>
      <c r="N17" s="21">
        <v>0</v>
      </c>
    </row>
    <row r="18" spans="1:14" s="10" customFormat="1" ht="60" customHeight="1" x14ac:dyDescent="0.15">
      <c r="A18" s="11">
        <f>IF(MAX([7]令和3年度契約状況調査票!E17:E262)&gt;=ROW()-5,ROW()-5,"")</f>
        <v>13</v>
      </c>
      <c r="B18" s="12" t="s">
        <v>48</v>
      </c>
      <c r="C18" s="13" t="s">
        <v>16</v>
      </c>
      <c r="D18" s="14">
        <v>44515</v>
      </c>
      <c r="E18" s="12" t="s">
        <v>49</v>
      </c>
      <c r="F18" s="15">
        <v>6010401088867</v>
      </c>
      <c r="G18" s="16" t="s">
        <v>18</v>
      </c>
      <c r="H18" s="17" t="s">
        <v>19</v>
      </c>
      <c r="I18" s="17">
        <v>35379300</v>
      </c>
      <c r="J18" s="18" t="s">
        <v>20</v>
      </c>
      <c r="K18" s="19" t="s">
        <v>21</v>
      </c>
      <c r="L18" s="19">
        <v>0</v>
      </c>
      <c r="M18" s="20" t="s">
        <v>21</v>
      </c>
      <c r="N18" s="21">
        <v>0</v>
      </c>
    </row>
    <row r="19" spans="1:14" s="10" customFormat="1" ht="60" customHeight="1" x14ac:dyDescent="0.15">
      <c r="A19" s="11">
        <f>IF(MAX([7]令和3年度契約状況調査票!E18:E263)&gt;=ROW()-5,ROW()-5,"")</f>
        <v>14</v>
      </c>
      <c r="B19" s="12" t="s">
        <v>50</v>
      </c>
      <c r="C19" s="13" t="s">
        <v>16</v>
      </c>
      <c r="D19" s="14">
        <v>44515</v>
      </c>
      <c r="E19" s="12" t="s">
        <v>51</v>
      </c>
      <c r="F19" s="15">
        <v>5010001006197</v>
      </c>
      <c r="G19" s="16" t="s">
        <v>18</v>
      </c>
      <c r="H19" s="17" t="s">
        <v>19</v>
      </c>
      <c r="I19" s="17" t="s">
        <v>52</v>
      </c>
      <c r="J19" s="18" t="s">
        <v>20</v>
      </c>
      <c r="K19" s="19" t="s">
        <v>21</v>
      </c>
      <c r="L19" s="19">
        <v>0</v>
      </c>
      <c r="M19" s="20" t="s">
        <v>21</v>
      </c>
      <c r="N19" s="21" t="s">
        <v>53</v>
      </c>
    </row>
    <row r="20" spans="1:14" s="10" customFormat="1" ht="60" customHeight="1" x14ac:dyDescent="0.15">
      <c r="A20" s="11">
        <f>IF(MAX([7]令和3年度契約状況調査票!E19:E264)&gt;=ROW()-5,ROW()-5,"")</f>
        <v>15</v>
      </c>
      <c r="B20" s="12" t="s">
        <v>54</v>
      </c>
      <c r="C20" s="13" t="s">
        <v>16</v>
      </c>
      <c r="D20" s="14">
        <v>44518</v>
      </c>
      <c r="E20" s="12" t="s">
        <v>55</v>
      </c>
      <c r="F20" s="15">
        <v>7010401018377</v>
      </c>
      <c r="G20" s="16" t="s">
        <v>18</v>
      </c>
      <c r="H20" s="17" t="s">
        <v>19</v>
      </c>
      <c r="I20" s="17" t="s">
        <v>56</v>
      </c>
      <c r="J20" s="18" t="s">
        <v>20</v>
      </c>
      <c r="K20" s="19" t="s">
        <v>21</v>
      </c>
      <c r="L20" s="19">
        <v>0</v>
      </c>
      <c r="M20" s="20" t="s">
        <v>21</v>
      </c>
      <c r="N20" s="21" t="s">
        <v>57</v>
      </c>
    </row>
    <row r="21" spans="1:14" s="10" customFormat="1" ht="60" customHeight="1" x14ac:dyDescent="0.15">
      <c r="A21" s="11">
        <f>IF(MAX([7]令和3年度契約状況調査票!E20:E265)&gt;=ROW()-5,ROW()-5,"")</f>
        <v>16</v>
      </c>
      <c r="B21" s="12" t="s">
        <v>58</v>
      </c>
      <c r="C21" s="13" t="s">
        <v>16</v>
      </c>
      <c r="D21" s="14">
        <v>44519</v>
      </c>
      <c r="E21" s="12" t="s">
        <v>59</v>
      </c>
      <c r="F21" s="15">
        <v>7010401022916</v>
      </c>
      <c r="G21" s="16" t="s">
        <v>18</v>
      </c>
      <c r="H21" s="17" t="s">
        <v>19</v>
      </c>
      <c r="I21" s="17">
        <v>1689600</v>
      </c>
      <c r="J21" s="18" t="s">
        <v>20</v>
      </c>
      <c r="K21" s="19" t="s">
        <v>21</v>
      </c>
      <c r="L21" s="19">
        <v>0</v>
      </c>
      <c r="M21" s="20" t="s">
        <v>21</v>
      </c>
      <c r="N21" s="21">
        <v>0</v>
      </c>
    </row>
    <row r="22" spans="1:14" s="10" customFormat="1" ht="60" customHeight="1" x14ac:dyDescent="0.15">
      <c r="A22" s="11">
        <f>IF(MAX([7]令和3年度契約状況調査票!E21:E266)&gt;=ROW()-5,ROW()-5,"")</f>
        <v>17</v>
      </c>
      <c r="B22" s="12" t="s">
        <v>60</v>
      </c>
      <c r="C22" s="13" t="s">
        <v>16</v>
      </c>
      <c r="D22" s="14">
        <v>44519</v>
      </c>
      <c r="E22" s="12" t="s">
        <v>61</v>
      </c>
      <c r="F22" s="15">
        <v>1040001091182</v>
      </c>
      <c r="G22" s="16" t="s">
        <v>18</v>
      </c>
      <c r="H22" s="17" t="s">
        <v>19</v>
      </c>
      <c r="I22" s="17">
        <v>15180000</v>
      </c>
      <c r="J22" s="18" t="s">
        <v>20</v>
      </c>
      <c r="K22" s="19" t="s">
        <v>21</v>
      </c>
      <c r="L22" s="19">
        <v>0</v>
      </c>
      <c r="M22" s="20" t="s">
        <v>21</v>
      </c>
      <c r="N22" s="21">
        <v>0</v>
      </c>
    </row>
    <row r="23" spans="1:14" s="10" customFormat="1" ht="60" customHeight="1" x14ac:dyDescent="0.15">
      <c r="A23" s="11">
        <f>IF(MAX([7]令和3年度契約状況調査票!E22:E267)&gt;=ROW()-5,ROW()-5,"")</f>
        <v>18</v>
      </c>
      <c r="B23" s="12" t="s">
        <v>62</v>
      </c>
      <c r="C23" s="13" t="s">
        <v>16</v>
      </c>
      <c r="D23" s="14">
        <v>44524</v>
      </c>
      <c r="E23" s="12" t="s">
        <v>63</v>
      </c>
      <c r="F23" s="15">
        <v>7010001009719</v>
      </c>
      <c r="G23" s="16" t="s">
        <v>18</v>
      </c>
      <c r="H23" s="17" t="s">
        <v>19</v>
      </c>
      <c r="I23" s="17">
        <v>55112200</v>
      </c>
      <c r="J23" s="18" t="s">
        <v>20</v>
      </c>
      <c r="K23" s="19" t="s">
        <v>21</v>
      </c>
      <c r="L23" s="19">
        <v>0</v>
      </c>
      <c r="M23" s="20" t="s">
        <v>21</v>
      </c>
      <c r="N23" s="21">
        <v>0</v>
      </c>
    </row>
    <row r="24" spans="1:14" s="10" customFormat="1" ht="60" customHeight="1" x14ac:dyDescent="0.15">
      <c r="A24" s="11">
        <f>IF(MAX([7]令和3年度契約状況調査票!E23:E268)&gt;=ROW()-5,ROW()-5,"")</f>
        <v>19</v>
      </c>
      <c r="B24" s="12" t="s">
        <v>64</v>
      </c>
      <c r="C24" s="13" t="s">
        <v>16</v>
      </c>
      <c r="D24" s="14">
        <v>44524</v>
      </c>
      <c r="E24" s="12" t="s">
        <v>63</v>
      </c>
      <c r="F24" s="15">
        <v>7010001009719</v>
      </c>
      <c r="G24" s="16" t="s">
        <v>18</v>
      </c>
      <c r="H24" s="17" t="s">
        <v>19</v>
      </c>
      <c r="I24" s="17">
        <v>41767000</v>
      </c>
      <c r="J24" s="18" t="s">
        <v>20</v>
      </c>
      <c r="K24" s="19" t="s">
        <v>21</v>
      </c>
      <c r="L24" s="19">
        <v>0</v>
      </c>
      <c r="M24" s="20" t="s">
        <v>21</v>
      </c>
      <c r="N24" s="21">
        <v>0</v>
      </c>
    </row>
    <row r="25" spans="1:14" s="10" customFormat="1" ht="60" customHeight="1" x14ac:dyDescent="0.15">
      <c r="A25" s="11">
        <f>IF(MAX([7]令和3年度契約状況調査票!E24:E269)&gt;=ROW()-5,ROW()-5,"")</f>
        <v>20</v>
      </c>
      <c r="B25" s="12" t="s">
        <v>65</v>
      </c>
      <c r="C25" s="13" t="s">
        <v>16</v>
      </c>
      <c r="D25" s="14">
        <v>44524</v>
      </c>
      <c r="E25" s="12" t="s">
        <v>66</v>
      </c>
      <c r="F25" s="15">
        <v>9010601017243</v>
      </c>
      <c r="G25" s="16" t="s">
        <v>18</v>
      </c>
      <c r="H25" s="17" t="s">
        <v>19</v>
      </c>
      <c r="I25" s="17">
        <v>9792475</v>
      </c>
      <c r="J25" s="18" t="s">
        <v>20</v>
      </c>
      <c r="K25" s="19" t="s">
        <v>21</v>
      </c>
      <c r="L25" s="19">
        <v>0</v>
      </c>
      <c r="M25" s="20" t="s">
        <v>21</v>
      </c>
      <c r="N25" s="21">
        <v>0</v>
      </c>
    </row>
    <row r="26" spans="1:14" s="10" customFormat="1" ht="60" customHeight="1" x14ac:dyDescent="0.15">
      <c r="A26" s="11">
        <f>IF(MAX([7]令和3年度契約状況調査票!E25:E270)&gt;=ROW()-5,ROW()-5,"")</f>
        <v>21</v>
      </c>
      <c r="B26" s="12" t="s">
        <v>67</v>
      </c>
      <c r="C26" s="13" t="s">
        <v>16</v>
      </c>
      <c r="D26" s="14">
        <v>44529</v>
      </c>
      <c r="E26" s="12" t="s">
        <v>68</v>
      </c>
      <c r="F26" s="15">
        <v>1011701012208</v>
      </c>
      <c r="G26" s="16" t="s">
        <v>18</v>
      </c>
      <c r="H26" s="17" t="s">
        <v>19</v>
      </c>
      <c r="I26" s="17">
        <v>2851934</v>
      </c>
      <c r="J26" s="18" t="s">
        <v>20</v>
      </c>
      <c r="K26" s="19" t="s">
        <v>21</v>
      </c>
      <c r="L26" s="19">
        <v>0</v>
      </c>
      <c r="M26" s="20" t="s">
        <v>21</v>
      </c>
      <c r="N26" s="21">
        <v>0</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26"/>
    <dataValidation operator="greaterThanOrEqual" allowBlank="1" showInputMessage="1" showErrorMessage="1" errorTitle="注意" error="プルダウンメニューから選択して下さい_x000a_" sqref="G6:G2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dc:creator>
  <cp:lastModifiedBy>会計（総務係）</cp:lastModifiedBy>
  <dcterms:created xsi:type="dcterms:W3CDTF">2021-12-27T03:49:36Z</dcterms:created>
  <dcterms:modified xsi:type="dcterms:W3CDTF">2022-07-07T03:56:50Z</dcterms:modified>
</cp:coreProperties>
</file>