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３年度\11月分\03　HP掲載\"/>
    </mc:Choice>
  </mc:AlternateContent>
  <bookViews>
    <workbookView xWindow="0" yWindow="0" windowWidth="20490" windowHeight="858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別紙様式１!$A$5:$N$7</definedName>
    <definedName name="aaa">[1]契約状況コード表!$F$5:$F$9</definedName>
    <definedName name="aaaa">[1]契約状況コード表!$G$5:$G$6</definedName>
    <definedName name="_xlnm.Print_Area" localSheetId="0">別紙様式１!$B$1:$N$7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c r="P6" i="1" l="1"/>
  <c r="O6" i="1"/>
  <c r="P7" i="1"/>
  <c r="O7" i="1"/>
</calcChain>
</file>

<file path=xl/sharedStrings.xml><?xml version="1.0" encoding="utf-8"?>
<sst xmlns="http://schemas.openxmlformats.org/spreadsheetml/2006/main" count="27" uniqueCount="22">
  <si>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</si>
  <si>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</si>
  <si>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</si>
  <si>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</si>
  <si>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</si>
  <si>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</si>
  <si>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</si>
  <si>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</si>
  <si>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</si>
  <si>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</si>
  <si>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</si>
  <si>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</si>
  <si>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</si>
  <si>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</si>
  <si>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</si>
  <si>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 xml:space="preserve">光が丘資料センター屋上防水改修工事
東京都練馬区高松６－２８－３１ 
令和3年11月2日～令和4年2月28日
建築一式工事、防水工事 </t>
  </si>
  <si>
    <t>支出負担行為担当官
東京国税局総務部次長
芦田　眞一
東京都中央区築地５－３－１</t>
  </si>
  <si>
    <t>オセオ防水工業株式会社
東京都練馬区北町２－３５－１４</t>
  </si>
  <si>
    <t>一般競争入札</t>
  </si>
  <si>
    <t/>
  </si>
  <si>
    <t>東村山税務署外6署仮設敷物設置その他工事
東京都東村山市本町１－２０－２２　外
令和3年11月12日～令和4年2月15日
建築一式工事</t>
  </si>
  <si>
    <t>有限会社司デザイン室
東京都大田区仲六郷１－６－９－３１６</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</si>
</sst>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8"/>
      <color indexed="11"/>
      <name val="ＭＳ Ｐ明朝"/>
      <family val="1"/>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5" fillId="0" borderId="0" xfId="1" applyFont="1" applyFill="1" applyAlignment="1">
      <alignment horizontal="center" vertical="center"/>
    </xf>
    <xf numFmtId="0" fontId="5" fillId="0" borderId="0" xfId="1" applyFont="1" applyFill="1">
      <alignment vertical="center"/>
    </xf>
    <xf numFmtId="38" fontId="5" fillId="0" borderId="0" xfId="3" applyFont="1" applyFill="1" applyAlignment="1">
      <alignment horizontal="center" vertical="center"/>
    </xf>
    <xf numFmtId="176" fontId="5" fillId="0" borderId="0" xfId="1" applyNumberFormat="1" applyFont="1" applyFill="1">
      <alignment vertical="center"/>
    </xf>
    <xf numFmtId="0" fontId="5" fillId="0" borderId="0" xfId="2" applyFont="1"/>
    <xf numFmtId="0" fontId="5" fillId="0" borderId="0" xfId="2" applyFont="1" applyAlignment="1">
      <alignment horizontal="right" vertical="center"/>
    </xf>
    <xf numFmtId="0" fontId="7" fillId="0" borderId="1" xfId="2" applyFont="1" applyFill="1" applyBorder="1" applyAlignment="1">
      <alignment vertical="center" wrapText="1"/>
    </xf>
    <xf numFmtId="176" fontId="7" fillId="0" borderId="1" xfId="2" applyNumberFormat="1" applyFont="1" applyFill="1" applyBorder="1" applyAlignment="1">
      <alignment vertical="center" wrapText="1"/>
    </xf>
    <xf numFmtId="0" fontId="5" fillId="0" borderId="0" xfId="1" applyFont="1" applyFill="1" applyAlignment="1">
      <alignment horizontal="center" vertical="center" wrapText="1"/>
    </xf>
    <xf numFmtId="0" fontId="4" fillId="0" borderId="1" xfId="1" applyFont="1" applyBorder="1" applyAlignment="1">
      <alignment horizontal="center" vertical="center" wrapText="1"/>
    </xf>
    <xf numFmtId="0" fontId="6" fillId="0" borderId="4" xfId="1" applyFont="1" applyFill="1" applyBorder="1" applyAlignment="1">
      <alignment vertical="center" wrapText="1"/>
    </xf>
    <xf numFmtId="0" fontId="7" fillId="0" borderId="4" xfId="4" applyFont="1" applyFill="1" applyBorder="1" applyAlignment="1">
      <alignment vertical="center" wrapText="1"/>
    </xf>
    <xf numFmtId="177" fontId="7" fillId="0" borderId="4" xfId="4"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center" vertical="center" wrapText="1"/>
    </xf>
    <xf numFmtId="179" fontId="7" fillId="0" borderId="4" xfId="3" applyNumberFormat="1" applyFont="1" applyFill="1" applyBorder="1" applyAlignment="1">
      <alignment horizontal="center" vertical="center" wrapText="1" shrinkToFit="1"/>
    </xf>
    <xf numFmtId="180"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176" fontId="7" fillId="0" borderId="4" xfId="5" applyNumberFormat="1" applyFont="1" applyFill="1" applyBorder="1" applyAlignment="1">
      <alignment horizontal="center"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2" fillId="0" borderId="0" xfId="1" applyFont="1" applyAlignment="1">
      <alignment horizontal="left" vertical="center" wrapText="1"/>
    </xf>
    <xf numFmtId="0" fontId="2"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38" fontId="6"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304;&#26481;&#20140;&#23616;&#12305;05&#12288;Df&#65288;11&#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（11月分）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28</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28</v>
          </cell>
          <cell r="AZ4">
            <v>0</v>
          </cell>
          <cell r="BA4">
            <v>18</v>
          </cell>
          <cell r="BB4">
            <v>18</v>
          </cell>
          <cell r="BC4"/>
          <cell r="BD4"/>
          <cell r="BE4"/>
          <cell r="BF4"/>
          <cell r="BG4"/>
          <cell r="BH4"/>
          <cell r="BI4"/>
        </row>
        <row r="5">
          <cell r="C5" t="str">
            <v>様式１</v>
          </cell>
          <cell r="D5" t="str">
            <v>様式２</v>
          </cell>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C6" t="str">
            <v/>
          </cell>
          <cell r="D6" t="str">
            <v/>
          </cell>
          <cell r="E6">
            <v>1</v>
          </cell>
          <cell r="F6" t="str">
            <v/>
          </cell>
          <cell r="G6" t="str">
            <v>Df471</v>
          </cell>
          <cell r="H6" t="str">
            <v>⑧物品等製造</v>
          </cell>
          <cell r="I6" t="str">
            <v>封入用チラシほかの刷成（区分3）
2,179,000枚</v>
          </cell>
          <cell r="J6" t="str">
            <v>支出負担行為担当官
東京国税局総務部次長
芦田　眞一
東京都中央区築地５－３－１</v>
          </cell>
          <cell r="K6"/>
          <cell r="L6"/>
          <cell r="M6">
            <v>44501</v>
          </cell>
          <cell r="N6" t="str">
            <v>株式会社清光社
東京都北区滝野川７－３２－９</v>
          </cell>
          <cell r="O6">
            <v>8011501002385</v>
          </cell>
          <cell r="P6" t="str">
            <v>①一般競争入札</v>
          </cell>
          <cell r="Q6"/>
          <cell r="R6">
            <v>2972156</v>
          </cell>
          <cell r="S6">
            <v>2588652</v>
          </cell>
          <cell r="T6"/>
          <cell r="U6">
            <v>0.87</v>
          </cell>
          <cell r="V6"/>
          <cell r="W6"/>
          <cell r="X6"/>
          <cell r="Y6" t="str">
            <v>②同種の他の契約の予定価格を類推されるおそれがあるため公表しない</v>
          </cell>
          <cell r="Z6">
            <v>4</v>
          </cell>
          <cell r="AA6">
            <v>2</v>
          </cell>
          <cell r="AB6"/>
          <cell r="AC6"/>
          <cell r="AD6"/>
          <cell r="AE6" t="str">
            <v>⑥その他の法人等</v>
          </cell>
          <cell r="AF6"/>
          <cell r="AG6"/>
          <cell r="AH6"/>
          <cell r="AI6"/>
          <cell r="AJ6"/>
          <cell r="AK6"/>
          <cell r="AL6"/>
          <cell r="AM6"/>
          <cell r="AN6"/>
          <cell r="AO6"/>
          <cell r="AP6"/>
          <cell r="AQ6"/>
          <cell r="AR6"/>
          <cell r="AS6"/>
          <cell r="AT6"/>
          <cell r="AU6"/>
          <cell r="AV6"/>
          <cell r="AW6"/>
          <cell r="AX6" t="str">
            <v>予定価格</v>
          </cell>
          <cell r="AY6" t="str">
            <v>○</v>
          </cell>
          <cell r="AZ6" t="str">
            <v>×</v>
          </cell>
          <cell r="BA6" t="str">
            <v>○</v>
          </cell>
          <cell r="BB6" t="str">
            <v>○</v>
          </cell>
          <cell r="BC6">
            <v>0</v>
          </cell>
          <cell r="BD6" t="str">
            <v>⑧物品等製造</v>
          </cell>
          <cell r="BE6" t="str">
            <v/>
          </cell>
          <cell r="BF6" t="str">
            <v/>
          </cell>
          <cell r="BG6" t="str">
            <v>○</v>
          </cell>
          <cell r="BH6" t="b">
            <v>1</v>
          </cell>
          <cell r="BI6" t="b">
            <v>1</v>
          </cell>
        </row>
        <row r="7">
          <cell r="C7">
            <v>1</v>
          </cell>
          <cell r="D7" t="str">
            <v/>
          </cell>
          <cell r="E7" t="str">
            <v/>
          </cell>
          <cell r="F7" t="str">
            <v/>
          </cell>
          <cell r="G7" t="str">
            <v>Df472</v>
          </cell>
          <cell r="H7" t="str">
            <v>①工事</v>
          </cell>
          <cell r="I7" t="str">
            <v xml:space="preserve">光が丘資料センター屋上防水改修工事
東京都練馬区高松６－２８－３１ 
令和3年11月2日～令和4年2月28日
建築一式工事、防水工事 </v>
          </cell>
          <cell r="J7" t="str">
            <v>支出負担行為担当官
東京国税局総務部次長
芦田　眞一
東京都中央区築地５－３－１</v>
          </cell>
          <cell r="K7"/>
          <cell r="L7"/>
          <cell r="M7">
            <v>44502</v>
          </cell>
          <cell r="N7" t="str">
            <v>オセオ防水工業株式会社
東京都練馬区北町２－３５－１４</v>
          </cell>
          <cell r="O7">
            <v>1011601001285</v>
          </cell>
          <cell r="P7" t="str">
            <v>①一般競争入札</v>
          </cell>
          <cell r="Q7"/>
          <cell r="R7">
            <v>11525470</v>
          </cell>
          <cell r="S7">
            <v>10670000</v>
          </cell>
          <cell r="T7"/>
          <cell r="U7">
            <v>0.92500000000000004</v>
          </cell>
          <cell r="V7"/>
          <cell r="W7"/>
          <cell r="X7"/>
          <cell r="Y7" t="str">
            <v>①公表</v>
          </cell>
          <cell r="Z7">
            <v>18</v>
          </cell>
          <cell r="AA7">
            <v>18</v>
          </cell>
          <cell r="AB7"/>
          <cell r="AC7"/>
          <cell r="AD7"/>
          <cell r="AE7" t="str">
            <v>⑥その他の法人等</v>
          </cell>
          <cell r="AF7"/>
          <cell r="AG7"/>
          <cell r="AH7"/>
          <cell r="AI7"/>
          <cell r="AJ7"/>
          <cell r="AK7"/>
          <cell r="AL7"/>
          <cell r="AM7"/>
          <cell r="AN7"/>
          <cell r="AO7"/>
          <cell r="AP7"/>
          <cell r="AQ7"/>
          <cell r="AR7"/>
          <cell r="AS7"/>
          <cell r="AT7"/>
          <cell r="AU7"/>
          <cell r="AV7"/>
          <cell r="AW7"/>
          <cell r="AX7" t="str">
            <v>予定価格</v>
          </cell>
          <cell r="AY7" t="str">
            <v>○</v>
          </cell>
          <cell r="AZ7" t="str">
            <v>×</v>
          </cell>
          <cell r="BA7" t="str">
            <v>○</v>
          </cell>
          <cell r="BB7" t="str">
            <v>○</v>
          </cell>
          <cell r="BC7">
            <v>0</v>
          </cell>
          <cell r="BD7" t="str">
            <v>①工事</v>
          </cell>
          <cell r="BE7" t="str">
            <v/>
          </cell>
          <cell r="BF7" t="str">
            <v/>
          </cell>
          <cell r="BG7" t="str">
            <v>○</v>
          </cell>
          <cell r="BH7" t="b">
            <v>1</v>
          </cell>
          <cell r="BI7" t="b">
            <v>1</v>
          </cell>
        </row>
        <row r="8">
          <cell r="C8" t="str">
            <v/>
          </cell>
          <cell r="D8" t="str">
            <v/>
          </cell>
          <cell r="E8">
            <v>2</v>
          </cell>
          <cell r="F8" t="str">
            <v/>
          </cell>
          <cell r="G8" t="str">
            <v>Df473</v>
          </cell>
          <cell r="H8" t="str">
            <v>⑩役務</v>
          </cell>
          <cell r="I8" t="str">
            <v>確定申告電話相談センター間のネットワーク回線サービスの提供業務
一式</v>
          </cell>
          <cell r="J8" t="str">
            <v>支出負担行為担当官
東京国税局総務部次長
芦田　眞一
東京都中央区築地５－３－１</v>
          </cell>
          <cell r="K8"/>
          <cell r="L8"/>
          <cell r="M8">
            <v>44502</v>
          </cell>
          <cell r="N8" t="str">
            <v>ソフトバンク株式会社
東京都港区海岸１－７－１</v>
          </cell>
          <cell r="O8">
            <v>9010401052465</v>
          </cell>
          <cell r="P8" t="str">
            <v>①一般競争入札</v>
          </cell>
          <cell r="Q8"/>
          <cell r="R8">
            <v>2293929</v>
          </cell>
          <cell r="S8">
            <v>2220900</v>
          </cell>
          <cell r="T8"/>
          <cell r="U8">
            <v>0.96799999999999997</v>
          </cell>
          <cell r="V8"/>
          <cell r="W8"/>
          <cell r="X8"/>
          <cell r="Y8" t="str">
            <v>②同種の他の契約の予定価格を類推されるおそれがあるため公表しない</v>
          </cell>
          <cell r="Z8">
            <v>1</v>
          </cell>
          <cell r="AA8">
            <v>0</v>
          </cell>
          <cell r="AB8"/>
          <cell r="AC8"/>
          <cell r="AD8"/>
          <cell r="AE8" t="str">
            <v>⑥その他の法人等</v>
          </cell>
          <cell r="AF8"/>
          <cell r="AG8"/>
          <cell r="AH8"/>
          <cell r="AI8"/>
          <cell r="AJ8"/>
          <cell r="AK8"/>
          <cell r="AL8"/>
          <cell r="AM8" t="str">
            <v>×</v>
          </cell>
          <cell r="AN8"/>
          <cell r="AO8"/>
          <cell r="AP8"/>
          <cell r="AQ8" t="str">
            <v>③過去に契約実績がある者が有利となっているもの（例：エレベータ保守、複写機保守など）</v>
          </cell>
          <cell r="AR8" t="str">
            <v>⑧人材の確保や体制整備に時間が足りないと判断している可能性があるもの</v>
          </cell>
          <cell r="AS8"/>
          <cell r="AT8" t="str">
            <v>○</v>
          </cell>
          <cell r="AU8"/>
          <cell r="AV8"/>
          <cell r="AW8"/>
          <cell r="AX8" t="str">
            <v>予定価格</v>
          </cell>
          <cell r="AY8" t="str">
            <v>○</v>
          </cell>
          <cell r="AZ8" t="str">
            <v>×</v>
          </cell>
          <cell r="BA8" t="str">
            <v>○</v>
          </cell>
          <cell r="BB8" t="str">
            <v>○</v>
          </cell>
          <cell r="BC8">
            <v>0</v>
          </cell>
          <cell r="BD8" t="str">
            <v>⑩役務</v>
          </cell>
          <cell r="BE8" t="str">
            <v/>
          </cell>
          <cell r="BF8" t="str">
            <v/>
          </cell>
          <cell r="BG8" t="str">
            <v>○</v>
          </cell>
          <cell r="BH8" t="b">
            <v>1</v>
          </cell>
          <cell r="BI8" t="b">
            <v>1</v>
          </cell>
        </row>
        <row r="9">
          <cell r="C9" t="str">
            <v/>
          </cell>
          <cell r="D9" t="str">
            <v/>
          </cell>
          <cell r="E9">
            <v>3</v>
          </cell>
          <cell r="F9" t="str">
            <v/>
          </cell>
          <cell r="G9" t="str">
            <v>Df474</v>
          </cell>
          <cell r="H9" t="str">
            <v>⑩役務</v>
          </cell>
          <cell r="I9" t="str">
            <v>所得税及び復興特別所得税並びに消費税及び地方消費税の確定申告に係るお知らせ通知書及び納付書の封入等業務（区分1）
189,872件ほか</v>
          </cell>
          <cell r="J9" t="str">
            <v>支出負担行為担当官
東京国税局総務部次長
芦田　眞一
東京都中央区築地５－３－１</v>
          </cell>
          <cell r="K9"/>
          <cell r="L9"/>
          <cell r="M9">
            <v>44504</v>
          </cell>
          <cell r="N9" t="str">
            <v>日本通信紙株式会社
東京都文京区向丘１－１３－１　４階</v>
          </cell>
          <cell r="O9">
            <v>7010501010507</v>
          </cell>
          <cell r="P9" t="str">
            <v>①一般競争入札</v>
          </cell>
          <cell r="Q9"/>
          <cell r="R9">
            <v>6682443</v>
          </cell>
          <cell r="S9" t="str">
            <v>@24.2円ほか</v>
          </cell>
          <cell r="T9">
            <v>4702886</v>
          </cell>
          <cell r="U9">
            <v>0.70299999999999996</v>
          </cell>
          <cell r="V9"/>
          <cell r="W9"/>
          <cell r="X9" t="str">
            <v>○</v>
          </cell>
          <cell r="Y9" t="str">
            <v>②同種の他の契約の予定価格を類推されるおそれがあるため公表しない</v>
          </cell>
          <cell r="Z9">
            <v>6</v>
          </cell>
          <cell r="AA9">
            <v>0</v>
          </cell>
          <cell r="AB9"/>
          <cell r="AC9"/>
          <cell r="AD9"/>
          <cell r="AE9" t="str">
            <v>⑥その他の法人等</v>
          </cell>
          <cell r="AF9"/>
          <cell r="AG9"/>
          <cell r="AH9"/>
          <cell r="AI9"/>
          <cell r="AJ9"/>
          <cell r="AK9"/>
          <cell r="AL9"/>
          <cell r="AM9"/>
          <cell r="AN9"/>
          <cell r="AO9"/>
          <cell r="AP9"/>
          <cell r="AQ9"/>
          <cell r="AR9"/>
          <cell r="AS9"/>
          <cell r="AT9"/>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C10" t="str">
            <v/>
          </cell>
          <cell r="D10" t="str">
            <v/>
          </cell>
          <cell r="E10">
            <v>4</v>
          </cell>
          <cell r="F10" t="str">
            <v/>
          </cell>
          <cell r="G10" t="str">
            <v>Df475</v>
          </cell>
          <cell r="H10" t="str">
            <v>⑩役務</v>
          </cell>
          <cell r="I10" t="str">
            <v>所得税及び復興特別所得税並びに消費税及び地方消費税の確定申告に係るお知らせ通知書及び納付書の封入等業務（区分2）
273,921件ほか</v>
          </cell>
          <cell r="J10" t="str">
            <v>支出負担行為担当官
東京国税局総務部次長
芦田　眞一
東京都中央区築地５－３－１</v>
          </cell>
          <cell r="K10"/>
          <cell r="L10"/>
          <cell r="M10">
            <v>44504</v>
          </cell>
          <cell r="N10" t="str">
            <v>株式会社東京メール
東京都渋谷区上原３－１０－３　２階</v>
          </cell>
          <cell r="O10">
            <v>1011001016529</v>
          </cell>
          <cell r="P10" t="str">
            <v>①一般競争入札</v>
          </cell>
          <cell r="Q10"/>
          <cell r="R10">
            <v>8750467</v>
          </cell>
          <cell r="S10" t="str">
            <v>@25.85円ほか</v>
          </cell>
          <cell r="T10">
            <v>7336990</v>
          </cell>
          <cell r="U10">
            <v>0.83799999999999997</v>
          </cell>
          <cell r="V10"/>
          <cell r="W10"/>
          <cell r="X10" t="str">
            <v>○</v>
          </cell>
          <cell r="Y10" t="str">
            <v>②同種の他の契約の予定価格を類推されるおそれがあるため公表しない</v>
          </cell>
          <cell r="Z10">
            <v>6</v>
          </cell>
          <cell r="AA10">
            <v>0</v>
          </cell>
          <cell r="AB10"/>
          <cell r="AC10"/>
          <cell r="AD10"/>
          <cell r="AE10" t="str">
            <v>⑥その他の法人等</v>
          </cell>
          <cell r="AF10"/>
          <cell r="AG10"/>
          <cell r="AH10"/>
          <cell r="AI10"/>
          <cell r="AJ10"/>
          <cell r="AK10"/>
          <cell r="AL10"/>
          <cell r="AM10"/>
          <cell r="AN10"/>
          <cell r="AO10"/>
          <cell r="AP10"/>
          <cell r="AQ10"/>
          <cell r="AR10"/>
          <cell r="AS10"/>
          <cell r="AT10"/>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C11" t="str">
            <v/>
          </cell>
          <cell r="D11" t="str">
            <v/>
          </cell>
          <cell r="E11">
            <v>5</v>
          </cell>
          <cell r="F11" t="str">
            <v/>
          </cell>
          <cell r="G11" t="str">
            <v>Df476</v>
          </cell>
          <cell r="H11" t="str">
            <v>⑩役務</v>
          </cell>
          <cell r="I11" t="str">
            <v>所得税及び復興特別所得税並びに消費税及び地方消費税の確定申告に係るお知らせ通知書及び納付書の封入等業務（区分3）
278,452件ほか</v>
          </cell>
          <cell r="J11" t="str">
            <v>支出負担行為担当官
東京国税局総務部次長
芦田　眞一
東京都中央区築地５－３－１</v>
          </cell>
          <cell r="K11"/>
          <cell r="L11"/>
          <cell r="M11">
            <v>44504</v>
          </cell>
          <cell r="N11" t="str">
            <v>日本通信紙株式会社
東京都文京区向丘１－１３－１　４階</v>
          </cell>
          <cell r="O11">
            <v>7010501010507</v>
          </cell>
          <cell r="P11" t="str">
            <v>①一般競争入札</v>
          </cell>
          <cell r="Q11"/>
          <cell r="R11">
            <v>6369981</v>
          </cell>
          <cell r="S11" t="str">
            <v>@10.45円ほか</v>
          </cell>
          <cell r="T11">
            <v>3214028</v>
          </cell>
          <cell r="U11">
            <v>0.504</v>
          </cell>
          <cell r="V11"/>
          <cell r="W11"/>
          <cell r="X11" t="str">
            <v>○</v>
          </cell>
          <cell r="Y11" t="str">
            <v>②同種の他の契約の予定価格を類推されるおそれがあるため公表しない</v>
          </cell>
          <cell r="Z11">
            <v>6</v>
          </cell>
          <cell r="AA11">
            <v>0</v>
          </cell>
          <cell r="AB11"/>
          <cell r="AC11"/>
          <cell r="AD11"/>
          <cell r="AE11" t="str">
            <v>⑥その他の法人等</v>
          </cell>
          <cell r="AF11"/>
          <cell r="AG11"/>
          <cell r="AH11"/>
          <cell r="AI11"/>
          <cell r="AJ11"/>
          <cell r="AK11"/>
          <cell r="AL11"/>
          <cell r="AM11"/>
          <cell r="AN11"/>
          <cell r="AO11"/>
          <cell r="AP11"/>
          <cell r="AQ11"/>
          <cell r="AR11"/>
          <cell r="AS11"/>
          <cell r="AT11"/>
          <cell r="AU11"/>
          <cell r="AV11"/>
          <cell r="AW11"/>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C12" t="str">
            <v/>
          </cell>
          <cell r="D12" t="str">
            <v/>
          </cell>
          <cell r="E12">
            <v>6</v>
          </cell>
          <cell r="F12" t="str">
            <v/>
          </cell>
          <cell r="G12" t="str">
            <v>Df477</v>
          </cell>
          <cell r="H12" t="str">
            <v>⑧物品等製造</v>
          </cell>
          <cell r="I12" t="str">
            <v>窓あき封筒（管所）ほかの製造（区分1）
523,000枚</v>
          </cell>
          <cell r="J12" t="str">
            <v>支出負担行為担当官
東京国税局総務部次長
芦田　眞一
東京都中央区築地５－３－１</v>
          </cell>
          <cell r="K12"/>
          <cell r="L12"/>
          <cell r="M12">
            <v>44505</v>
          </cell>
          <cell r="N12" t="str">
            <v>ツバメ工業株式会社
愛媛県四国中央市川之江町２４１５</v>
          </cell>
          <cell r="O12">
            <v>2500001014715</v>
          </cell>
          <cell r="P12" t="str">
            <v>①一般競争入札</v>
          </cell>
          <cell r="Q12"/>
          <cell r="R12">
            <v>3681920</v>
          </cell>
          <cell r="S12">
            <v>2410507</v>
          </cell>
          <cell r="T12"/>
          <cell r="U12">
            <v>0.65400000000000003</v>
          </cell>
          <cell r="V12"/>
          <cell r="W12"/>
          <cell r="X12"/>
          <cell r="Y12" t="str">
            <v>②同種の他の契約の予定価格を類推されるおそれがあるため公表しない</v>
          </cell>
          <cell r="Z12">
            <v>3</v>
          </cell>
          <cell r="AA12">
            <v>0</v>
          </cell>
          <cell r="AB12"/>
          <cell r="AC12"/>
          <cell r="AD12"/>
          <cell r="AE12" t="str">
            <v>⑥その他の法人等</v>
          </cell>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v>0</v>
          </cell>
          <cell r="BD12" t="str">
            <v>⑧物品等製造</v>
          </cell>
          <cell r="BE12" t="str">
            <v/>
          </cell>
          <cell r="BF12" t="str">
            <v/>
          </cell>
          <cell r="BG12" t="str">
            <v>○</v>
          </cell>
          <cell r="BH12" t="b">
            <v>1</v>
          </cell>
          <cell r="BI12" t="b">
            <v>1</v>
          </cell>
        </row>
        <row r="13">
          <cell r="C13" t="str">
            <v/>
          </cell>
          <cell r="D13" t="str">
            <v/>
          </cell>
          <cell r="E13">
            <v>7</v>
          </cell>
          <cell r="F13" t="str">
            <v/>
          </cell>
          <cell r="G13" t="str">
            <v>Df478</v>
          </cell>
          <cell r="H13" t="str">
            <v>⑧物品等製造</v>
          </cell>
          <cell r="I13" t="str">
            <v>窓あき封筒（管所）ほかの製造（区分2）
363,300枚</v>
          </cell>
          <cell r="J13" t="str">
            <v>支出負担行為担当官
東京国税局総務部次長
芦田　眞一
東京都中央区築地５－３－１</v>
          </cell>
          <cell r="K13"/>
          <cell r="L13"/>
          <cell r="M13">
            <v>44505</v>
          </cell>
          <cell r="N13" t="str">
            <v>ハート株式会社東京支店
東京都千代田区神田錦町３－２</v>
          </cell>
          <cell r="O13">
            <v>3120001087294</v>
          </cell>
          <cell r="P13" t="str">
            <v>①一般競争入札</v>
          </cell>
          <cell r="Q13"/>
          <cell r="R13">
            <v>2681517</v>
          </cell>
          <cell r="S13">
            <v>1574542</v>
          </cell>
          <cell r="T13"/>
          <cell r="U13">
            <v>0.58699999999999997</v>
          </cell>
          <cell r="V13"/>
          <cell r="W13"/>
          <cell r="X13"/>
          <cell r="Y13" t="str">
            <v>②同種の他の契約の予定価格を類推されるおそれがあるため公表しない</v>
          </cell>
          <cell r="Z13">
            <v>4</v>
          </cell>
          <cell r="AA13">
            <v>0</v>
          </cell>
          <cell r="AB13"/>
          <cell r="AC13"/>
          <cell r="AD13"/>
          <cell r="AE13" t="str">
            <v>⑥その他の法人等</v>
          </cell>
          <cell r="AF13"/>
          <cell r="AG13"/>
          <cell r="AH13"/>
          <cell r="AI13"/>
          <cell r="AJ13"/>
          <cell r="AK13"/>
          <cell r="AL13"/>
          <cell r="AM13"/>
          <cell r="AN13"/>
          <cell r="AO13"/>
          <cell r="AP13"/>
          <cell r="AQ13"/>
          <cell r="AR13"/>
          <cell r="AS13"/>
          <cell r="AT13"/>
          <cell r="AU13"/>
          <cell r="AV13"/>
          <cell r="AW13"/>
          <cell r="AX13" t="str">
            <v>予定価格</v>
          </cell>
          <cell r="AY13" t="str">
            <v>○</v>
          </cell>
          <cell r="AZ13" t="str">
            <v>×</v>
          </cell>
          <cell r="BA13" t="str">
            <v>○</v>
          </cell>
          <cell r="BB13" t="str">
            <v>○</v>
          </cell>
          <cell r="BC13">
            <v>0</v>
          </cell>
          <cell r="BD13" t="str">
            <v>⑧物品等製造</v>
          </cell>
          <cell r="BE13" t="str">
            <v/>
          </cell>
          <cell r="BF13" t="str">
            <v/>
          </cell>
          <cell r="BG13" t="str">
            <v>○</v>
          </cell>
          <cell r="BH13" t="b">
            <v>1</v>
          </cell>
          <cell r="BI13" t="b">
            <v>1</v>
          </cell>
        </row>
        <row r="14">
          <cell r="C14" t="str">
            <v/>
          </cell>
          <cell r="D14" t="str">
            <v/>
          </cell>
          <cell r="E14">
            <v>8</v>
          </cell>
          <cell r="F14" t="str">
            <v/>
          </cell>
          <cell r="G14" t="str">
            <v>Df479</v>
          </cell>
          <cell r="H14" t="str">
            <v>⑩役務</v>
          </cell>
          <cell r="I14" t="str">
            <v>譲渡所得関係書類等の封入等業務（区分1）
8,164件ほか</v>
          </cell>
          <cell r="J14" t="str">
            <v>支出負担行為担当官
東京国税局総務部次長
芦田　眞一
東京都中央区築地５－３－１</v>
          </cell>
          <cell r="K14"/>
          <cell r="L14"/>
          <cell r="M14">
            <v>44508</v>
          </cell>
          <cell r="N14" t="str">
            <v>株式会社サンビジネス
大阪府大阪市城東区関目１－２１－１１</v>
          </cell>
          <cell r="O14">
            <v>9120001043738</v>
          </cell>
          <cell r="P14" t="str">
            <v>①一般競争入札</v>
          </cell>
          <cell r="Q14"/>
          <cell r="R14">
            <v>2526515</v>
          </cell>
          <cell r="S14" t="str">
            <v>@154円ほか</v>
          </cell>
          <cell r="T14">
            <v>1961256</v>
          </cell>
          <cell r="U14">
            <v>0.77600000000000002</v>
          </cell>
          <cell r="V14"/>
          <cell r="W14"/>
          <cell r="X14"/>
          <cell r="Y14" t="str">
            <v>②同種の他の契約の予定価格を類推されるおそれがあるため公表しない</v>
          </cell>
          <cell r="Z14">
            <v>2</v>
          </cell>
          <cell r="AA14">
            <v>0</v>
          </cell>
          <cell r="AB14"/>
          <cell r="AC14"/>
          <cell r="AD14"/>
          <cell r="AE14" t="str">
            <v>⑥その他の法人等</v>
          </cell>
          <cell r="AF14"/>
          <cell r="AG14"/>
          <cell r="AH14"/>
          <cell r="AI14"/>
          <cell r="AJ14"/>
          <cell r="AK14"/>
          <cell r="AL14"/>
          <cell r="AM14"/>
          <cell r="AN14"/>
          <cell r="AO14"/>
          <cell r="AP14"/>
          <cell r="AQ14"/>
          <cell r="AR14"/>
          <cell r="AS14"/>
          <cell r="AT14"/>
          <cell r="AU14"/>
          <cell r="AV14"/>
          <cell r="AW14"/>
          <cell r="AX14" t="str">
            <v>年間支払金額</v>
          </cell>
          <cell r="AY14" t="str">
            <v>○</v>
          </cell>
          <cell r="AZ14" t="str">
            <v>×</v>
          </cell>
          <cell r="BA14" t="str">
            <v>×</v>
          </cell>
          <cell r="BB14" t="str">
            <v>×</v>
          </cell>
          <cell r="BC14" t="str">
            <v/>
          </cell>
          <cell r="BD14" t="str">
            <v>⑩役務</v>
          </cell>
          <cell r="BE14" t="str">
            <v>単価契約</v>
          </cell>
          <cell r="BF14" t="str">
            <v/>
          </cell>
          <cell r="BG14" t="str">
            <v>○</v>
          </cell>
          <cell r="BH14" t="b">
            <v>1</v>
          </cell>
          <cell r="BI14" t="b">
            <v>1</v>
          </cell>
        </row>
        <row r="15">
          <cell r="C15" t="str">
            <v/>
          </cell>
          <cell r="D15" t="str">
            <v/>
          </cell>
          <cell r="E15">
            <v>9</v>
          </cell>
          <cell r="F15" t="str">
            <v/>
          </cell>
          <cell r="G15" t="str">
            <v>Df480</v>
          </cell>
          <cell r="H15" t="str">
            <v>⑩役務</v>
          </cell>
          <cell r="I15" t="str">
            <v>譲渡所得関係書類等の封入等業務（区分2）
7,753件ほか</v>
          </cell>
          <cell r="J15" t="str">
            <v>支出負担行為担当官
東京国税局総務部次長
芦田　眞一
東京都中央区築地５－３－１</v>
          </cell>
          <cell r="K15"/>
          <cell r="L15"/>
          <cell r="M15">
            <v>44508</v>
          </cell>
          <cell r="N15" t="str">
            <v>株式会社サンビジネス
大阪府大阪市城東区関目１－２１－１１</v>
          </cell>
          <cell r="O15">
            <v>9120001043738</v>
          </cell>
          <cell r="P15" t="str">
            <v>①一般競争入札</v>
          </cell>
          <cell r="Q15"/>
          <cell r="R15">
            <v>2575954</v>
          </cell>
          <cell r="S15" t="str">
            <v>@154円ほか</v>
          </cell>
          <cell r="T15">
            <v>2101462</v>
          </cell>
          <cell r="U15">
            <v>0.81499999999999995</v>
          </cell>
          <cell r="V15"/>
          <cell r="W15"/>
          <cell r="X15"/>
          <cell r="Y15" t="str">
            <v>②同種の他の契約の予定価格を類推されるおそれがあるため公表しない</v>
          </cell>
          <cell r="Z15">
            <v>2</v>
          </cell>
          <cell r="AA15">
            <v>0</v>
          </cell>
          <cell r="AB15"/>
          <cell r="AC15"/>
          <cell r="AD15"/>
          <cell r="AE15" t="str">
            <v>⑥その他の法人等</v>
          </cell>
          <cell r="AF15"/>
          <cell r="AG15"/>
          <cell r="AH15"/>
          <cell r="AI15"/>
          <cell r="AJ15"/>
          <cell r="AK15"/>
          <cell r="AL15"/>
          <cell r="AM15"/>
          <cell r="AN15"/>
          <cell r="AO15"/>
          <cell r="AP15"/>
          <cell r="AQ15"/>
          <cell r="AR15"/>
          <cell r="AS15"/>
          <cell r="AT15"/>
          <cell r="AU15"/>
          <cell r="AV15"/>
          <cell r="AW15"/>
          <cell r="AX15" t="str">
            <v>年間支払金額</v>
          </cell>
          <cell r="AY15" t="str">
            <v>○</v>
          </cell>
          <cell r="AZ15" t="str">
            <v>×</v>
          </cell>
          <cell r="BA15" t="str">
            <v>×</v>
          </cell>
          <cell r="BB15" t="str">
            <v>×</v>
          </cell>
          <cell r="BC15" t="str">
            <v/>
          </cell>
          <cell r="BD15" t="str">
            <v>⑩役務</v>
          </cell>
          <cell r="BE15" t="str">
            <v>単価契約</v>
          </cell>
          <cell r="BF15" t="str">
            <v/>
          </cell>
          <cell r="BG15" t="str">
            <v>○</v>
          </cell>
          <cell r="BH15" t="b">
            <v>1</v>
          </cell>
          <cell r="BI15" t="b">
            <v>1</v>
          </cell>
        </row>
        <row r="16">
          <cell r="C16" t="str">
            <v/>
          </cell>
          <cell r="D16" t="str">
            <v/>
          </cell>
          <cell r="E16">
            <v>10</v>
          </cell>
          <cell r="F16" t="str">
            <v/>
          </cell>
          <cell r="G16" t="str">
            <v>Df481</v>
          </cell>
          <cell r="H16" t="str">
            <v>⑩役務</v>
          </cell>
          <cell r="I16" t="str">
            <v>デジタルフォレンジック研修の業務委託
一式</v>
          </cell>
          <cell r="J16" t="str">
            <v>支出負担行為担当官
東京国税局総務部次長
芦田　眞一
東京都中央区築地５－３－１</v>
          </cell>
          <cell r="K16"/>
          <cell r="L16"/>
          <cell r="M16">
            <v>44510</v>
          </cell>
          <cell r="N16" t="str">
            <v>株式会社イワナシ
東京都新宿区北山伏町２－２</v>
          </cell>
          <cell r="O16">
            <v>6011101030094</v>
          </cell>
          <cell r="P16" t="str">
            <v>①一般競争入札</v>
          </cell>
          <cell r="Q16"/>
          <cell r="R16">
            <v>1782000</v>
          </cell>
          <cell r="S16">
            <v>1782000</v>
          </cell>
          <cell r="T16"/>
          <cell r="U16">
            <v>1</v>
          </cell>
          <cell r="V16"/>
          <cell r="W16"/>
          <cell r="X16"/>
          <cell r="Y16" t="str">
            <v>②同種の他の契約の予定価格を類推されるおそれがあるため公表しない</v>
          </cell>
          <cell r="Z16">
            <v>1</v>
          </cell>
          <cell r="AA16">
            <v>1</v>
          </cell>
          <cell r="AB16"/>
          <cell r="AC16"/>
          <cell r="AD16"/>
          <cell r="AE16" t="str">
            <v>⑥その他の法人等</v>
          </cell>
          <cell r="AF16"/>
          <cell r="AG16"/>
          <cell r="AH16"/>
          <cell r="AI16"/>
          <cell r="AJ16"/>
          <cell r="AK16"/>
          <cell r="AL16"/>
          <cell r="AM16" t="str">
            <v>△</v>
          </cell>
          <cell r="AN16"/>
          <cell r="AO16"/>
          <cell r="AP16"/>
          <cell r="AQ16" t="str">
            <v>⑧人材の確保や体制整備に時間が足りないと判断している可能性があるもの</v>
          </cell>
          <cell r="AR16"/>
          <cell r="AS16"/>
          <cell r="AT16"/>
          <cell r="AU16"/>
          <cell r="AV16"/>
          <cell r="AW16"/>
          <cell r="AX16" t="str">
            <v>予定価格</v>
          </cell>
          <cell r="AY16" t="str">
            <v>○</v>
          </cell>
          <cell r="AZ16" t="str">
            <v>×</v>
          </cell>
          <cell r="BA16" t="str">
            <v>○</v>
          </cell>
          <cell r="BB16" t="str">
            <v>○</v>
          </cell>
          <cell r="BC16">
            <v>0</v>
          </cell>
          <cell r="BD16" t="str">
            <v>⑩役務</v>
          </cell>
          <cell r="BE16" t="str">
            <v/>
          </cell>
          <cell r="BF16" t="str">
            <v/>
          </cell>
          <cell r="BG16" t="str">
            <v>○</v>
          </cell>
          <cell r="BH16" t="b">
            <v>1</v>
          </cell>
          <cell r="BI16" t="b">
            <v>1</v>
          </cell>
        </row>
        <row r="17">
          <cell r="C17" t="str">
            <v/>
          </cell>
          <cell r="D17" t="str">
            <v/>
          </cell>
          <cell r="E17" t="str">
            <v/>
          </cell>
          <cell r="F17">
            <v>1</v>
          </cell>
          <cell r="G17" t="str">
            <v>Df482</v>
          </cell>
          <cell r="H17" t="str">
            <v>⑩役務</v>
          </cell>
          <cell r="I17" t="str">
            <v>「確定申告電話相談センター」における税理士業務等の委託（区分１）
3,070人日</v>
          </cell>
          <cell r="J17" t="str">
            <v>支出負担行為担当官
東京国税局総務部次長
芦田　眞一
東京都中央区築地５－３－１</v>
          </cell>
          <cell r="K17"/>
          <cell r="L17"/>
          <cell r="M17">
            <v>44511</v>
          </cell>
          <cell r="N17" t="str">
            <v>東京税理士会
東京都渋谷区千駄ヶ谷５－１０－６</v>
          </cell>
          <cell r="O17">
            <v>6011005000656</v>
          </cell>
          <cell r="P17" t="str">
            <v>④随意契約（企画競争無し）</v>
          </cell>
          <cell r="Q17" t="str">
            <v>○</v>
          </cell>
          <cell r="R17">
            <v>80407000</v>
          </cell>
          <cell r="S17" t="str">
            <v>＠26,191</v>
          </cell>
          <cell r="T17">
            <v>80406370</v>
          </cell>
          <cell r="U17">
            <v>0.999</v>
          </cell>
          <cell r="V17"/>
          <cell r="W17"/>
          <cell r="X17"/>
          <cell r="Y17" t="str">
            <v>①公表</v>
          </cell>
          <cell r="Z17">
            <v>1</v>
          </cell>
          <cell r="AA17">
            <v>0</v>
          </cell>
          <cell r="AB17"/>
          <cell r="AC17"/>
          <cell r="AD17"/>
          <cell r="AE17" t="str">
            <v>⑥その他の法人等</v>
          </cell>
          <cell r="AF17"/>
          <cell r="AG17"/>
          <cell r="AH17" t="str">
            <v>①会計法第29条の3第4項（契約の性質又は目的が競争を許さない場合）</v>
          </cell>
          <cell r="AI17" t="str">
            <v>公募による募集を行った結果、当該業務の履行可能な者が東京税理士会しかなく競争を許さないことから、会計法第29条の3第4項に該当するため。</v>
          </cell>
          <cell r="AJ17"/>
          <cell r="AK17"/>
          <cell r="AL17"/>
          <cell r="AM17"/>
          <cell r="AN17"/>
          <cell r="AO17"/>
          <cell r="AP17"/>
          <cell r="AQ17"/>
          <cell r="AR17"/>
          <cell r="AS17"/>
          <cell r="AT17"/>
          <cell r="AU17"/>
          <cell r="AV17"/>
          <cell r="AW17"/>
          <cell r="AX17" t="str">
            <v>年間支払金額</v>
          </cell>
          <cell r="AY17" t="str">
            <v>○</v>
          </cell>
          <cell r="AZ17" t="str">
            <v>×</v>
          </cell>
          <cell r="BA17" t="str">
            <v>×</v>
          </cell>
          <cell r="BB17" t="str">
            <v>×</v>
          </cell>
          <cell r="BC17" t="str">
            <v/>
          </cell>
          <cell r="BD17" t="str">
            <v>⑩役務</v>
          </cell>
          <cell r="BE17" t="str">
            <v>単価契約</v>
          </cell>
          <cell r="BF17">
            <v>1</v>
          </cell>
          <cell r="BG17" t="str">
            <v>○</v>
          </cell>
          <cell r="BH17" t="b">
            <v>1</v>
          </cell>
          <cell r="BI17" t="b">
            <v>1</v>
          </cell>
        </row>
        <row r="18">
          <cell r="C18" t="str">
            <v/>
          </cell>
          <cell r="D18" t="str">
            <v/>
          </cell>
          <cell r="E18" t="str">
            <v/>
          </cell>
          <cell r="F18">
            <v>2</v>
          </cell>
          <cell r="G18" t="str">
            <v>Df483</v>
          </cell>
          <cell r="H18" t="str">
            <v>⑩役務</v>
          </cell>
          <cell r="I18" t="str">
            <v>「確定申告電話相談センター」における税理士業務等の委託（区分２）
482人日</v>
          </cell>
          <cell r="J18" t="str">
            <v>支出負担行為担当官
東京国税局総務部次長
芦田　眞一
東京都中央区築地５－３－１</v>
          </cell>
          <cell r="K18"/>
          <cell r="L18"/>
          <cell r="M18">
            <v>44511</v>
          </cell>
          <cell r="N18" t="str">
            <v>千葉県税理士会
千葉県千葉市中央区中央港１－１６－１２</v>
          </cell>
          <cell r="O18">
            <v>6040005001620</v>
          </cell>
          <cell r="P18" t="str">
            <v>④随意契約（企画競争無し）</v>
          </cell>
          <cell r="Q18" t="str">
            <v>○</v>
          </cell>
          <cell r="R18">
            <v>12625000</v>
          </cell>
          <cell r="S18" t="str">
            <v>＠26,191</v>
          </cell>
          <cell r="T18">
            <v>12624062</v>
          </cell>
          <cell r="U18">
            <v>0.999</v>
          </cell>
          <cell r="V18"/>
          <cell r="W18"/>
          <cell r="X18"/>
          <cell r="Y18" t="str">
            <v>①公表</v>
          </cell>
          <cell r="Z18">
            <v>1</v>
          </cell>
          <cell r="AA18">
            <v>0</v>
          </cell>
          <cell r="AB18"/>
          <cell r="AC18"/>
          <cell r="AD18"/>
          <cell r="AE18" t="str">
            <v>⑥その他の法人等</v>
          </cell>
          <cell r="AF18"/>
          <cell r="AG18"/>
          <cell r="AH18" t="str">
            <v>①会計法第29条の3第4項（契約の性質又は目的が競争を許さない場合）</v>
          </cell>
          <cell r="AI18" t="str">
            <v>公募による募集を行った結果、当該業務の履行可能な者が千葉県税理士会しかなく競争を許さないことから、会計法第29条の3第4項に該当するため。</v>
          </cell>
          <cell r="AJ18"/>
          <cell r="AK18"/>
          <cell r="AL18"/>
          <cell r="AM18"/>
          <cell r="AN18"/>
          <cell r="AO18"/>
          <cell r="AP18"/>
          <cell r="AQ18"/>
          <cell r="AR18"/>
          <cell r="AS18"/>
          <cell r="AT18"/>
          <cell r="AU18"/>
          <cell r="AV18"/>
          <cell r="AW18"/>
          <cell r="AX18" t="str">
            <v>年間支払金額</v>
          </cell>
          <cell r="AY18" t="str">
            <v>○</v>
          </cell>
          <cell r="AZ18" t="str">
            <v>×</v>
          </cell>
          <cell r="BA18" t="str">
            <v>×</v>
          </cell>
          <cell r="BB18" t="str">
            <v>×</v>
          </cell>
          <cell r="BC18" t="str">
            <v/>
          </cell>
          <cell r="BD18" t="str">
            <v>⑩役務</v>
          </cell>
          <cell r="BE18" t="str">
            <v>単価契約</v>
          </cell>
          <cell r="BF18" t="str">
            <v/>
          </cell>
          <cell r="BG18" t="str">
            <v>○</v>
          </cell>
          <cell r="BH18" t="b">
            <v>1</v>
          </cell>
          <cell r="BI18" t="b">
            <v>1</v>
          </cell>
        </row>
        <row r="19">
          <cell r="C19" t="str">
            <v/>
          </cell>
          <cell r="D19" t="str">
            <v/>
          </cell>
          <cell r="E19" t="str">
            <v/>
          </cell>
          <cell r="F19">
            <v>3</v>
          </cell>
          <cell r="G19" t="str">
            <v>Df484</v>
          </cell>
          <cell r="H19" t="str">
            <v>⑩役務</v>
          </cell>
          <cell r="I19" t="str">
            <v>「確定申告電話相談センター」における税理士業務等の委託（区分３）
1,080人日</v>
          </cell>
          <cell r="J19" t="str">
            <v>支出負担行為担当官
東京国税局総務部次長
芦田　眞一
東京都中央区築地５－３－１</v>
          </cell>
          <cell r="K19"/>
          <cell r="L19"/>
          <cell r="M19">
            <v>44511</v>
          </cell>
          <cell r="N19" t="str">
            <v>東京地方税理士会
神奈川県横浜市西区花咲町４－１０６</v>
          </cell>
          <cell r="O19">
            <v>4020005003546</v>
          </cell>
          <cell r="P19" t="str">
            <v>④随意契約（企画競争無し）</v>
          </cell>
          <cell r="Q19" t="str">
            <v>○</v>
          </cell>
          <cell r="R19">
            <v>28287000</v>
          </cell>
          <cell r="S19" t="str">
            <v>＠26,191</v>
          </cell>
          <cell r="T19">
            <v>28286280</v>
          </cell>
          <cell r="U19">
            <v>0.999</v>
          </cell>
          <cell r="V19"/>
          <cell r="W19"/>
          <cell r="X19"/>
          <cell r="Y19" t="str">
            <v>①公表</v>
          </cell>
          <cell r="Z19">
            <v>1</v>
          </cell>
          <cell r="AA19">
            <v>0</v>
          </cell>
          <cell r="AB19"/>
          <cell r="AC19"/>
          <cell r="AD19"/>
          <cell r="AE19" t="str">
            <v>⑥その他の法人等</v>
          </cell>
          <cell r="AF19"/>
          <cell r="AG19"/>
          <cell r="AH19" t="str">
            <v>①会計法第29条の3第4項（契約の性質又は目的が競争を許さない場合）</v>
          </cell>
          <cell r="AI19" t="str">
            <v>公募による募集を行った結果、当該業務の履行可能な者が東京地方税理士会しかなく競争を許さないことから、会計法第29条の3第4項に該当するため。</v>
          </cell>
          <cell r="AJ19"/>
          <cell r="AK19"/>
          <cell r="AL19"/>
          <cell r="AM19"/>
          <cell r="AN19"/>
          <cell r="AO19"/>
          <cell r="AP19"/>
          <cell r="AQ19"/>
          <cell r="AR19"/>
          <cell r="AS19"/>
          <cell r="AT19"/>
          <cell r="AU19"/>
          <cell r="AV19"/>
          <cell r="AW19"/>
          <cell r="AX19" t="str">
            <v>年間支払金額</v>
          </cell>
          <cell r="AY19" t="str">
            <v>○</v>
          </cell>
          <cell r="AZ19" t="str">
            <v>×</v>
          </cell>
          <cell r="BA19" t="str">
            <v>×</v>
          </cell>
          <cell r="BB19" t="str">
            <v>×</v>
          </cell>
          <cell r="BC19" t="str">
            <v/>
          </cell>
          <cell r="BD19" t="str">
            <v>⑩役務</v>
          </cell>
          <cell r="BE19" t="str">
            <v>単価契約</v>
          </cell>
          <cell r="BF19">
            <v>1</v>
          </cell>
          <cell r="BG19" t="str">
            <v>○</v>
          </cell>
          <cell r="BH19" t="b">
            <v>1</v>
          </cell>
          <cell r="BI19" t="b">
            <v>1</v>
          </cell>
        </row>
        <row r="20">
          <cell r="C20">
            <v>2</v>
          </cell>
          <cell r="D20" t="str">
            <v/>
          </cell>
          <cell r="E20" t="str">
            <v/>
          </cell>
          <cell r="F20" t="str">
            <v/>
          </cell>
          <cell r="G20" t="str">
            <v>Df485</v>
          </cell>
          <cell r="H20" t="str">
            <v>①工事</v>
          </cell>
          <cell r="I20" t="str">
            <v>東村山税務署外6署仮設敷物設置その他工事
東京都東村山市本町１－２０－２２　外
令和3年11月12日～令和4年2月15日
建築一式工事</v>
          </cell>
          <cell r="J20" t="str">
            <v>支出負担行為担当官
東京国税局総務部次長
芦田　眞一
東京都中央区築地５－３－１</v>
          </cell>
          <cell r="K20"/>
          <cell r="L20"/>
          <cell r="M20">
            <v>44512</v>
          </cell>
          <cell r="N20" t="str">
            <v>有限会社司デザイン室
東京都大田区仲六郷１－６－９－３１６</v>
          </cell>
          <cell r="O20">
            <v>2010802009384</v>
          </cell>
          <cell r="P20" t="str">
            <v>①一般競争入札</v>
          </cell>
          <cell r="Q20"/>
          <cell r="R20">
            <v>10317560</v>
          </cell>
          <cell r="S20">
            <v>4268000</v>
          </cell>
          <cell r="T20"/>
          <cell r="U20">
            <v>0.41299999999999998</v>
          </cell>
          <cell r="V20"/>
          <cell r="W20"/>
          <cell r="X20"/>
          <cell r="Y20" t="str">
            <v>①公表</v>
          </cell>
          <cell r="Z20">
            <v>3</v>
          </cell>
          <cell r="AA20">
            <v>2</v>
          </cell>
          <cell r="AB20"/>
          <cell r="AC20"/>
          <cell r="AD20"/>
          <cell r="AE20" t="str">
            <v>⑥その他の法人等</v>
          </cell>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v>0</v>
          </cell>
          <cell r="BD20" t="str">
            <v>①工事</v>
          </cell>
          <cell r="BE20" t="str">
            <v/>
          </cell>
          <cell r="BF20" t="str">
            <v/>
          </cell>
          <cell r="BG20" t="str">
            <v>○</v>
          </cell>
          <cell r="BH20" t="b">
            <v>1</v>
          </cell>
          <cell r="BI20" t="b">
            <v>1</v>
          </cell>
        </row>
        <row r="21">
          <cell r="C21" t="str">
            <v/>
          </cell>
          <cell r="D21" t="str">
            <v/>
          </cell>
          <cell r="E21">
            <v>11</v>
          </cell>
          <cell r="F21" t="str">
            <v/>
          </cell>
          <cell r="G21" t="str">
            <v>Df486</v>
          </cell>
          <cell r="H21" t="str">
            <v>⑦物品等購入</v>
          </cell>
          <cell r="I21" t="str">
            <v>テンキーボードの購入
2,293台</v>
          </cell>
          <cell r="J21" t="str">
            <v>支出負担行為担当官
東京国税局総務部次長
芦田　眞一
東京都中央区築地５－３－１</v>
          </cell>
          <cell r="K21"/>
          <cell r="L21"/>
          <cell r="M21">
            <v>44512</v>
          </cell>
          <cell r="N21" t="str">
            <v>株式会社イワナシ
東京都新宿区北山伏町２－２</v>
          </cell>
          <cell r="O21">
            <v>6011101030094</v>
          </cell>
          <cell r="P21" t="str">
            <v>①一般競争入札</v>
          </cell>
          <cell r="Q21"/>
          <cell r="R21">
            <v>2330605</v>
          </cell>
          <cell r="S21">
            <v>1240971</v>
          </cell>
          <cell r="T21"/>
          <cell r="U21">
            <v>0.53200000000000003</v>
          </cell>
          <cell r="V21"/>
          <cell r="W21"/>
          <cell r="X21"/>
          <cell r="Y21" t="str">
            <v>②同種の他の契約の予定価格を類推されるおそれがあるため公表しない</v>
          </cell>
          <cell r="Z21">
            <v>3</v>
          </cell>
          <cell r="AA21">
            <v>2</v>
          </cell>
          <cell r="AB21"/>
          <cell r="AC21"/>
          <cell r="AD21"/>
          <cell r="AE21" t="str">
            <v>⑥その他の法人等</v>
          </cell>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v>0</v>
          </cell>
          <cell r="BD21" t="str">
            <v>⑦物品等購入</v>
          </cell>
          <cell r="BE21" t="str">
            <v/>
          </cell>
          <cell r="BF21" t="str">
            <v/>
          </cell>
          <cell r="BG21" t="str">
            <v>○</v>
          </cell>
          <cell r="BH21" t="b">
            <v>1</v>
          </cell>
          <cell r="BI21" t="b">
            <v>1</v>
          </cell>
        </row>
        <row r="22">
          <cell r="C22" t="str">
            <v/>
          </cell>
          <cell r="D22" t="str">
            <v/>
          </cell>
          <cell r="E22">
            <v>12</v>
          </cell>
          <cell r="F22" t="str">
            <v/>
          </cell>
          <cell r="G22" t="str">
            <v>Df487</v>
          </cell>
          <cell r="H22" t="str">
            <v>⑦物品等購入</v>
          </cell>
          <cell r="I22" t="str">
            <v>洗濯機の購入
47台</v>
          </cell>
          <cell r="J22" t="str">
            <v>支出負担行為担当官
東京国税局総務部次長
芦田　眞一
東京都中央区築地５－３－１</v>
          </cell>
          <cell r="K22"/>
          <cell r="L22"/>
          <cell r="M22">
            <v>44512</v>
          </cell>
          <cell r="N22" t="str">
            <v>株式会社イワナシ
東京都新宿区北山伏町２－２</v>
          </cell>
          <cell r="O22">
            <v>6011101030094</v>
          </cell>
          <cell r="P22" t="str">
            <v>①一般競争入札</v>
          </cell>
          <cell r="Q22"/>
          <cell r="R22">
            <v>2455750</v>
          </cell>
          <cell r="S22">
            <v>2158992</v>
          </cell>
          <cell r="T22"/>
          <cell r="U22">
            <v>0.879</v>
          </cell>
          <cell r="V22"/>
          <cell r="W22"/>
          <cell r="X22"/>
          <cell r="Y22" t="str">
            <v>②同種の他の契約の予定価格を類推されるおそれがあるため公表しない</v>
          </cell>
          <cell r="Z22">
            <v>3</v>
          </cell>
          <cell r="AA22">
            <v>2</v>
          </cell>
          <cell r="AB22"/>
          <cell r="AC22"/>
          <cell r="AD22"/>
          <cell r="AE22" t="str">
            <v>⑥その他の法人等</v>
          </cell>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v>0</v>
          </cell>
          <cell r="BD22" t="str">
            <v>⑦物品等購入</v>
          </cell>
          <cell r="BE22" t="str">
            <v/>
          </cell>
          <cell r="BF22" t="str">
            <v/>
          </cell>
          <cell r="BG22" t="str">
            <v>○</v>
          </cell>
          <cell r="BH22" t="b">
            <v>1</v>
          </cell>
          <cell r="BI22" t="b">
            <v>1</v>
          </cell>
        </row>
        <row r="23">
          <cell r="C23" t="str">
            <v/>
          </cell>
          <cell r="D23" t="str">
            <v/>
          </cell>
          <cell r="E23">
            <v>13</v>
          </cell>
          <cell r="F23" t="str">
            <v/>
          </cell>
          <cell r="G23" t="str">
            <v>Df488</v>
          </cell>
          <cell r="H23" t="str">
            <v>⑩役務</v>
          </cell>
          <cell r="I23" t="str">
            <v>確定申告期における作成コーナー用パソコンの設定等の業務委託
一式</v>
          </cell>
          <cell r="J23" t="str">
            <v>支出負担行為担当官
東京国税局総務部次長
芦田　眞一
東京都中央区築地５－３－１</v>
          </cell>
          <cell r="K23"/>
          <cell r="L23"/>
          <cell r="M23">
            <v>44515</v>
          </cell>
          <cell r="N23" t="str">
            <v>株式会社システナ
東京都港区海岸１－２－２０</v>
          </cell>
          <cell r="O23">
            <v>6010401088867</v>
          </cell>
          <cell r="P23" t="str">
            <v>①一般競争入札</v>
          </cell>
          <cell r="Q23"/>
          <cell r="R23">
            <v>36710661</v>
          </cell>
          <cell r="S23">
            <v>35379300</v>
          </cell>
          <cell r="T23"/>
          <cell r="U23">
            <v>0.96299999999999997</v>
          </cell>
          <cell r="V23"/>
          <cell r="W23"/>
          <cell r="X23" t="str">
            <v>○</v>
          </cell>
          <cell r="Y23" t="str">
            <v>②同種の他の契約の予定価格を類推されるおそれがあるため公表しない</v>
          </cell>
          <cell r="Z23">
            <v>2</v>
          </cell>
          <cell r="AA23">
            <v>0</v>
          </cell>
          <cell r="AB23"/>
          <cell r="AC23"/>
          <cell r="AD23"/>
          <cell r="AE23" t="str">
            <v>⑥その他の法人等</v>
          </cell>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v>0</v>
          </cell>
          <cell r="BD23" t="str">
            <v>⑩役務</v>
          </cell>
          <cell r="BE23" t="str">
            <v/>
          </cell>
          <cell r="BF23">
            <v>1</v>
          </cell>
          <cell r="BG23" t="str">
            <v>○</v>
          </cell>
          <cell r="BH23" t="b">
            <v>1</v>
          </cell>
          <cell r="BI23" t="b">
            <v>1</v>
          </cell>
        </row>
        <row r="24">
          <cell r="C24" t="str">
            <v/>
          </cell>
          <cell r="D24" t="str">
            <v/>
          </cell>
          <cell r="E24">
            <v>14</v>
          </cell>
          <cell r="F24" t="str">
            <v/>
          </cell>
          <cell r="G24" t="str">
            <v>Df489</v>
          </cell>
          <cell r="H24" t="str">
            <v>⑩役務</v>
          </cell>
          <cell r="I24" t="str">
            <v>行政文書のマイクロフィルム化業務
597,837コマほか</v>
          </cell>
          <cell r="J24" t="str">
            <v>支出負担行為担当官
東京国税局総務部次長
芦田　眞一
東京都中央区築地５－３－１</v>
          </cell>
          <cell r="K24"/>
          <cell r="L24"/>
          <cell r="M24">
            <v>44515</v>
          </cell>
          <cell r="N24" t="str">
            <v>株式会社ニチマイ
東京都江戸川区中葛西４－１９－１４</v>
          </cell>
          <cell r="O24">
            <v>5010001006197</v>
          </cell>
          <cell r="P24" t="str">
            <v>①一般競争入札</v>
          </cell>
          <cell r="Q24"/>
          <cell r="R24">
            <v>37132541</v>
          </cell>
          <cell r="S24" t="str">
            <v>@35.2円ほか</v>
          </cell>
          <cell r="T24">
            <v>25055347</v>
          </cell>
          <cell r="U24">
            <v>0.67400000000000004</v>
          </cell>
          <cell r="V24"/>
          <cell r="W24"/>
          <cell r="X24" t="str">
            <v>○</v>
          </cell>
          <cell r="Y24" t="str">
            <v>②同種の他の契約の予定価格を類推されるおそれがあるため公表しない</v>
          </cell>
          <cell r="Z24">
            <v>1</v>
          </cell>
          <cell r="AA24">
            <v>0</v>
          </cell>
          <cell r="AB24"/>
          <cell r="AC24"/>
          <cell r="AD24"/>
          <cell r="AE24" t="str">
            <v>⑥その他の法人等</v>
          </cell>
          <cell r="AF24"/>
          <cell r="AG24"/>
          <cell r="AH24"/>
          <cell r="AI24"/>
          <cell r="AJ24"/>
          <cell r="AK24"/>
          <cell r="AL24"/>
          <cell r="AM24" t="str">
            <v>×</v>
          </cell>
          <cell r="AN24"/>
          <cell r="AO24"/>
          <cell r="AP24"/>
          <cell r="AQ24" t="str">
            <v>⑧人材の確保や体制整備に時間が足りないと判断している可能性があるもの</v>
          </cell>
          <cell r="AR24"/>
          <cell r="AS24"/>
          <cell r="AT24" t="str">
            <v>○</v>
          </cell>
          <cell r="AU24"/>
          <cell r="AV24"/>
          <cell r="AW24"/>
          <cell r="AX24" t="str">
            <v>年間支払金額</v>
          </cell>
          <cell r="AY24" t="str">
            <v>○</v>
          </cell>
          <cell r="AZ24" t="str">
            <v>×</v>
          </cell>
          <cell r="BA24" t="str">
            <v>×</v>
          </cell>
          <cell r="BB24" t="str">
            <v>×</v>
          </cell>
          <cell r="BC24" t="str">
            <v/>
          </cell>
          <cell r="BD24" t="str">
            <v>⑩役務</v>
          </cell>
          <cell r="BE24" t="str">
            <v>単価契約</v>
          </cell>
          <cell r="BF24">
            <v>1</v>
          </cell>
          <cell r="BG24" t="str">
            <v>○</v>
          </cell>
          <cell r="BH24" t="b">
            <v>1</v>
          </cell>
          <cell r="BI24" t="b">
            <v>1</v>
          </cell>
        </row>
        <row r="25">
          <cell r="C25" t="str">
            <v/>
          </cell>
          <cell r="D25" t="str">
            <v/>
          </cell>
          <cell r="E25">
            <v>15</v>
          </cell>
          <cell r="F25" t="str">
            <v/>
          </cell>
          <cell r="G25" t="str">
            <v>Df490</v>
          </cell>
          <cell r="H25" t="str">
            <v>⑩役務</v>
          </cell>
          <cell r="I25" t="str">
            <v>指定法人の情報提供業務
840件</v>
          </cell>
          <cell r="J25" t="str">
            <v>支出負担行為担当官
東京国税局総務部次長
芦田　眞一
東京都中央区築地５－３－１</v>
          </cell>
          <cell r="K25"/>
          <cell r="L25"/>
          <cell r="M25">
            <v>44518</v>
          </cell>
          <cell r="N25" t="str">
            <v>株式会社帝国データバンク
東京都港区南青山２－５－２０</v>
          </cell>
          <cell r="O25">
            <v>7010401018377</v>
          </cell>
          <cell r="P25" t="str">
            <v>①一般競争入札</v>
          </cell>
          <cell r="Q25"/>
          <cell r="R25">
            <v>11309760</v>
          </cell>
          <cell r="S25" t="str">
            <v>＠11,990円</v>
          </cell>
          <cell r="T25">
            <v>10071600</v>
          </cell>
          <cell r="U25">
            <v>0.89</v>
          </cell>
          <cell r="V25"/>
          <cell r="W25"/>
          <cell r="X25"/>
          <cell r="Y25" t="str">
            <v>②同種の他の契約の予定価格を類推されるおそれがあるため公表しない</v>
          </cell>
          <cell r="Z25">
            <v>2</v>
          </cell>
          <cell r="AA25">
            <v>1</v>
          </cell>
          <cell r="AB25"/>
          <cell r="AC25"/>
          <cell r="AD25"/>
          <cell r="AE25" t="str">
            <v>⑥その他の法人等</v>
          </cell>
          <cell r="AF25"/>
          <cell r="AG25"/>
          <cell r="AH25"/>
          <cell r="AI25"/>
          <cell r="AJ25"/>
          <cell r="AK25"/>
          <cell r="AL25"/>
          <cell r="AM25"/>
          <cell r="AN25"/>
          <cell r="AO25"/>
          <cell r="AP25"/>
          <cell r="AQ25"/>
          <cell r="AR25"/>
          <cell r="AS25"/>
          <cell r="AT25"/>
          <cell r="AU25"/>
          <cell r="AV25"/>
          <cell r="AW25"/>
          <cell r="AX25" t="str">
            <v>年間支払金額</v>
          </cell>
          <cell r="AY25" t="str">
            <v>○</v>
          </cell>
          <cell r="AZ25" t="str">
            <v>×</v>
          </cell>
          <cell r="BA25" t="str">
            <v>×</v>
          </cell>
          <cell r="BB25" t="str">
            <v>×</v>
          </cell>
          <cell r="BC25" t="str">
            <v/>
          </cell>
          <cell r="BD25" t="str">
            <v>⑩役務</v>
          </cell>
          <cell r="BE25" t="str">
            <v>単価契約</v>
          </cell>
          <cell r="BF25" t="str">
            <v/>
          </cell>
          <cell r="BG25" t="str">
            <v>○</v>
          </cell>
          <cell r="BH25" t="b">
            <v>1</v>
          </cell>
          <cell r="BI25" t="b">
            <v>1</v>
          </cell>
        </row>
        <row r="26">
          <cell r="C26" t="str">
            <v/>
          </cell>
          <cell r="D26" t="str">
            <v/>
          </cell>
          <cell r="E26">
            <v>16</v>
          </cell>
          <cell r="F26" t="str">
            <v/>
          </cell>
          <cell r="G26" t="str">
            <v>Df491</v>
          </cell>
          <cell r="H26" t="str">
            <v>⑦物品等購入</v>
          </cell>
          <cell r="I26" t="str">
            <v>ソフトウェアライセンスの購入
16個</v>
          </cell>
          <cell r="J26" t="str">
            <v>支出負担行為担当官
東京国税局総務部次長
芦田　眞一
東京都中央区築地５－３－１</v>
          </cell>
          <cell r="K26"/>
          <cell r="L26"/>
          <cell r="M26">
            <v>44519</v>
          </cell>
          <cell r="N26" t="str">
            <v>日本電気株式会社
東京都港区芝５－７－１</v>
          </cell>
          <cell r="O26">
            <v>7010401022916</v>
          </cell>
          <cell r="P26" t="str">
            <v>①一般競争入札</v>
          </cell>
          <cell r="Q26"/>
          <cell r="R26">
            <v>1795200</v>
          </cell>
          <cell r="S26">
            <v>1689600</v>
          </cell>
          <cell r="T26"/>
          <cell r="U26">
            <v>0.94099999999999995</v>
          </cell>
          <cell r="V26"/>
          <cell r="W26"/>
          <cell r="X26"/>
          <cell r="Y26" t="str">
            <v>②同種の他の契約の予定価格を類推されるおそれがあるため公表しない</v>
          </cell>
          <cell r="Z26">
            <v>1</v>
          </cell>
          <cell r="AA26">
            <v>0</v>
          </cell>
          <cell r="AB26"/>
          <cell r="AC26"/>
          <cell r="AD26"/>
          <cell r="AE26" t="str">
            <v>⑥その他の法人等</v>
          </cell>
          <cell r="AF26"/>
          <cell r="AG26"/>
          <cell r="AH26"/>
          <cell r="AI26"/>
          <cell r="AJ26"/>
          <cell r="AK26"/>
          <cell r="AL26"/>
          <cell r="AM26" t="str">
            <v>×</v>
          </cell>
          <cell r="AN26"/>
          <cell r="AO26"/>
          <cell r="AP26"/>
          <cell r="AQ26" t="str">
            <v>④特殊な技術、特定の情報を有する者が有利となっているもの（例：システム運用支援、システム保守、システム賃貸借など）</v>
          </cell>
          <cell r="AR26"/>
          <cell r="AS26"/>
          <cell r="AT26" t="str">
            <v>○</v>
          </cell>
          <cell r="AU26"/>
          <cell r="AV26"/>
          <cell r="AW26"/>
          <cell r="AX26" t="str">
            <v>予定価格</v>
          </cell>
          <cell r="AY26" t="str">
            <v>○</v>
          </cell>
          <cell r="AZ26" t="str">
            <v>×</v>
          </cell>
          <cell r="BA26" t="str">
            <v>○</v>
          </cell>
          <cell r="BB26" t="str">
            <v>○</v>
          </cell>
          <cell r="BC26">
            <v>0</v>
          </cell>
          <cell r="BD26" t="str">
            <v>⑦物品等購入</v>
          </cell>
          <cell r="BE26" t="str">
            <v/>
          </cell>
          <cell r="BF26" t="str">
            <v/>
          </cell>
          <cell r="BG26" t="str">
            <v>○</v>
          </cell>
          <cell r="BH26" t="b">
            <v>1</v>
          </cell>
          <cell r="BI26" t="b">
            <v>1</v>
          </cell>
        </row>
        <row r="27">
          <cell r="C27" t="str">
            <v/>
          </cell>
          <cell r="D27" t="str">
            <v/>
          </cell>
          <cell r="E27">
            <v>17</v>
          </cell>
          <cell r="F27" t="str">
            <v/>
          </cell>
          <cell r="G27" t="str">
            <v>Df492</v>
          </cell>
          <cell r="H27" t="str">
            <v>⑩役務</v>
          </cell>
          <cell r="I27" t="str">
            <v>「GIセミナー（仮称）」の開催に係る運営業務委託
一式</v>
          </cell>
          <cell r="J27" t="str">
            <v>支出負担行為担当官
東京国税局総務部次長
芦田　眞一
東京都中央区築地５－３－１</v>
          </cell>
          <cell r="K27"/>
          <cell r="L27"/>
          <cell r="M27">
            <v>44519</v>
          </cell>
          <cell r="N27" t="str">
            <v>株式会社CB
東京都千代田区霞が関３－７－１</v>
          </cell>
          <cell r="O27">
            <v>1040001091182</v>
          </cell>
          <cell r="P27" t="str">
            <v>①一般競争入札</v>
          </cell>
          <cell r="Q27"/>
          <cell r="R27">
            <v>20683872</v>
          </cell>
          <cell r="S27">
            <v>15180000</v>
          </cell>
          <cell r="T27"/>
          <cell r="U27">
            <v>0.73299999999999998</v>
          </cell>
          <cell r="V27"/>
          <cell r="W27"/>
          <cell r="X27"/>
          <cell r="Y27" t="str">
            <v>②同種の他の契約の予定価格を類推されるおそれがあるため公表しない</v>
          </cell>
          <cell r="Z27">
            <v>4</v>
          </cell>
          <cell r="AA27">
            <v>2</v>
          </cell>
          <cell r="AB27"/>
          <cell r="AC27"/>
          <cell r="AD27"/>
          <cell r="AE27" t="str">
            <v>⑥その他の法人等</v>
          </cell>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v>0</v>
          </cell>
          <cell r="BD27" t="str">
            <v>⑩役務</v>
          </cell>
          <cell r="BE27" t="str">
            <v/>
          </cell>
          <cell r="BF27">
            <v>1</v>
          </cell>
          <cell r="BG27" t="str">
            <v>○</v>
          </cell>
          <cell r="BH27" t="b">
            <v>1</v>
          </cell>
          <cell r="BI27" t="b">
            <v>1</v>
          </cell>
        </row>
        <row r="28">
          <cell r="C28" t="str">
            <v/>
          </cell>
          <cell r="D28" t="str">
            <v/>
          </cell>
          <cell r="E28">
            <v>18</v>
          </cell>
          <cell r="F28" t="str">
            <v/>
          </cell>
          <cell r="G28" t="str">
            <v>Df493</v>
          </cell>
          <cell r="H28" t="str">
            <v>⑨物品等賃借</v>
          </cell>
          <cell r="I28" t="str">
            <v>会議用テーブルほかの借用（区分1）
会議用テーブル　2,808台ほか6品目
令和3年12月23日～令和4年3月31日</v>
          </cell>
          <cell r="J28" t="str">
            <v>支出負担行為担当官
東京国税局総務部次長
芦田　眞一
東京都中央区築地５－３－１</v>
          </cell>
          <cell r="K28"/>
          <cell r="L28"/>
          <cell r="M28">
            <v>44524</v>
          </cell>
          <cell r="N28" t="str">
            <v>山王スペース＆レンタル株式会社　　　　　　　　　　　　　　　　　　　　　　　　　　　　　　　　　　　　　　　　　　　　　　　　東京都中央区銀座３－１０－６</v>
          </cell>
          <cell r="O28">
            <v>7010001009719</v>
          </cell>
          <cell r="P28" t="str">
            <v>①一般競争入札</v>
          </cell>
          <cell r="Q28"/>
          <cell r="R28">
            <v>56583015</v>
          </cell>
          <cell r="S28">
            <v>55112200</v>
          </cell>
          <cell r="T28"/>
          <cell r="U28">
            <v>0.97399999999999998</v>
          </cell>
          <cell r="V28"/>
          <cell r="W28"/>
          <cell r="X28" t="str">
            <v>○</v>
          </cell>
          <cell r="Y28" t="str">
            <v>②同種の他の契約の予定価格を類推されるおそれがあるため公表しない</v>
          </cell>
          <cell r="Z28">
            <v>2</v>
          </cell>
          <cell r="AA28">
            <v>0</v>
          </cell>
          <cell r="AB28"/>
          <cell r="AC28"/>
          <cell r="AD28"/>
          <cell r="AE28" t="str">
            <v>⑥その他の法人等</v>
          </cell>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v>0</v>
          </cell>
          <cell r="BD28" t="str">
            <v>⑨物品等賃借</v>
          </cell>
          <cell r="BE28" t="str">
            <v/>
          </cell>
          <cell r="BF28">
            <v>1</v>
          </cell>
          <cell r="BG28" t="str">
            <v>○</v>
          </cell>
          <cell r="BH28" t="b">
            <v>1</v>
          </cell>
          <cell r="BI28" t="b">
            <v>1</v>
          </cell>
        </row>
        <row r="29">
          <cell r="C29" t="str">
            <v/>
          </cell>
          <cell r="D29" t="str">
            <v/>
          </cell>
          <cell r="E29">
            <v>19</v>
          </cell>
          <cell r="F29" t="str">
            <v/>
          </cell>
          <cell r="G29" t="str">
            <v>Df494</v>
          </cell>
          <cell r="H29" t="str">
            <v>⑨物品等賃借</v>
          </cell>
          <cell r="I29" t="str">
            <v>会議用テーブルほかの借用（区分2）
会議用テーブル　1,976台ほか6品目
令和3年12月23日～令和4年3月31日</v>
          </cell>
          <cell r="J29" t="str">
            <v>支出負担行為担当官
東京国税局総務部次長
芦田　眞一
東京都中央区築地５－３－１</v>
          </cell>
          <cell r="K29"/>
          <cell r="L29"/>
          <cell r="M29">
            <v>44524</v>
          </cell>
          <cell r="N29" t="str">
            <v>山王スペース＆レンタル株式会社　　　　　　　　　　　　　　　　　　　　　　　　　　　　　　　　　　　　　　　　　　　　　　　　東京都中央区銀座３－１０－６</v>
          </cell>
          <cell r="O29">
            <v>7010001009719</v>
          </cell>
          <cell r="P29" t="str">
            <v>①一般競争入札</v>
          </cell>
          <cell r="Q29"/>
          <cell r="R29">
            <v>44002402</v>
          </cell>
          <cell r="S29">
            <v>41767000</v>
          </cell>
          <cell r="T29"/>
          <cell r="U29">
            <v>0.94899999999999995</v>
          </cell>
          <cell r="V29"/>
          <cell r="W29"/>
          <cell r="X29" t="str">
            <v>○</v>
          </cell>
          <cell r="Y29" t="str">
            <v>②同種の他の契約の予定価格を類推されるおそれがあるため公表しない</v>
          </cell>
          <cell r="Z29">
            <v>2</v>
          </cell>
          <cell r="AA29">
            <v>0</v>
          </cell>
          <cell r="AB29"/>
          <cell r="AC29"/>
          <cell r="AD29"/>
          <cell r="AE29" t="str">
            <v>⑥その他の法人等</v>
          </cell>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v>0</v>
          </cell>
          <cell r="BD29" t="str">
            <v>⑨物品等賃借</v>
          </cell>
          <cell r="BE29" t="str">
            <v/>
          </cell>
          <cell r="BF29">
            <v>1</v>
          </cell>
          <cell r="BG29" t="str">
            <v>○</v>
          </cell>
          <cell r="BH29" t="b">
            <v>1</v>
          </cell>
          <cell r="BI29" t="b">
            <v>1</v>
          </cell>
        </row>
        <row r="30">
          <cell r="C30" t="str">
            <v/>
          </cell>
          <cell r="D30" t="str">
            <v/>
          </cell>
          <cell r="E30">
            <v>20</v>
          </cell>
          <cell r="F30" t="str">
            <v/>
          </cell>
          <cell r="G30" t="str">
            <v>Df495</v>
          </cell>
          <cell r="H30" t="str">
            <v>⑦物品等購入</v>
          </cell>
          <cell r="I30" t="str">
            <v>消毒用アルコール製剤ほかの購入
消毒用アルコール製剤　12,500本ほか2品目</v>
          </cell>
          <cell r="J30" t="str">
            <v>支出負担行為担当官
東京国税局総務部次長
芦田　眞一
東京都中央区築地５－３－１</v>
          </cell>
          <cell r="K30"/>
          <cell r="L30"/>
          <cell r="M30">
            <v>44524</v>
          </cell>
          <cell r="N30" t="str">
            <v>株式会社港屋
東京都江東区新砂１－１３－５</v>
          </cell>
          <cell r="O30">
            <v>9010601017243</v>
          </cell>
          <cell r="P30" t="str">
            <v>①一般競争入札</v>
          </cell>
          <cell r="Q30"/>
          <cell r="R30">
            <v>12100242</v>
          </cell>
          <cell r="S30">
            <v>9792475</v>
          </cell>
          <cell r="T30"/>
          <cell r="U30">
            <v>0.80900000000000005</v>
          </cell>
          <cell r="V30"/>
          <cell r="W30"/>
          <cell r="X30"/>
          <cell r="Y30" t="str">
            <v>②同種の他の契約の予定価格を類推されるおそれがあるため公表しない</v>
          </cell>
          <cell r="Z30">
            <v>4</v>
          </cell>
          <cell r="AA30">
            <v>1</v>
          </cell>
          <cell r="AB30"/>
          <cell r="AC30"/>
          <cell r="AD30"/>
          <cell r="AE30" t="str">
            <v>⑥その他の法人等</v>
          </cell>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v>0</v>
          </cell>
          <cell r="BD30" t="str">
            <v>⑦物品等購入</v>
          </cell>
          <cell r="BE30" t="str">
            <v/>
          </cell>
          <cell r="BF30" t="str">
            <v/>
          </cell>
          <cell r="BG30" t="str">
            <v>○</v>
          </cell>
          <cell r="BH30" t="b">
            <v>1</v>
          </cell>
          <cell r="BI30" t="b">
            <v>1</v>
          </cell>
        </row>
        <row r="31">
          <cell r="C31" t="str">
            <v/>
          </cell>
          <cell r="D31" t="str">
            <v/>
          </cell>
          <cell r="E31" t="str">
            <v/>
          </cell>
          <cell r="F31">
            <v>4</v>
          </cell>
          <cell r="G31" t="str">
            <v>Df496</v>
          </cell>
          <cell r="H31" t="str">
            <v>③情報システム</v>
          </cell>
          <cell r="I31" t="str">
            <v>「個別情報管理システムの移行及び修正開発」に係る外部委託
一式</v>
          </cell>
          <cell r="J31" t="str">
            <v>支出負担行為担当官
東京国税局総務部次長
芦田　眞一
東京都中央区築地５－３－１</v>
          </cell>
          <cell r="K31"/>
          <cell r="L31"/>
          <cell r="M31">
            <v>44524</v>
          </cell>
          <cell r="N31" t="str">
            <v>リコージャパン株式会社公共事業部第一営業部
東京都港区芝浦３－４－１</v>
          </cell>
          <cell r="O31">
            <v>1010001110829</v>
          </cell>
          <cell r="P31" t="str">
            <v>④随意契約（企画競争無し）</v>
          </cell>
          <cell r="Q31"/>
          <cell r="R31">
            <v>3830424</v>
          </cell>
          <cell r="S31">
            <v>3795000</v>
          </cell>
          <cell r="T31"/>
          <cell r="U31">
            <v>0.99</v>
          </cell>
          <cell r="V31"/>
          <cell r="W31"/>
          <cell r="X31"/>
          <cell r="Y31" t="str">
            <v>②同種の他の契約の予定価格を類推されるおそれがあるため公表しない</v>
          </cell>
          <cell r="Z31">
            <v>1</v>
          </cell>
          <cell r="AA31">
            <v>0</v>
          </cell>
          <cell r="AB31"/>
          <cell r="AC31"/>
          <cell r="AD31"/>
          <cell r="AE31" t="str">
            <v>⑥その他の法人等</v>
          </cell>
          <cell r="AF31"/>
          <cell r="AG31"/>
          <cell r="AH31" t="str">
            <v>⑭予決令第99条の2（競争に付しても入札者がないとき、又は再度の入札をしても落札者がないとき）</v>
          </cell>
          <cell r="AI31" t="str">
            <v>一般競争入札において、入札を実施しても落札者となるべき者がいないことから、会計法第29条の3第5項及び予算決算及び会計令第99条の2に該当するため。</v>
          </cell>
          <cell r="AJ31"/>
          <cell r="AK31"/>
          <cell r="AL31"/>
          <cell r="AM31" t="str">
            <v>△</v>
          </cell>
          <cell r="AN31"/>
          <cell r="AO31"/>
          <cell r="AP31"/>
          <cell r="AQ31" t="str">
            <v>⑧人材の確保や体制整備に時間が足りないと判断している可能性があるもの</v>
          </cell>
          <cell r="AR31"/>
          <cell r="AS31"/>
          <cell r="AT31"/>
          <cell r="AU31"/>
          <cell r="AV31"/>
          <cell r="AW31"/>
          <cell r="AX31" t="str">
            <v>予定価格</v>
          </cell>
          <cell r="AY31" t="str">
            <v>○</v>
          </cell>
          <cell r="AZ31" t="str">
            <v>×</v>
          </cell>
          <cell r="BA31" t="str">
            <v>○</v>
          </cell>
          <cell r="BB31" t="str">
            <v>○</v>
          </cell>
          <cell r="BC31">
            <v>0</v>
          </cell>
          <cell r="BD31" t="str">
            <v>⑩役務</v>
          </cell>
          <cell r="BE31" t="str">
            <v/>
          </cell>
          <cell r="BF31" t="str">
            <v/>
          </cell>
          <cell r="BG31" t="str">
            <v>○</v>
          </cell>
          <cell r="BH31" t="b">
            <v>1</v>
          </cell>
          <cell r="BI31" t="b">
            <v>1</v>
          </cell>
        </row>
        <row r="32">
          <cell r="C32" t="str">
            <v/>
          </cell>
          <cell r="D32" t="str">
            <v/>
          </cell>
          <cell r="E32" t="str">
            <v/>
          </cell>
          <cell r="F32">
            <v>5</v>
          </cell>
          <cell r="G32" t="str">
            <v>Df497</v>
          </cell>
          <cell r="H32" t="str">
            <v>③情報システム</v>
          </cell>
          <cell r="I32" t="str">
            <v>「国際情報システムの移行及び修正開発」に係る外部委託
一式</v>
          </cell>
          <cell r="J32" t="str">
            <v>支出負担行為担当官
東京国税局総務部次長
芦田　眞一
東京都中央区築地５－３－１</v>
          </cell>
          <cell r="K32"/>
          <cell r="L32"/>
          <cell r="M32">
            <v>44524</v>
          </cell>
          <cell r="N32" t="str">
            <v>リコージャパン株式会社公共事業部第一営業部
東京都港区芝浦３－４－１</v>
          </cell>
          <cell r="O32">
            <v>1010001110829</v>
          </cell>
          <cell r="P32" t="str">
            <v>④随意契約（企画競争無し）</v>
          </cell>
          <cell r="Q32"/>
          <cell r="R32">
            <v>2911418</v>
          </cell>
          <cell r="S32">
            <v>2904000</v>
          </cell>
          <cell r="T32"/>
          <cell r="U32">
            <v>0.997</v>
          </cell>
          <cell r="V32"/>
          <cell r="W32"/>
          <cell r="X32"/>
          <cell r="Y32" t="str">
            <v>②同種の他の契約の予定価格を類推されるおそれがあるため公表しない</v>
          </cell>
          <cell r="Z32">
            <v>1</v>
          </cell>
          <cell r="AA32">
            <v>0</v>
          </cell>
          <cell r="AB32"/>
          <cell r="AC32"/>
          <cell r="AD32"/>
          <cell r="AE32" t="str">
            <v>⑥その他の法人等</v>
          </cell>
          <cell r="AF32"/>
          <cell r="AG32"/>
          <cell r="AH32" t="str">
            <v>⑭予決令第99条の2（競争に付しても入札者がないとき、又は再度の入札をしても落札者がないとき）</v>
          </cell>
          <cell r="AI32" t="str">
            <v>一般競争入札において、入札を実施しても落札者となるべき者がいないことから、会計法第29条の3第5項及び予算決算及び会計令第99条の2に該当するため。</v>
          </cell>
          <cell r="AJ32"/>
          <cell r="AK32"/>
          <cell r="AL32"/>
          <cell r="AM32" t="str">
            <v>△</v>
          </cell>
          <cell r="AN32"/>
          <cell r="AO32"/>
          <cell r="AP32"/>
          <cell r="AQ32" t="str">
            <v>⑧人材の確保や体制整備に時間が足りないと判断している可能性があるもの</v>
          </cell>
          <cell r="AR32"/>
          <cell r="AS32"/>
          <cell r="AT32"/>
          <cell r="AU32"/>
          <cell r="AV32"/>
          <cell r="AW32"/>
          <cell r="AX32" t="str">
            <v>予定価格</v>
          </cell>
          <cell r="AY32" t="str">
            <v>○</v>
          </cell>
          <cell r="AZ32" t="str">
            <v>×</v>
          </cell>
          <cell r="BA32" t="str">
            <v>○</v>
          </cell>
          <cell r="BB32" t="str">
            <v>○</v>
          </cell>
          <cell r="BC32">
            <v>0</v>
          </cell>
          <cell r="BD32" t="str">
            <v>⑩役務</v>
          </cell>
          <cell r="BE32" t="str">
            <v/>
          </cell>
          <cell r="BF32" t="str">
            <v/>
          </cell>
          <cell r="BG32" t="str">
            <v>○</v>
          </cell>
          <cell r="BH32" t="b">
            <v>1</v>
          </cell>
          <cell r="BI32" t="b">
            <v>1</v>
          </cell>
        </row>
        <row r="33">
          <cell r="C33" t="str">
            <v/>
          </cell>
          <cell r="D33" t="str">
            <v/>
          </cell>
          <cell r="E33">
            <v>21</v>
          </cell>
          <cell r="F33" t="str">
            <v/>
          </cell>
          <cell r="G33" t="str">
            <v>Df498</v>
          </cell>
          <cell r="H33" t="str">
            <v>⑧物品等製造</v>
          </cell>
          <cell r="I33" t="str">
            <v>確定申告期広報用ポスターほかの刷成（区分1）
B3縦　16,998枚ほか3品目</v>
          </cell>
          <cell r="J33" t="str">
            <v>支出負担行為担当官
東京国税局総務部次長
芦田　眞一
東京都中央区築地５－３－１</v>
          </cell>
          <cell r="K33"/>
          <cell r="L33"/>
          <cell r="M33">
            <v>44529</v>
          </cell>
          <cell r="N33" t="str">
            <v>株式会社ハップ
東京都江戸川区松江１－１１－３</v>
          </cell>
          <cell r="O33">
            <v>1011701012208</v>
          </cell>
          <cell r="P33" t="str">
            <v>①一般競争入札</v>
          </cell>
          <cell r="Q33"/>
          <cell r="R33">
            <v>3290634</v>
          </cell>
          <cell r="S33">
            <v>2851934</v>
          </cell>
          <cell r="T33"/>
          <cell r="U33">
            <v>0.86599999999999999</v>
          </cell>
          <cell r="V33"/>
          <cell r="W33"/>
          <cell r="X33"/>
          <cell r="Y33" t="str">
            <v>②同種の他の契約の予定価格を類推されるおそれがあるため公表しない</v>
          </cell>
          <cell r="Z33">
            <v>1</v>
          </cell>
          <cell r="AA33">
            <v>0</v>
          </cell>
          <cell r="AB33"/>
          <cell r="AC33"/>
          <cell r="AD33"/>
          <cell r="AE33" t="str">
            <v>⑥その他の法人等</v>
          </cell>
          <cell r="AF33"/>
          <cell r="AG33"/>
          <cell r="AH33"/>
          <cell r="AI33"/>
          <cell r="AJ33"/>
          <cell r="AK33"/>
          <cell r="AL33"/>
          <cell r="AM33" t="str">
            <v>△</v>
          </cell>
          <cell r="AN33"/>
          <cell r="AO33"/>
          <cell r="AP33"/>
          <cell r="AQ33" t="str">
            <v>⑨その他</v>
          </cell>
          <cell r="AR33"/>
          <cell r="AS33" t="str">
            <v>仕様書に定められている用紙の流通が減少しており、参加を見合わせた。</v>
          </cell>
          <cell r="AT33"/>
          <cell r="AU33"/>
          <cell r="AV33"/>
          <cell r="AW33"/>
          <cell r="AX33" t="str">
            <v>予定価格</v>
          </cell>
          <cell r="AY33" t="str">
            <v>○</v>
          </cell>
          <cell r="AZ33" t="str">
            <v>×</v>
          </cell>
          <cell r="BA33" t="str">
            <v>○</v>
          </cell>
          <cell r="BB33" t="str">
            <v>○</v>
          </cell>
          <cell r="BC33">
            <v>0</v>
          </cell>
          <cell r="BD33" t="str">
            <v>⑧物品等製造</v>
          </cell>
          <cell r="BE33" t="str">
            <v/>
          </cell>
          <cell r="BF33" t="str">
            <v/>
          </cell>
          <cell r="BG33" t="str">
            <v>○</v>
          </cell>
          <cell r="BH33" t="b">
            <v>1</v>
          </cell>
          <cell r="BI33" t="b">
            <v>1</v>
          </cell>
        </row>
        <row r="34">
          <cell r="C34" t="str">
            <v/>
          </cell>
          <cell r="D34" t="str">
            <v/>
          </cell>
          <cell r="E34" t="str">
            <v/>
          </cell>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C35" t="str">
            <v/>
          </cell>
          <cell r="D35" t="str">
            <v/>
          </cell>
          <cell r="E35" t="str">
            <v/>
          </cell>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C36" t="str">
            <v/>
          </cell>
          <cell r="D36" t="str">
            <v/>
          </cell>
          <cell r="E36" t="str">
            <v/>
          </cell>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C37" t="str">
            <v/>
          </cell>
          <cell r="D37" t="str">
            <v/>
          </cell>
          <cell r="E37" t="str">
            <v/>
          </cell>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C38" t="str">
            <v/>
          </cell>
          <cell r="D38" t="str">
            <v/>
          </cell>
          <cell r="E38" t="str">
            <v/>
          </cell>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C39" t="str">
            <v/>
          </cell>
          <cell r="D39" t="str">
            <v/>
          </cell>
          <cell r="E39" t="str">
            <v/>
          </cell>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C40" t="str">
            <v/>
          </cell>
          <cell r="D40" t="str">
            <v/>
          </cell>
          <cell r="E40" t="str">
            <v/>
          </cell>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C41" t="str">
            <v/>
          </cell>
          <cell r="D41" t="str">
            <v/>
          </cell>
          <cell r="E41" t="str">
            <v/>
          </cell>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C42" t="str">
            <v/>
          </cell>
          <cell r="D42" t="str">
            <v/>
          </cell>
          <cell r="E42" t="str">
            <v/>
          </cell>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C43" t="str">
            <v/>
          </cell>
          <cell r="D43" t="str">
            <v/>
          </cell>
          <cell r="E43" t="str">
            <v/>
          </cell>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C44" t="str">
            <v/>
          </cell>
          <cell r="D44" t="str">
            <v/>
          </cell>
          <cell r="E44" t="str">
            <v/>
          </cell>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C45" t="str">
            <v/>
          </cell>
          <cell r="D45" t="str">
            <v/>
          </cell>
          <cell r="E45" t="str">
            <v/>
          </cell>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C46" t="str">
            <v/>
          </cell>
          <cell r="D46" t="str">
            <v/>
          </cell>
          <cell r="E46" t="str">
            <v/>
          </cell>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C47" t="str">
            <v/>
          </cell>
          <cell r="D47" t="str">
            <v/>
          </cell>
          <cell r="E47" t="str">
            <v/>
          </cell>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C48" t="str">
            <v/>
          </cell>
          <cell r="D48" t="str">
            <v/>
          </cell>
          <cell r="E48" t="str">
            <v/>
          </cell>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C49" t="str">
            <v/>
          </cell>
          <cell r="D49" t="str">
            <v/>
          </cell>
          <cell r="E49" t="str">
            <v/>
          </cell>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C50" t="str">
            <v/>
          </cell>
          <cell r="D50" t="str">
            <v/>
          </cell>
          <cell r="E50" t="str">
            <v/>
          </cell>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C51" t="str">
            <v/>
          </cell>
          <cell r="D51" t="str">
            <v/>
          </cell>
          <cell r="E51" t="str">
            <v/>
          </cell>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C52" t="str">
            <v/>
          </cell>
          <cell r="D52" t="str">
            <v/>
          </cell>
          <cell r="E52" t="str">
            <v/>
          </cell>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C53" t="str">
            <v/>
          </cell>
          <cell r="D53" t="str">
            <v/>
          </cell>
          <cell r="E53" t="str">
            <v/>
          </cell>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C54" t="str">
            <v/>
          </cell>
          <cell r="D54" t="str">
            <v/>
          </cell>
          <cell r="E54" t="str">
            <v/>
          </cell>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C55" t="str">
            <v/>
          </cell>
          <cell r="D55" t="str">
            <v/>
          </cell>
          <cell r="E55" t="str">
            <v/>
          </cell>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C56" t="str">
            <v/>
          </cell>
          <cell r="D56" t="str">
            <v/>
          </cell>
          <cell r="E56" t="str">
            <v/>
          </cell>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C57" t="str">
            <v/>
          </cell>
          <cell r="D57" t="str">
            <v/>
          </cell>
          <cell r="E57" t="str">
            <v/>
          </cell>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C58" t="str">
            <v/>
          </cell>
          <cell r="D58" t="str">
            <v/>
          </cell>
          <cell r="E58" t="str">
            <v/>
          </cell>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C59" t="str">
            <v/>
          </cell>
          <cell r="D59" t="str">
            <v/>
          </cell>
          <cell r="E59" t="str">
            <v/>
          </cell>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C60" t="str">
            <v/>
          </cell>
          <cell r="D60" t="str">
            <v/>
          </cell>
          <cell r="E60" t="str">
            <v/>
          </cell>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C61" t="str">
            <v/>
          </cell>
          <cell r="D61" t="str">
            <v/>
          </cell>
          <cell r="E61" t="str">
            <v/>
          </cell>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C62" t="str">
            <v/>
          </cell>
          <cell r="D62" t="str">
            <v/>
          </cell>
          <cell r="E62" t="str">
            <v/>
          </cell>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C63" t="str">
            <v/>
          </cell>
          <cell r="D63" t="str">
            <v/>
          </cell>
          <cell r="E63" t="str">
            <v/>
          </cell>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C64" t="str">
            <v/>
          </cell>
          <cell r="D64" t="str">
            <v/>
          </cell>
          <cell r="E64" t="str">
            <v/>
          </cell>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C65" t="str">
            <v/>
          </cell>
          <cell r="D65" t="str">
            <v/>
          </cell>
          <cell r="E65" t="str">
            <v/>
          </cell>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C66" t="str">
            <v/>
          </cell>
          <cell r="D66" t="str">
            <v/>
          </cell>
          <cell r="E66" t="str">
            <v/>
          </cell>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C67" t="str">
            <v/>
          </cell>
          <cell r="D67" t="str">
            <v/>
          </cell>
          <cell r="E67" t="str">
            <v/>
          </cell>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C68" t="str">
            <v/>
          </cell>
          <cell r="D68" t="str">
            <v/>
          </cell>
          <cell r="E68" t="str">
            <v/>
          </cell>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C69" t="str">
            <v/>
          </cell>
          <cell r="D69" t="str">
            <v/>
          </cell>
          <cell r="E69" t="str">
            <v/>
          </cell>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C70" t="str">
            <v/>
          </cell>
          <cell r="D70" t="str">
            <v/>
          </cell>
          <cell r="E70" t="str">
            <v/>
          </cell>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C71" t="str">
            <v/>
          </cell>
          <cell r="D71" t="str">
            <v/>
          </cell>
          <cell r="E71" t="str">
            <v/>
          </cell>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C72" t="str">
            <v/>
          </cell>
          <cell r="D72" t="str">
            <v/>
          </cell>
          <cell r="E72" t="str">
            <v/>
          </cell>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C73" t="str">
            <v/>
          </cell>
          <cell r="D73" t="str">
            <v/>
          </cell>
          <cell r="E73" t="str">
            <v/>
          </cell>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C74" t="str">
            <v/>
          </cell>
          <cell r="D74" t="str">
            <v/>
          </cell>
          <cell r="E74" t="str">
            <v/>
          </cell>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C75" t="str">
            <v/>
          </cell>
          <cell r="D75" t="str">
            <v/>
          </cell>
          <cell r="E75" t="str">
            <v/>
          </cell>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C76" t="str">
            <v/>
          </cell>
          <cell r="D76" t="str">
            <v/>
          </cell>
          <cell r="E76" t="str">
            <v/>
          </cell>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C77" t="str">
            <v/>
          </cell>
          <cell r="D77" t="str">
            <v/>
          </cell>
          <cell r="E77" t="str">
            <v/>
          </cell>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C78" t="str">
            <v/>
          </cell>
          <cell r="D78" t="str">
            <v/>
          </cell>
          <cell r="E78" t="str">
            <v/>
          </cell>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C79" t="str">
            <v/>
          </cell>
          <cell r="D79" t="str">
            <v/>
          </cell>
          <cell r="E79" t="str">
            <v/>
          </cell>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C80" t="str">
            <v/>
          </cell>
          <cell r="D80" t="str">
            <v/>
          </cell>
          <cell r="E80" t="str">
            <v/>
          </cell>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C81" t="str">
            <v/>
          </cell>
          <cell r="D81" t="str">
            <v/>
          </cell>
          <cell r="E81" t="str">
            <v/>
          </cell>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C82" t="str">
            <v/>
          </cell>
          <cell r="D82" t="str">
            <v/>
          </cell>
          <cell r="E82" t="str">
            <v/>
          </cell>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C83" t="str">
            <v/>
          </cell>
          <cell r="D83" t="str">
            <v/>
          </cell>
          <cell r="E83" t="str">
            <v/>
          </cell>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C84" t="str">
            <v/>
          </cell>
          <cell r="D84" t="str">
            <v/>
          </cell>
          <cell r="E84" t="str">
            <v/>
          </cell>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C85" t="str">
            <v/>
          </cell>
          <cell r="D85" t="str">
            <v/>
          </cell>
          <cell r="E85" t="str">
            <v/>
          </cell>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C86" t="str">
            <v/>
          </cell>
          <cell r="D86" t="str">
            <v/>
          </cell>
          <cell r="E86" t="str">
            <v/>
          </cell>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C87" t="str">
            <v/>
          </cell>
          <cell r="D87" t="str">
            <v/>
          </cell>
          <cell r="E87" t="str">
            <v/>
          </cell>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C88" t="str">
            <v/>
          </cell>
          <cell r="D88" t="str">
            <v/>
          </cell>
          <cell r="E88" t="str">
            <v/>
          </cell>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C89" t="str">
            <v/>
          </cell>
          <cell r="D89" t="str">
            <v/>
          </cell>
          <cell r="E89" t="str">
            <v/>
          </cell>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C90" t="str">
            <v/>
          </cell>
          <cell r="D90" t="str">
            <v/>
          </cell>
          <cell r="E90" t="str">
            <v/>
          </cell>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C91" t="str">
            <v/>
          </cell>
          <cell r="D91" t="str">
            <v/>
          </cell>
          <cell r="E91" t="str">
            <v/>
          </cell>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C92" t="str">
            <v/>
          </cell>
          <cell r="D92" t="str">
            <v/>
          </cell>
          <cell r="E92" t="str">
            <v/>
          </cell>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C93" t="str">
            <v/>
          </cell>
          <cell r="D93" t="str">
            <v/>
          </cell>
          <cell r="E93" t="str">
            <v/>
          </cell>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C94" t="str">
            <v/>
          </cell>
          <cell r="D94" t="str">
            <v/>
          </cell>
          <cell r="E94" t="str">
            <v/>
          </cell>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C95" t="str">
            <v/>
          </cell>
          <cell r="D95" t="str">
            <v/>
          </cell>
          <cell r="E95" t="str">
            <v/>
          </cell>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C96" t="str">
            <v/>
          </cell>
          <cell r="D96" t="str">
            <v/>
          </cell>
          <cell r="E96" t="str">
            <v/>
          </cell>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C97" t="str">
            <v/>
          </cell>
          <cell r="D97" t="str">
            <v/>
          </cell>
          <cell r="E97" t="str">
            <v/>
          </cell>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C98" t="str">
            <v/>
          </cell>
          <cell r="D98" t="str">
            <v/>
          </cell>
          <cell r="E98" t="str">
            <v/>
          </cell>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C99" t="str">
            <v/>
          </cell>
          <cell r="D99" t="str">
            <v/>
          </cell>
          <cell r="E99" t="str">
            <v/>
          </cell>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C100" t="str">
            <v/>
          </cell>
          <cell r="D100" t="str">
            <v/>
          </cell>
          <cell r="E100" t="str">
            <v/>
          </cell>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C101" t="str">
            <v/>
          </cell>
          <cell r="D101" t="str">
            <v/>
          </cell>
          <cell r="E101" t="str">
            <v/>
          </cell>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C102" t="str">
            <v/>
          </cell>
          <cell r="D102" t="str">
            <v/>
          </cell>
          <cell r="E102" t="str">
            <v/>
          </cell>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C103" t="str">
            <v/>
          </cell>
          <cell r="D103" t="str">
            <v/>
          </cell>
          <cell r="E103" t="str">
            <v/>
          </cell>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C104" t="str">
            <v/>
          </cell>
          <cell r="D104" t="str">
            <v/>
          </cell>
          <cell r="E104" t="str">
            <v/>
          </cell>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C105" t="str">
            <v/>
          </cell>
          <cell r="D105" t="str">
            <v/>
          </cell>
          <cell r="E105" t="str">
            <v/>
          </cell>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C106" t="str">
            <v/>
          </cell>
          <cell r="D106" t="str">
            <v/>
          </cell>
          <cell r="E106" t="str">
            <v/>
          </cell>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C107" t="str">
            <v/>
          </cell>
          <cell r="D107" t="str">
            <v/>
          </cell>
          <cell r="E107" t="str">
            <v/>
          </cell>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C108" t="str">
            <v/>
          </cell>
          <cell r="D108" t="str">
            <v/>
          </cell>
          <cell r="E108" t="str">
            <v/>
          </cell>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C109" t="str">
            <v/>
          </cell>
          <cell r="D109" t="str">
            <v/>
          </cell>
          <cell r="E109" t="str">
            <v/>
          </cell>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C110" t="str">
            <v/>
          </cell>
          <cell r="D110" t="str">
            <v/>
          </cell>
          <cell r="E110" t="str">
            <v/>
          </cell>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C111" t="str">
            <v/>
          </cell>
          <cell r="D111" t="str">
            <v/>
          </cell>
          <cell r="E111" t="str">
            <v/>
          </cell>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C112" t="str">
            <v/>
          </cell>
          <cell r="D112" t="str">
            <v/>
          </cell>
          <cell r="E112" t="str">
            <v/>
          </cell>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C113" t="str">
            <v/>
          </cell>
          <cell r="D113" t="str">
            <v/>
          </cell>
          <cell r="E113" t="str">
            <v/>
          </cell>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C114" t="str">
            <v/>
          </cell>
          <cell r="D114" t="str">
            <v/>
          </cell>
          <cell r="E114" t="str">
            <v/>
          </cell>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C115" t="str">
            <v/>
          </cell>
          <cell r="D115" t="str">
            <v/>
          </cell>
          <cell r="E115" t="str">
            <v/>
          </cell>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C116" t="str">
            <v/>
          </cell>
          <cell r="D116" t="str">
            <v/>
          </cell>
          <cell r="E116" t="str">
            <v/>
          </cell>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C117" t="str">
            <v/>
          </cell>
          <cell r="D117" t="str">
            <v/>
          </cell>
          <cell r="E117" t="str">
            <v/>
          </cell>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C118" t="str">
            <v/>
          </cell>
          <cell r="D118" t="str">
            <v/>
          </cell>
          <cell r="E118" t="str">
            <v/>
          </cell>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C119" t="str">
            <v/>
          </cell>
          <cell r="D119" t="str">
            <v/>
          </cell>
          <cell r="E119" t="str">
            <v/>
          </cell>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C120" t="str">
            <v/>
          </cell>
          <cell r="D120" t="str">
            <v/>
          </cell>
          <cell r="E120" t="str">
            <v/>
          </cell>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C121" t="str">
            <v/>
          </cell>
          <cell r="D121" t="str">
            <v/>
          </cell>
          <cell r="E121" t="str">
            <v/>
          </cell>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C122" t="str">
            <v/>
          </cell>
          <cell r="D122" t="str">
            <v/>
          </cell>
          <cell r="E122" t="str">
            <v/>
          </cell>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C123" t="str">
            <v/>
          </cell>
          <cell r="D123" t="str">
            <v/>
          </cell>
          <cell r="E123" t="str">
            <v/>
          </cell>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C124" t="str">
            <v/>
          </cell>
          <cell r="D124" t="str">
            <v/>
          </cell>
          <cell r="E124" t="str">
            <v/>
          </cell>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C125" t="str">
            <v/>
          </cell>
          <cell r="D125" t="str">
            <v/>
          </cell>
          <cell r="E125" t="str">
            <v/>
          </cell>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C126" t="str">
            <v/>
          </cell>
          <cell r="D126" t="str">
            <v/>
          </cell>
          <cell r="E126" t="str">
            <v/>
          </cell>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C127" t="str">
            <v/>
          </cell>
          <cell r="D127" t="str">
            <v/>
          </cell>
          <cell r="E127" t="str">
            <v/>
          </cell>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C128" t="str">
            <v/>
          </cell>
          <cell r="D128" t="str">
            <v/>
          </cell>
          <cell r="E128" t="str">
            <v/>
          </cell>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C129" t="str">
            <v/>
          </cell>
          <cell r="D129" t="str">
            <v/>
          </cell>
          <cell r="E129" t="str">
            <v/>
          </cell>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C130" t="str">
            <v/>
          </cell>
          <cell r="D130" t="str">
            <v/>
          </cell>
          <cell r="E130" t="str">
            <v/>
          </cell>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C131" t="str">
            <v/>
          </cell>
          <cell r="D131" t="str">
            <v/>
          </cell>
          <cell r="E131" t="str">
            <v/>
          </cell>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C132" t="str">
            <v/>
          </cell>
          <cell r="D132" t="str">
            <v/>
          </cell>
          <cell r="E132" t="str">
            <v/>
          </cell>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C133" t="str">
            <v/>
          </cell>
          <cell r="D133" t="str">
            <v/>
          </cell>
          <cell r="E133" t="str">
            <v/>
          </cell>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C134" t="str">
            <v/>
          </cell>
          <cell r="D134" t="str">
            <v/>
          </cell>
          <cell r="E134" t="str">
            <v/>
          </cell>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C135" t="str">
            <v/>
          </cell>
          <cell r="D135" t="str">
            <v/>
          </cell>
          <cell r="E135" t="str">
            <v/>
          </cell>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C136" t="str">
            <v/>
          </cell>
          <cell r="D136" t="str">
            <v/>
          </cell>
          <cell r="E136" t="str">
            <v/>
          </cell>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C137" t="str">
            <v/>
          </cell>
          <cell r="D137" t="str">
            <v/>
          </cell>
          <cell r="E137" t="str">
            <v/>
          </cell>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C138" t="str">
            <v/>
          </cell>
          <cell r="D138" t="str">
            <v/>
          </cell>
          <cell r="E138" t="str">
            <v/>
          </cell>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C139" t="str">
            <v/>
          </cell>
          <cell r="D139" t="str">
            <v/>
          </cell>
          <cell r="E139" t="str">
            <v/>
          </cell>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C140" t="str">
            <v/>
          </cell>
          <cell r="D140" t="str">
            <v/>
          </cell>
          <cell r="E140" t="str">
            <v/>
          </cell>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C141" t="str">
            <v/>
          </cell>
          <cell r="D141" t="str">
            <v/>
          </cell>
          <cell r="E141" t="str">
            <v/>
          </cell>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C142" t="str">
            <v/>
          </cell>
          <cell r="D142" t="str">
            <v/>
          </cell>
          <cell r="E142" t="str">
            <v/>
          </cell>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C143" t="str">
            <v/>
          </cell>
          <cell r="D143" t="str">
            <v/>
          </cell>
          <cell r="E143" t="str">
            <v/>
          </cell>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C144" t="str">
            <v/>
          </cell>
          <cell r="D144" t="str">
            <v/>
          </cell>
          <cell r="E144" t="str">
            <v/>
          </cell>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C145" t="str">
            <v/>
          </cell>
          <cell r="D145" t="str">
            <v/>
          </cell>
          <cell r="E145" t="str">
            <v/>
          </cell>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C146" t="str">
            <v/>
          </cell>
          <cell r="D146" t="str">
            <v/>
          </cell>
          <cell r="E146" t="str">
            <v/>
          </cell>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C147" t="str">
            <v/>
          </cell>
          <cell r="D147" t="str">
            <v/>
          </cell>
          <cell r="E147" t="str">
            <v/>
          </cell>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C148" t="str">
            <v/>
          </cell>
          <cell r="D148" t="str">
            <v/>
          </cell>
          <cell r="E148" t="str">
            <v/>
          </cell>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C149" t="str">
            <v/>
          </cell>
          <cell r="D149" t="str">
            <v/>
          </cell>
          <cell r="E149" t="str">
            <v/>
          </cell>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C150" t="str">
            <v/>
          </cell>
          <cell r="D150" t="str">
            <v/>
          </cell>
          <cell r="E150" t="str">
            <v/>
          </cell>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C151" t="str">
            <v/>
          </cell>
          <cell r="D151" t="str">
            <v/>
          </cell>
          <cell r="E151" t="str">
            <v/>
          </cell>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C152" t="str">
            <v/>
          </cell>
          <cell r="D152" t="str">
            <v/>
          </cell>
          <cell r="E152" t="str">
            <v/>
          </cell>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C153" t="str">
            <v/>
          </cell>
          <cell r="D153" t="str">
            <v/>
          </cell>
          <cell r="E153" t="str">
            <v/>
          </cell>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C154" t="str">
            <v/>
          </cell>
          <cell r="D154" t="str">
            <v/>
          </cell>
          <cell r="E154" t="str">
            <v/>
          </cell>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C155" t="str">
            <v/>
          </cell>
          <cell r="D155" t="str">
            <v/>
          </cell>
          <cell r="E155" t="str">
            <v/>
          </cell>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C156" t="str">
            <v/>
          </cell>
          <cell r="D156" t="str">
            <v/>
          </cell>
          <cell r="E156" t="str">
            <v/>
          </cell>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C157" t="str">
            <v/>
          </cell>
          <cell r="D157" t="str">
            <v/>
          </cell>
          <cell r="E157" t="str">
            <v/>
          </cell>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C158" t="str">
            <v/>
          </cell>
          <cell r="D158" t="str">
            <v/>
          </cell>
          <cell r="E158" t="str">
            <v/>
          </cell>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C159" t="str">
            <v/>
          </cell>
          <cell r="D159" t="str">
            <v/>
          </cell>
          <cell r="E159" t="str">
            <v/>
          </cell>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C160" t="str">
            <v/>
          </cell>
          <cell r="D160" t="str">
            <v/>
          </cell>
          <cell r="E160" t="str">
            <v/>
          </cell>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C161" t="str">
            <v/>
          </cell>
          <cell r="D161" t="str">
            <v/>
          </cell>
          <cell r="E161" t="str">
            <v/>
          </cell>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C162" t="str">
            <v/>
          </cell>
          <cell r="D162" t="str">
            <v/>
          </cell>
          <cell r="E162" t="str">
            <v/>
          </cell>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C163" t="str">
            <v/>
          </cell>
          <cell r="D163" t="str">
            <v/>
          </cell>
          <cell r="E163" t="str">
            <v/>
          </cell>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C164" t="str">
            <v/>
          </cell>
          <cell r="D164" t="str">
            <v/>
          </cell>
          <cell r="E164" t="str">
            <v/>
          </cell>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C165" t="str">
            <v/>
          </cell>
          <cell r="D165" t="str">
            <v/>
          </cell>
          <cell r="E165" t="str">
            <v/>
          </cell>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C166" t="str">
            <v/>
          </cell>
          <cell r="D166" t="str">
            <v/>
          </cell>
          <cell r="E166" t="str">
            <v/>
          </cell>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C167" t="str">
            <v/>
          </cell>
          <cell r="D167" t="str">
            <v/>
          </cell>
          <cell r="E167" t="str">
            <v/>
          </cell>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C168" t="str">
            <v/>
          </cell>
          <cell r="D168" t="str">
            <v/>
          </cell>
          <cell r="E168" t="str">
            <v/>
          </cell>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C169" t="str">
            <v/>
          </cell>
          <cell r="D169" t="str">
            <v/>
          </cell>
          <cell r="E169" t="str">
            <v/>
          </cell>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C170" t="str">
            <v/>
          </cell>
          <cell r="D170" t="str">
            <v/>
          </cell>
          <cell r="E170" t="str">
            <v/>
          </cell>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C171" t="str">
            <v/>
          </cell>
          <cell r="D171" t="str">
            <v/>
          </cell>
          <cell r="E171" t="str">
            <v/>
          </cell>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C172" t="str">
            <v/>
          </cell>
          <cell r="D172" t="str">
            <v/>
          </cell>
          <cell r="E172" t="str">
            <v/>
          </cell>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C173" t="str">
            <v/>
          </cell>
          <cell r="D173" t="str">
            <v/>
          </cell>
          <cell r="E173" t="str">
            <v/>
          </cell>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C174" t="str">
            <v/>
          </cell>
          <cell r="D174" t="str">
            <v/>
          </cell>
          <cell r="E174" t="str">
            <v/>
          </cell>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C175" t="str">
            <v/>
          </cell>
          <cell r="D175" t="str">
            <v/>
          </cell>
          <cell r="E175" t="str">
            <v/>
          </cell>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C176" t="str">
            <v/>
          </cell>
          <cell r="D176" t="str">
            <v/>
          </cell>
          <cell r="E176" t="str">
            <v/>
          </cell>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C177" t="str">
            <v/>
          </cell>
          <cell r="D177" t="str">
            <v/>
          </cell>
          <cell r="E177" t="str">
            <v/>
          </cell>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C178" t="str">
            <v/>
          </cell>
          <cell r="D178" t="str">
            <v/>
          </cell>
          <cell r="E178" t="str">
            <v/>
          </cell>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C179" t="str">
            <v/>
          </cell>
          <cell r="D179" t="str">
            <v/>
          </cell>
          <cell r="E179" t="str">
            <v/>
          </cell>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C180" t="str">
            <v/>
          </cell>
          <cell r="D180" t="str">
            <v/>
          </cell>
          <cell r="E180" t="str">
            <v/>
          </cell>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C181" t="str">
            <v/>
          </cell>
          <cell r="D181" t="str">
            <v/>
          </cell>
          <cell r="E181" t="str">
            <v/>
          </cell>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C182" t="str">
            <v/>
          </cell>
          <cell r="D182" t="str">
            <v/>
          </cell>
          <cell r="E182" t="str">
            <v/>
          </cell>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C183" t="str">
            <v/>
          </cell>
          <cell r="D183" t="str">
            <v/>
          </cell>
          <cell r="E183" t="str">
            <v/>
          </cell>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C184" t="str">
            <v/>
          </cell>
          <cell r="D184" t="str">
            <v/>
          </cell>
          <cell r="E184" t="str">
            <v/>
          </cell>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C185" t="str">
            <v/>
          </cell>
          <cell r="D185" t="str">
            <v/>
          </cell>
          <cell r="E185" t="str">
            <v/>
          </cell>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C186" t="str">
            <v/>
          </cell>
          <cell r="D186" t="str">
            <v/>
          </cell>
          <cell r="E186" t="str">
            <v/>
          </cell>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C187" t="str">
            <v/>
          </cell>
          <cell r="D187" t="str">
            <v/>
          </cell>
          <cell r="E187" t="str">
            <v/>
          </cell>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C188" t="str">
            <v/>
          </cell>
          <cell r="D188" t="str">
            <v/>
          </cell>
          <cell r="E188" t="str">
            <v/>
          </cell>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C189" t="str">
            <v/>
          </cell>
          <cell r="D189" t="str">
            <v/>
          </cell>
          <cell r="E189" t="str">
            <v/>
          </cell>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C190" t="str">
            <v/>
          </cell>
          <cell r="D190" t="str">
            <v/>
          </cell>
          <cell r="E190" t="str">
            <v/>
          </cell>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C191" t="str">
            <v/>
          </cell>
          <cell r="D191" t="str">
            <v/>
          </cell>
          <cell r="E191" t="str">
            <v/>
          </cell>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C192" t="str">
            <v/>
          </cell>
          <cell r="D192" t="str">
            <v/>
          </cell>
          <cell r="E192" t="str">
            <v/>
          </cell>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C193" t="str">
            <v/>
          </cell>
          <cell r="D193" t="str">
            <v/>
          </cell>
          <cell r="E193" t="str">
            <v/>
          </cell>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C194" t="str">
            <v/>
          </cell>
          <cell r="D194" t="str">
            <v/>
          </cell>
          <cell r="E194" t="str">
            <v/>
          </cell>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C195" t="str">
            <v/>
          </cell>
          <cell r="D195" t="str">
            <v/>
          </cell>
          <cell r="E195" t="str">
            <v/>
          </cell>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C196" t="str">
            <v/>
          </cell>
          <cell r="D196" t="str">
            <v/>
          </cell>
          <cell r="E196" t="str">
            <v/>
          </cell>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C197" t="str">
            <v/>
          </cell>
          <cell r="D197" t="str">
            <v/>
          </cell>
          <cell r="E197" t="str">
            <v/>
          </cell>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C198" t="str">
            <v/>
          </cell>
          <cell r="D198" t="str">
            <v/>
          </cell>
          <cell r="E198" t="str">
            <v/>
          </cell>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C199" t="str">
            <v/>
          </cell>
          <cell r="D199" t="str">
            <v/>
          </cell>
          <cell r="E199" t="str">
            <v/>
          </cell>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C200" t="str">
            <v/>
          </cell>
          <cell r="D200" t="str">
            <v/>
          </cell>
          <cell r="E200" t="str">
            <v/>
          </cell>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C201" t="str">
            <v/>
          </cell>
          <cell r="D201" t="str">
            <v/>
          </cell>
          <cell r="E201" t="str">
            <v/>
          </cell>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C202" t="str">
            <v/>
          </cell>
          <cell r="D202" t="str">
            <v/>
          </cell>
          <cell r="E202" t="str">
            <v/>
          </cell>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C203" t="str">
            <v/>
          </cell>
          <cell r="D203" t="str">
            <v/>
          </cell>
          <cell r="E203" t="str">
            <v/>
          </cell>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C204" t="str">
            <v/>
          </cell>
          <cell r="D204" t="str">
            <v/>
          </cell>
          <cell r="E204" t="str">
            <v/>
          </cell>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C205" t="str">
            <v/>
          </cell>
          <cell r="D205" t="str">
            <v/>
          </cell>
          <cell r="E205" t="str">
            <v/>
          </cell>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C206" t="str">
            <v/>
          </cell>
          <cell r="D206" t="str">
            <v/>
          </cell>
          <cell r="E206" t="str">
            <v/>
          </cell>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C207" t="str">
            <v/>
          </cell>
          <cell r="D207" t="str">
            <v/>
          </cell>
          <cell r="E207" t="str">
            <v/>
          </cell>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C208" t="str">
            <v/>
          </cell>
          <cell r="D208" t="str">
            <v/>
          </cell>
          <cell r="E208" t="str">
            <v/>
          </cell>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C209" t="str">
            <v/>
          </cell>
          <cell r="D209" t="str">
            <v/>
          </cell>
          <cell r="E209" t="str">
            <v/>
          </cell>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C210" t="str">
            <v/>
          </cell>
          <cell r="D210" t="str">
            <v/>
          </cell>
          <cell r="E210" t="str">
            <v/>
          </cell>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C211" t="str">
            <v/>
          </cell>
          <cell r="D211" t="str">
            <v/>
          </cell>
          <cell r="E211" t="str">
            <v/>
          </cell>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C212" t="str">
            <v/>
          </cell>
          <cell r="D212" t="str">
            <v/>
          </cell>
          <cell r="E212" t="str">
            <v/>
          </cell>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C213" t="str">
            <v/>
          </cell>
          <cell r="D213" t="str">
            <v/>
          </cell>
          <cell r="E213" t="str">
            <v/>
          </cell>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C214" t="str">
            <v/>
          </cell>
          <cell r="D214" t="str">
            <v/>
          </cell>
          <cell r="E214" t="str">
            <v/>
          </cell>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C215" t="str">
            <v/>
          </cell>
          <cell r="D215" t="str">
            <v/>
          </cell>
          <cell r="E215" t="str">
            <v/>
          </cell>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C216" t="str">
            <v/>
          </cell>
          <cell r="D216" t="str">
            <v/>
          </cell>
          <cell r="E216" t="str">
            <v/>
          </cell>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C217" t="str">
            <v/>
          </cell>
          <cell r="D217" t="str">
            <v/>
          </cell>
          <cell r="E217" t="str">
            <v/>
          </cell>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C218" t="str">
            <v/>
          </cell>
          <cell r="D218" t="str">
            <v/>
          </cell>
          <cell r="E218" t="str">
            <v/>
          </cell>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C219" t="str">
            <v/>
          </cell>
          <cell r="D219" t="str">
            <v/>
          </cell>
          <cell r="E219" t="str">
            <v/>
          </cell>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C220" t="str">
            <v/>
          </cell>
          <cell r="D220" t="str">
            <v/>
          </cell>
          <cell r="E220" t="str">
            <v/>
          </cell>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C221" t="str">
            <v/>
          </cell>
          <cell r="D221" t="str">
            <v/>
          </cell>
          <cell r="E221" t="str">
            <v/>
          </cell>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C222" t="str">
            <v/>
          </cell>
          <cell r="D222" t="str">
            <v/>
          </cell>
          <cell r="E222" t="str">
            <v/>
          </cell>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C223" t="str">
            <v/>
          </cell>
          <cell r="D223" t="str">
            <v/>
          </cell>
          <cell r="E223" t="str">
            <v/>
          </cell>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C224" t="str">
            <v/>
          </cell>
          <cell r="D224" t="str">
            <v/>
          </cell>
          <cell r="E224" t="str">
            <v/>
          </cell>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C225" t="str">
            <v/>
          </cell>
          <cell r="D225" t="str">
            <v/>
          </cell>
          <cell r="E225" t="str">
            <v/>
          </cell>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C226" t="str">
            <v/>
          </cell>
          <cell r="D226" t="str">
            <v/>
          </cell>
          <cell r="E226" t="str">
            <v/>
          </cell>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C227" t="str">
            <v/>
          </cell>
          <cell r="D227" t="str">
            <v/>
          </cell>
          <cell r="E227" t="str">
            <v/>
          </cell>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C228" t="str">
            <v/>
          </cell>
          <cell r="D228" t="str">
            <v/>
          </cell>
          <cell r="E228" t="str">
            <v/>
          </cell>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C229" t="str">
            <v/>
          </cell>
          <cell r="D229" t="str">
            <v/>
          </cell>
          <cell r="E229" t="str">
            <v/>
          </cell>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C230" t="str">
            <v/>
          </cell>
          <cell r="D230" t="str">
            <v/>
          </cell>
          <cell r="E230" t="str">
            <v/>
          </cell>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C231" t="str">
            <v/>
          </cell>
          <cell r="D231" t="str">
            <v/>
          </cell>
          <cell r="E231" t="str">
            <v/>
          </cell>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C232" t="str">
            <v/>
          </cell>
          <cell r="D232" t="str">
            <v/>
          </cell>
          <cell r="E232" t="str">
            <v/>
          </cell>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C233" t="str">
            <v/>
          </cell>
          <cell r="D233" t="str">
            <v/>
          </cell>
          <cell r="E233" t="str">
            <v/>
          </cell>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C234" t="str">
            <v/>
          </cell>
          <cell r="D234" t="str">
            <v/>
          </cell>
          <cell r="E234" t="str">
            <v/>
          </cell>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C235" t="str">
            <v/>
          </cell>
          <cell r="D235" t="str">
            <v/>
          </cell>
          <cell r="E235" t="str">
            <v/>
          </cell>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C236" t="str">
            <v/>
          </cell>
          <cell r="D236" t="str">
            <v/>
          </cell>
          <cell r="E236" t="str">
            <v/>
          </cell>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C237" t="str">
            <v/>
          </cell>
          <cell r="D237" t="str">
            <v/>
          </cell>
          <cell r="E237" t="str">
            <v/>
          </cell>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C238" t="str">
            <v/>
          </cell>
          <cell r="D238" t="str">
            <v/>
          </cell>
          <cell r="E238" t="str">
            <v/>
          </cell>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C239" t="str">
            <v/>
          </cell>
          <cell r="D239" t="str">
            <v/>
          </cell>
          <cell r="E239" t="str">
            <v/>
          </cell>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C240" t="str">
            <v/>
          </cell>
          <cell r="D240" t="str">
            <v/>
          </cell>
          <cell r="E240" t="str">
            <v/>
          </cell>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C241" t="str">
            <v/>
          </cell>
          <cell r="D241" t="str">
            <v/>
          </cell>
          <cell r="E241" t="str">
            <v/>
          </cell>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C242" t="str">
            <v/>
          </cell>
          <cell r="D242" t="str">
            <v/>
          </cell>
          <cell r="E242" t="str">
            <v/>
          </cell>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C243" t="str">
            <v/>
          </cell>
          <cell r="D243" t="str">
            <v/>
          </cell>
          <cell r="E243" t="str">
            <v/>
          </cell>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C244" t="str">
            <v/>
          </cell>
          <cell r="D244" t="str">
            <v/>
          </cell>
          <cell r="E244" t="str">
            <v/>
          </cell>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C245" t="str">
            <v/>
          </cell>
          <cell r="D245" t="str">
            <v/>
          </cell>
          <cell r="E245" t="str">
            <v/>
          </cell>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C246" t="str">
            <v/>
          </cell>
          <cell r="D246" t="str">
            <v/>
          </cell>
          <cell r="E246" t="str">
            <v/>
          </cell>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C247" t="str">
            <v/>
          </cell>
          <cell r="D247" t="str">
            <v/>
          </cell>
          <cell r="E247" t="str">
            <v/>
          </cell>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C248" t="str">
            <v/>
          </cell>
          <cell r="D248" t="str">
            <v/>
          </cell>
          <cell r="E248" t="str">
            <v/>
          </cell>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C249" t="str">
            <v/>
          </cell>
          <cell r="D249" t="str">
            <v/>
          </cell>
          <cell r="E249" t="str">
            <v/>
          </cell>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C250" t="str">
            <v/>
          </cell>
          <cell r="D250" t="str">
            <v/>
          </cell>
          <cell r="E250" t="str">
            <v/>
          </cell>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Zeros="0" tabSelected="1" view="pageBreakPreview" topLeftCell="B1" zoomScaleNormal="100" zoomScaleSheetLayoutView="100" workbookViewId="0">
      <selection activeCell="B1" sqref="B1:N1"/>
    </sheetView>
  </sheetViews>
  <sheetFormatPr defaultColWidth="9" defaultRowHeight="13.5"/>
  <cols>
    <col min="1" max="1" width="0" style="2" hidden="1" customWidth="1"/>
    <col min="2" max="2" width="30.625" style="1" customWidth="1"/>
    <col min="3" max="3" width="20.625" style="2" customWidth="1"/>
    <col min="4" max="4" width="14.375" style="3" customWidth="1"/>
    <col min="5" max="5" width="20.625" style="4" customWidth="1"/>
    <col min="6" max="6" width="15.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hidden="1" customWidth="1"/>
    <col min="17" max="16384" width="9" style="1"/>
  </cols>
  <sheetData>
    <row r="1" spans="1:16" ht="27.75" customHeight="1">
      <c r="A1" s="27"/>
      <c r="B1" s="29" t="s">
        <v>0</v>
      </c>
      <c r="C1" s="30"/>
      <c r="D1" s="30"/>
      <c r="E1" s="30"/>
      <c r="F1" s="30"/>
      <c r="G1" s="30"/>
      <c r="H1" s="30"/>
      <c r="I1" s="30"/>
      <c r="J1" s="30"/>
      <c r="K1" s="30"/>
      <c r="L1" s="30"/>
      <c r="M1" s="30"/>
      <c r="N1" s="30"/>
    </row>
    <row r="2" spans="1:16">
      <c r="A2" s="27"/>
    </row>
    <row r="3" spans="1:16">
      <c r="A3" s="27"/>
      <c r="B3" s="7"/>
      <c r="N3" s="8"/>
    </row>
    <row r="4" spans="1:16" ht="21.95" customHeight="1">
      <c r="A4" s="27"/>
      <c r="B4" s="23" t="s">
        <v>1</v>
      </c>
      <c r="C4" s="23" t="s">
        <v>2</v>
      </c>
      <c r="D4" s="23" t="s">
        <v>3</v>
      </c>
      <c r="E4" s="23" t="s">
        <v>4</v>
      </c>
      <c r="F4" s="25" t="s">
        <v>5</v>
      </c>
      <c r="G4" s="23" t="s">
        <v>6</v>
      </c>
      <c r="H4" s="31" t="s">
        <v>7</v>
      </c>
      <c r="I4" s="23" t="s">
        <v>8</v>
      </c>
      <c r="J4" s="23" t="s">
        <v>9</v>
      </c>
      <c r="K4" s="24" t="s">
        <v>10</v>
      </c>
      <c r="L4" s="24"/>
      <c r="M4" s="24"/>
      <c r="N4" s="25" t="s">
        <v>11</v>
      </c>
    </row>
    <row r="5" spans="1:16" s="11" customFormat="1" ht="36" customHeight="1">
      <c r="A5" s="28"/>
      <c r="B5" s="23"/>
      <c r="C5" s="23"/>
      <c r="D5" s="23"/>
      <c r="E5" s="23"/>
      <c r="F5" s="26"/>
      <c r="G5" s="23"/>
      <c r="H5" s="31"/>
      <c r="I5" s="23"/>
      <c r="J5" s="23"/>
      <c r="K5" s="9" t="s">
        <v>12</v>
      </c>
      <c r="L5" s="9" t="s">
        <v>13</v>
      </c>
      <c r="M5" s="10" t="s">
        <v>14</v>
      </c>
      <c r="N5" s="26"/>
    </row>
    <row r="6" spans="1:16" s="11" customFormat="1" ht="78.75" customHeight="1">
      <c r="A6" s="12">
        <f>IF(MAX([7]令和3年度契約状況調査票!C5:C250)&gt;=ROW()-5,ROW()-5,"")</f>
        <v>1</v>
      </c>
      <c r="B6" s="13" t="s">
        <v>15</v>
      </c>
      <c r="C6" s="14" t="s">
        <v>16</v>
      </c>
      <c r="D6" s="15">
        <v>44502</v>
      </c>
      <c r="E6" s="13" t="s">
        <v>17</v>
      </c>
      <c r="F6" s="16">
        <v>1011601001285</v>
      </c>
      <c r="G6" s="17" t="s">
        <v>18</v>
      </c>
      <c r="H6" s="18">
        <v>11525470</v>
      </c>
      <c r="I6" s="18">
        <v>10670000</v>
      </c>
      <c r="J6" s="19">
        <v>0.92500000000000004</v>
      </c>
      <c r="K6" s="20" t="s">
        <v>19</v>
      </c>
      <c r="L6" s="20">
        <v>0</v>
      </c>
      <c r="M6" s="21" t="s">
        <v>19</v>
      </c>
      <c r="N6" s="22">
        <v>0</v>
      </c>
      <c r="O6" s="11" t="str">
        <f>IF(A6="","",VLOOKUP(A6,[7]令和3年度契約状況調査票!$C:$BY,55,FALSE))</f>
        <v/>
      </c>
      <c r="P6" s="11" t="str">
        <f>IF(A6="","",IF(VLOOKUP(A6,[7]令和3年度契約状況調査票!$C:$AR,16,FALSE)="他官署で調達手続きを実施のため","×",IF(VLOOKUP(A6,[7]令和3年度契約状況調査票!$C:$AR,23,FALSE)="②同種の他の契約の予定価格を類推されるおそれがあるため公表しない","×","○")))</f>
        <v>○</v>
      </c>
    </row>
    <row r="7" spans="1:16" s="11" customFormat="1" ht="78.75" customHeight="1">
      <c r="A7" s="12">
        <f>IF(MAX([7]令和3年度契約状況調査票!C6:C251)&gt;=ROW()-5,ROW()-5,"")</f>
        <v>2</v>
      </c>
      <c r="B7" s="13" t="s">
        <v>20</v>
      </c>
      <c r="C7" s="14" t="s">
        <v>16</v>
      </c>
      <c r="D7" s="15">
        <v>44512</v>
      </c>
      <c r="E7" s="13" t="s">
        <v>21</v>
      </c>
      <c r="F7" s="16">
        <v>2010802009384</v>
      </c>
      <c r="G7" s="17" t="s">
        <v>18</v>
      </c>
      <c r="H7" s="18">
        <v>10317560</v>
      </c>
      <c r="I7" s="18">
        <v>4268000</v>
      </c>
      <c r="J7" s="19">
        <v>0.41299999999999998</v>
      </c>
      <c r="K7" s="20" t="s">
        <v>19</v>
      </c>
      <c r="L7" s="20">
        <v>0</v>
      </c>
      <c r="M7" s="21" t="s">
        <v>19</v>
      </c>
      <c r="N7" s="22">
        <v>0</v>
      </c>
      <c r="O7" s="11" t="str">
        <f>IF(A7="","",VLOOKUP(A7,[7]令和3年度契約状況調査票!$C:$BY,55,FALSE))</f>
        <v/>
      </c>
      <c r="P7" s="11" t="str">
        <f>IF(A7="","",IF(VLOOKUP(A7,[7]令和3年度契約状況調査票!$C:$AR,16,FALSE)="他官署で調達手続きを実施のため","×",IF(VLOOKUP(A7,[7]令和3年度契約状況調査票!$C:$AR,23,FALSE)="②同種の他の契約の予定価格を類推されるおそれがあるため公表しない","×","○")))</f>
        <v>○</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7"/>
    <dataValidation operator="greaterThanOrEqual" allowBlank="1" showInputMessage="1" showErrorMessage="1" errorTitle="注意" error="プルダウンメニューから選択して下さい_x000a_" sqref="G6:G7"/>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dc:creator>
  <cp:lastModifiedBy>会計課</cp:lastModifiedBy>
  <dcterms:created xsi:type="dcterms:W3CDTF">2021-12-27T03:49:21Z</dcterms:created>
  <dcterms:modified xsi:type="dcterms:W3CDTF">2021-12-27T03:56:16Z</dcterms:modified>
</cp:coreProperties>
</file>