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52332236-4F5F-4909-837E-76CC28A4C7C1}" xr6:coauthVersionLast="36" xr6:coauthVersionMax="36" xr10:uidLastSave="{00000000-0000-0000-0000-000000000000}"/>
  <bookViews>
    <workbookView xWindow="0" yWindow="0" windowWidth="10220" windowHeight="7620" tabRatio="745" firstSheet="1" activeTab="5" xr2:uid="{00000000-000D-0000-FFFF-FFFF00000000}"/>
  </bookViews>
  <sheets>
    <sheet name="(1)現事業年度分の課税状況" sheetId="1" r:id="rId1"/>
    <sheet name="(2)課税状況の累年比較" sheetId="6" r:id="rId2"/>
    <sheet name="(3)既往事業年度分の課税状況" sheetId="2" r:id="rId3"/>
    <sheet name="(4)法人数等の状況" sheetId="3" r:id="rId4"/>
    <sheet name="(5)税務署別課税状況" sheetId="29" r:id="rId5"/>
    <sheet name="(6)税務署別法人数" sheetId="30" r:id="rId6"/>
  </sheets>
  <definedNames>
    <definedName name="_xlnm.Print_Area" localSheetId="0">'(1)現事業年度分の課税状況'!$A$1:$Q$22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'(5)税務署別課税状況'!$A$1:$K$42</definedName>
    <definedName name="_xlnm.Print_Area" localSheetId="5">'(6)税務署別法人数'!$A$1:$L$43</definedName>
    <definedName name="_xlnm.Print_Titles" localSheetId="4">'(5)税務署別課税状況'!$1:$5</definedName>
    <definedName name="_xlnm.Print_Titles" localSheetId="5">'(6)税務署別法人数'!$1:$6</definedName>
  </definedNames>
  <calcPr calcId="191029"/>
</workbook>
</file>

<file path=xl/calcChain.xml><?xml version="1.0" encoding="utf-8"?>
<calcChain xmlns="http://schemas.openxmlformats.org/spreadsheetml/2006/main">
  <c r="B41" i="30" l="1"/>
  <c r="B39" i="30"/>
  <c r="B31" i="30"/>
  <c r="B21" i="30"/>
  <c r="B13" i="30"/>
</calcChain>
</file>

<file path=xl/sharedStrings.xml><?xml version="1.0" encoding="utf-8"?>
<sst xmlns="http://schemas.openxmlformats.org/spreadsheetml/2006/main" count="590" uniqueCount="163">
  <si>
    <t>(1)　現事業年度分の課税状況</t>
    <phoneticPr fontId="3"/>
  </si>
  <si>
    <t>区　　分</t>
    <phoneticPr fontId="3"/>
  </si>
  <si>
    <t>内国法人</t>
    <rPh sb="0" eb="2">
      <t>ナイコク</t>
    </rPh>
    <rPh sb="2" eb="4">
      <t>ホウジン</t>
    </rPh>
    <phoneticPr fontId="3"/>
  </si>
  <si>
    <t>外　国　法　人</t>
    <phoneticPr fontId="3"/>
  </si>
  <si>
    <t>合　　計</t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</si>
  <si>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</si>
  <si>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</si>
  <si>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</si>
  <si>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</si>
  <si>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</si>
  <si>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金　　　額</t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</si>
  <si>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</si>
  <si>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</si>
  <si>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</si>
  <si>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</si>
  <si>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</si>
  <si>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</si>
  <si>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税額合計</t>
  </si>
  <si>
    <t>無申告加算税</t>
  </si>
  <si>
    <t>過少申告加算税</t>
  </si>
  <si>
    <t>重加算税</t>
  </si>
  <si>
    <t>税額総計</t>
  </si>
  <si>
    <t>(3)　既往事業年度分の課税状況</t>
    <phoneticPr fontId="3"/>
  </si>
  <si>
    <t>区　　　　分</t>
    <phoneticPr fontId="3"/>
  </si>
  <si>
    <t>外　国　法　人</t>
    <phoneticPr fontId="3"/>
  </si>
  <si>
    <t>合　　　　　計</t>
    <phoneticPr fontId="3"/>
  </si>
  <si>
    <t>区　　　　　分</t>
    <phoneticPr fontId="3"/>
  </si>
  <si>
    <t>普　　通　　法　　人</t>
    <phoneticPr fontId="3"/>
  </si>
  <si>
    <t>協　同　組　合　等</t>
    <phoneticPr fontId="3"/>
  </si>
  <si>
    <t>公　益　法　人　等</t>
    <phoneticPr fontId="3"/>
  </si>
  <si>
    <t>税　　額</t>
    <phoneticPr fontId="3"/>
  </si>
  <si>
    <t>申告額</t>
  </si>
  <si>
    <t>処理による増差　税額のあるもの</t>
    <phoneticPr fontId="3"/>
  </si>
  <si>
    <t>処理による減差　税額のあるもの</t>
    <phoneticPr fontId="3"/>
  </si>
  <si>
    <t>(4)　法人数等の状況</t>
    <rPh sb="7" eb="8">
      <t>トウ</t>
    </rPh>
    <rPh sb="9" eb="11">
      <t>ジョウキョウ</t>
    </rPh>
    <phoneticPr fontId="3"/>
  </si>
  <si>
    <t>区　 　　　　　　分</t>
    <phoneticPr fontId="3"/>
  </si>
  <si>
    <t>申告法人数</t>
    <rPh sb="0" eb="2">
      <t>シンコク</t>
    </rPh>
    <rPh sb="2" eb="5">
      <t>ホウジンスウ</t>
    </rPh>
    <phoneticPr fontId="3"/>
  </si>
  <si>
    <t>利　　　　　　益</t>
    <phoneticPr fontId="3"/>
  </si>
  <si>
    <t>欠　　　　　　損</t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</si>
  <si>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</si>
  <si>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</si>
  <si>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</si>
  <si>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</si>
  <si>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</si>
  <si>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</si>
  <si>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</si>
  <si>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小　　　　　　計</t>
    <phoneticPr fontId="3"/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</si>
  <si>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</si>
  <si>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</si>
  <si>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</si>
  <si>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</si>
  <si>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</si>
  <si>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</si>
  <si>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</si>
  <si>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</si>
  <si>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合　　　　　　　　　　　　計</t>
    <phoneticPr fontId="3"/>
  </si>
  <si>
    <t>法定事業年度分</t>
    <phoneticPr fontId="3"/>
  </si>
  <si>
    <t>税務署名</t>
    <rPh sb="0" eb="2">
      <t>ゼイム</t>
    </rPh>
    <phoneticPr fontId="3"/>
  </si>
  <si>
    <t>税務署名</t>
  </si>
  <si>
    <t>法人数</t>
    <rPh sb="0" eb="2">
      <t>ホウジン</t>
    </rPh>
    <rPh sb="2" eb="3">
      <t>スウ</t>
    </rPh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</si>
  <si>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</si>
  <si>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</si>
  <si>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社</t>
    <rPh sb="0" eb="1">
      <t>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</si>
  <si>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</si>
  <si>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</si>
  <si>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</si>
  <si>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</si>
  <si>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</si>
  <si>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</si>
  <si>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  <phoneticPr fontId="3"/>
  </si>
  <si>
    <t>４－１　課　税　状　況</t>
    <phoneticPr fontId="3"/>
  </si>
  <si>
    <t>清算確定分</t>
    <phoneticPr fontId="3"/>
  </si>
  <si>
    <t>所得金額</t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</si>
  <si>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</si>
  <si>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</si>
  <si>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</si>
  <si>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</si>
  <si>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合　　　　　計</t>
  </si>
  <si>
    <t>金額</t>
    <phoneticPr fontId="3"/>
  </si>
  <si>
    <t>税　額　合　計　① ＋ ②</t>
    <phoneticPr fontId="3"/>
  </si>
  <si>
    <t>(注)　この表は、「(1)現事業年度分の課税状況」を税務署別に示したものである。</t>
    <phoneticPr fontId="3"/>
  </si>
  <si>
    <t>(5)　税務署別課税状況</t>
    <phoneticPr fontId="3"/>
  </si>
  <si>
    <t>税務署名</t>
    <phoneticPr fontId="3"/>
  </si>
  <si>
    <t>(6)　税務署別法人数</t>
    <phoneticPr fontId="3"/>
  </si>
  <si>
    <t>内国法人</t>
    <phoneticPr fontId="3"/>
  </si>
  <si>
    <t>外国法人</t>
    <phoneticPr fontId="3"/>
  </si>
  <si>
    <t>人格のない
社団等</t>
    <phoneticPr fontId="3"/>
  </si>
  <si>
    <t>協同組合等</t>
    <phoneticPr fontId="3"/>
  </si>
  <si>
    <t>会 社 等</t>
    <phoneticPr fontId="3"/>
  </si>
  <si>
    <t>事業年度数</t>
    <phoneticPr fontId="3"/>
  </si>
  <si>
    <t>徳島　　　</t>
  </si>
  <si>
    <t>鳴門　　　</t>
  </si>
  <si>
    <t>阿南　　　</t>
  </si>
  <si>
    <t>川島　　　</t>
  </si>
  <si>
    <t>脇町　　　</t>
  </si>
  <si>
    <t>池田　　　</t>
  </si>
  <si>
    <t>徳島県計</t>
    <rPh sb="0" eb="3">
      <t>トクシマケン</t>
    </rPh>
    <rPh sb="3" eb="4">
      <t>ケイ</t>
    </rPh>
    <phoneticPr fontId="3"/>
  </si>
  <si>
    <t>高松　　　</t>
  </si>
  <si>
    <t>丸亀　　　</t>
  </si>
  <si>
    <t>坂出　　　</t>
  </si>
  <si>
    <t>観音寺　　</t>
  </si>
  <si>
    <t>長尾　　　</t>
  </si>
  <si>
    <t>土庄　　　</t>
  </si>
  <si>
    <t>香川県計</t>
    <rPh sb="0" eb="3">
      <t>カガワケン</t>
    </rPh>
    <rPh sb="3" eb="4">
      <t>ケイ</t>
    </rPh>
    <phoneticPr fontId="3"/>
  </si>
  <si>
    <t>香川県計</t>
  </si>
  <si>
    <t>松山　　　</t>
  </si>
  <si>
    <t>今治　　　</t>
  </si>
  <si>
    <t>宇和島　　</t>
  </si>
  <si>
    <t>八幡浜　　</t>
  </si>
  <si>
    <t>新居浜　　</t>
  </si>
  <si>
    <t>伊予西条　</t>
  </si>
  <si>
    <t>大洲　　　</t>
  </si>
  <si>
    <t>伊予三島　</t>
  </si>
  <si>
    <t>愛媛県計</t>
    <rPh sb="0" eb="2">
      <t>エヒメ</t>
    </rPh>
    <rPh sb="2" eb="3">
      <t>ケン</t>
    </rPh>
    <rPh sb="3" eb="4">
      <t>ケイ</t>
    </rPh>
    <phoneticPr fontId="3"/>
  </si>
  <si>
    <t>愛媛県計</t>
  </si>
  <si>
    <t>高知　　　</t>
  </si>
  <si>
    <t>安芸　　　</t>
  </si>
  <si>
    <t>南国　　　</t>
  </si>
  <si>
    <t>須崎　　　</t>
  </si>
  <si>
    <t>中村　　　</t>
  </si>
  <si>
    <t>伊野　　　</t>
  </si>
  <si>
    <t>高知県計</t>
    <rPh sb="0" eb="2">
      <t>コウチ</t>
    </rPh>
    <rPh sb="2" eb="3">
      <t>ケン</t>
    </rPh>
    <rPh sb="3" eb="4">
      <t>ケイ</t>
    </rPh>
    <phoneticPr fontId="3"/>
  </si>
  <si>
    <t>高知県計</t>
  </si>
  <si>
    <t>総　　計</t>
    <phoneticPr fontId="3"/>
  </si>
  <si>
    <t>徳島県計</t>
  </si>
  <si>
    <t>愛媛県計</t>
    <rPh sb="0" eb="3">
      <t>エヒメケン</t>
    </rPh>
    <rPh sb="3" eb="4">
      <t>ケイ</t>
    </rPh>
    <phoneticPr fontId="3"/>
  </si>
  <si>
    <t>(2)　課税状況の累年比較</t>
    <rPh sb="4" eb="6">
      <t>カゼイ</t>
    </rPh>
    <rPh sb="6" eb="8">
      <t>ジョウキョウ</t>
    </rPh>
    <phoneticPr fontId="3"/>
  </si>
  <si>
    <t>税　額　総　計</t>
    <phoneticPr fontId="3"/>
  </si>
  <si>
    <t>税　額　合　計</t>
    <phoneticPr fontId="3"/>
  </si>
  <si>
    <t>-</t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</si>
  <si>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</si>
  <si>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</si>
  <si>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</si>
  <si>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用語の説明：</t>
    <phoneticPr fontId="3"/>
  </si>
  <si>
    <t>税額</t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</si>
  <si>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</si>
  <si>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</si>
  <si>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</si>
  <si>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</si>
  <si>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</si>
  <si>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</si>
  <si>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税  額②</t>
    <phoneticPr fontId="3"/>
  </si>
  <si>
    <t>２　「地方法人税額合計」には、法定事業年度分と清算確定分を合算したものを記載している。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phoneticPr fontId="3"/>
  </si>
  <si>
    <t>金　　額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</si>
  <si>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</si>
  <si>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</si>
  <si>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額　総　計
加算税を含む。</t>
    <phoneticPr fontId="3"/>
  </si>
  <si>
    <t>平成30年度分</t>
    <rPh sb="4" eb="6">
      <t>ネンド</t>
    </rPh>
    <phoneticPr fontId="3"/>
  </si>
  <si>
    <t>令和元年度分</t>
    <rPh sb="0" eb="2">
      <t>レイワ</t>
    </rPh>
    <rPh sb="2" eb="3">
      <t>ガン</t>
    </rPh>
    <rPh sb="3" eb="5">
      <t>ネンド</t>
    </rPh>
    <phoneticPr fontId="3"/>
  </si>
  <si>
    <t>１　「税額」とは、所得、留保及び土地譲渡利益に対する税額から、所得税額、外国税額などの控除額を差し引いた税額をいう。</t>
    <rPh sb="20" eb="21">
      <t>リ</t>
    </rPh>
    <rPh sb="52" eb="54">
      <t>ゼイガク</t>
    </rPh>
    <phoneticPr fontId="3"/>
  </si>
  <si>
    <t>X</t>
  </si>
  <si>
    <t>令和２年度分</t>
    <rPh sb="0" eb="2">
      <t>レイワ</t>
    </rPh>
    <rPh sb="3" eb="5">
      <t>ネンド</t>
    </rPh>
    <phoneticPr fontId="3"/>
  </si>
  <si>
    <t>総　　計</t>
    <phoneticPr fontId="3"/>
  </si>
  <si>
    <t>令和３年度分</t>
    <rPh sb="0" eb="2">
      <t>レイワ</t>
    </rPh>
    <rPh sb="3" eb="5">
      <t>ネンド</t>
    </rPh>
    <phoneticPr fontId="3"/>
  </si>
  <si>
    <t>令和４年度分</t>
    <rPh sb="0" eb="2">
      <t>レイワ</t>
    </rPh>
    <rPh sb="3" eb="5">
      <t>ネンド</t>
    </rPh>
    <phoneticPr fontId="3"/>
  </si>
  <si>
    <t xml:space="preserve">調査対象等：　令和４年３月31日以前に終了した事業年度分について、令和４年８月１日から令和５年７月31日までに申告のあった事績及び令和４年７月１日から令和５年６月30日までの間に処理した事績を、「法人税事務整理表（申告書及び決議書）」に基づいて
            作成した（提出期限の延長等による期限内申告分については、現事業年度分の課税状況に含めている。）。
</t>
    <phoneticPr fontId="3"/>
  </si>
  <si>
    <t>調査対象等：　令和４年４月１日から令和５年３月31日までの間に終了した事業年度分について、令和５年７月31日までに申告のあった
　　　　　　</t>
    <rPh sb="7" eb="9">
      <t>レイワ</t>
    </rPh>
    <rPh sb="10" eb="11">
      <t>ネン</t>
    </rPh>
    <rPh sb="17" eb="19">
      <t>レイワ</t>
    </rPh>
    <rPh sb="35" eb="37">
      <t>ジギョウ</t>
    </rPh>
    <rPh sb="45" eb="47">
      <t>レイワ</t>
    </rPh>
    <rPh sb="48" eb="49">
      <t>ネン</t>
    </rPh>
    <phoneticPr fontId="3"/>
  </si>
  <si>
    <t>　　　　　　事績及び令和４年７月１日から令和５年６月30日までの間に処理した事績を示した。</t>
    <rPh sb="10" eb="12">
      <t>レイワ</t>
    </rPh>
    <rPh sb="13" eb="14">
      <t>ネン</t>
    </rPh>
    <rPh sb="20" eb="22">
      <t>レイワ</t>
    </rPh>
    <rPh sb="23" eb="24">
      <t>ネン</t>
    </rPh>
    <phoneticPr fontId="3"/>
  </si>
  <si>
    <t>調査対象等：法人数については令和５年６月30日時点、申告法人数は、「(4)法人数等の状況」を税務署別に示したものである。</t>
    <rPh sb="14" eb="16">
      <t>レイワ</t>
    </rPh>
    <rPh sb="17" eb="18">
      <t>ネン</t>
    </rPh>
    <rPh sb="37" eb="40">
      <t>ホウジンスウ</t>
    </rPh>
    <rPh sb="40" eb="41">
      <t>トウ</t>
    </rPh>
    <rPh sb="42" eb="44">
      <t>ジョウキョウ</t>
    </rPh>
    <rPh sb="46" eb="49">
      <t>ゼイムショ</t>
    </rPh>
    <rPh sb="49" eb="50">
      <t>ベツ</t>
    </rPh>
    <rPh sb="51" eb="52">
      <t>シメ</t>
    </rPh>
    <phoneticPr fontId="3"/>
  </si>
  <si>
    <t xml:space="preserve">調査対象等：
</t>
    <phoneticPr fontId="3"/>
  </si>
  <si>
    <t>　令和４年４月１日から令和５年３月31日までの間に終了した事業年度分について、令和５年７月31日までに申告のあった事績及び令和４年７月１日から令和５年６月30日までの間に処理した事績を「法人税事務整理表（申告書及び決議書）」に基づき、８月末現在でとりまとめている。（令和４年３月31日までに終了した事業年度分のうち、災害等（新型コロナウイルス感染症の影響を含む。）による申告期限の延長（国税通則法第11条）に基づく申請を行い、令和４年度の集計対象期間中に提出された期限内申告を含む。）</t>
    <phoneticPr fontId="3"/>
  </si>
  <si>
    <t>総　　計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</si>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</sst>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#,##0;\-#,##0;&quot;-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5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hair">
        <color indexed="55"/>
      </top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/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55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theme="0" tint="-0.34998626667073579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theme="0" tint="-0.34998626667073579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theme="0" tint="-0.34998626667073579"/>
      </bottom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</borders>
  <cellStyleXfs count="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26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3" xfId="0" applyFont="1" applyFill="1" applyBorder="1" applyAlignment="1">
      <alignment horizontal="distributed" vertical="distributed"/>
    </xf>
    <xf numFmtId="0" fontId="4" fillId="0" borderId="15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 wrapText="1" shrinkToFit="1"/>
    </xf>
    <xf numFmtId="0" fontId="4" fillId="0" borderId="32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44" xfId="0" applyFont="1" applyBorder="1" applyAlignment="1">
      <alignment horizontal="right" vertical="center"/>
    </xf>
    <xf numFmtId="0" fontId="4" fillId="0" borderId="48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62" xfId="0" applyFont="1" applyBorder="1" applyAlignment="1"/>
    <xf numFmtId="0" fontId="7" fillId="0" borderId="0" xfId="0" applyFont="1" applyAlignment="1">
      <alignment horizontal="justify"/>
    </xf>
    <xf numFmtId="0" fontId="4" fillId="0" borderId="7" xfId="0" applyFont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top" wrapText="1"/>
    </xf>
    <xf numFmtId="0" fontId="5" fillId="3" borderId="38" xfId="0" applyFont="1" applyFill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4" fillId="0" borderId="63" xfId="5" applyFont="1" applyBorder="1" applyAlignment="1">
      <alignment horizontal="center" vertical="center" wrapText="1"/>
    </xf>
    <xf numFmtId="0" fontId="5" fillId="0" borderId="64" xfId="5" applyFont="1" applyBorder="1" applyAlignment="1">
      <alignment horizontal="center" vertical="center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4" fillId="0" borderId="69" xfId="5" applyFont="1" applyBorder="1" applyAlignment="1">
      <alignment horizontal="distributed" vertical="center"/>
    </xf>
    <xf numFmtId="3" fontId="4" fillId="2" borderId="19" xfId="5" applyNumberFormat="1" applyFont="1" applyFill="1" applyBorder="1" applyAlignment="1">
      <alignment horizontal="right" vertical="center"/>
    </xf>
    <xf numFmtId="3" fontId="4" fillId="3" borderId="20" xfId="5" applyNumberFormat="1" applyFont="1" applyFill="1" applyBorder="1" applyAlignment="1">
      <alignment horizontal="right" vertical="center"/>
    </xf>
    <xf numFmtId="3" fontId="4" fillId="2" borderId="70" xfId="5" applyNumberFormat="1" applyFont="1" applyFill="1" applyBorder="1" applyAlignment="1">
      <alignment horizontal="right" vertical="center"/>
    </xf>
    <xf numFmtId="3" fontId="4" fillId="3" borderId="71" xfId="5" applyNumberFormat="1" applyFont="1" applyFill="1" applyBorder="1" applyAlignment="1">
      <alignment horizontal="right" vertical="center"/>
    </xf>
    <xf numFmtId="3" fontId="4" fillId="3" borderId="72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73" xfId="5" applyFont="1" applyBorder="1" applyAlignment="1">
      <alignment horizontal="distributed" vertical="center"/>
    </xf>
    <xf numFmtId="3" fontId="4" fillId="2" borderId="21" xfId="5" applyNumberFormat="1" applyFont="1" applyFill="1" applyBorder="1" applyAlignment="1">
      <alignment horizontal="right" vertical="center"/>
    </xf>
    <xf numFmtId="3" fontId="4" fillId="3" borderId="22" xfId="5" applyNumberFormat="1" applyFont="1" applyFill="1" applyBorder="1" applyAlignment="1">
      <alignment horizontal="right" vertical="center"/>
    </xf>
    <xf numFmtId="3" fontId="4" fillId="2" borderId="74" xfId="5" applyNumberFormat="1" applyFont="1" applyFill="1" applyBorder="1" applyAlignment="1">
      <alignment horizontal="right" vertical="center"/>
    </xf>
    <xf numFmtId="3" fontId="4" fillId="3" borderId="54" xfId="5" applyNumberFormat="1" applyFont="1" applyFill="1" applyBorder="1" applyAlignment="1">
      <alignment horizontal="right" vertical="center"/>
    </xf>
    <xf numFmtId="3" fontId="4" fillId="3" borderId="75" xfId="5" applyNumberFormat="1" applyFont="1" applyFill="1" applyBorder="1" applyAlignment="1">
      <alignment horizontal="right" vertical="center"/>
    </xf>
    <xf numFmtId="0" fontId="4" fillId="0" borderId="76" xfId="0" applyFont="1" applyBorder="1" applyAlignment="1">
      <alignment horizontal="distributed" vertical="center"/>
    </xf>
    <xf numFmtId="3" fontId="4" fillId="2" borderId="61" xfId="0" applyNumberFormat="1" applyFont="1" applyFill="1" applyBorder="1" applyAlignment="1">
      <alignment horizontal="right" vertical="center"/>
    </xf>
    <xf numFmtId="3" fontId="4" fillId="3" borderId="26" xfId="0" applyNumberFormat="1" applyFont="1" applyFill="1" applyBorder="1" applyAlignment="1">
      <alignment horizontal="right" vertical="center"/>
    </xf>
    <xf numFmtId="3" fontId="4" fillId="2" borderId="77" xfId="0" applyNumberFormat="1" applyFont="1" applyFill="1" applyBorder="1" applyAlignment="1">
      <alignment horizontal="right" vertical="center"/>
    </xf>
    <xf numFmtId="3" fontId="4" fillId="3" borderId="60" xfId="0" applyNumberFormat="1" applyFont="1" applyFill="1" applyBorder="1" applyAlignment="1">
      <alignment horizontal="right" vertical="center"/>
    </xf>
    <xf numFmtId="3" fontId="4" fillId="3" borderId="78" xfId="0" applyNumberFormat="1" applyFont="1" applyFill="1" applyBorder="1" applyAlignment="1">
      <alignment horizontal="right" vertical="center"/>
    </xf>
    <xf numFmtId="0" fontId="4" fillId="0" borderId="79" xfId="0" applyFont="1" applyBorder="1" applyAlignment="1">
      <alignment horizontal="distributed" vertical="center" wrapText="1"/>
    </xf>
    <xf numFmtId="0" fontId="4" fillId="0" borderId="80" xfId="0" applyFont="1" applyBorder="1" applyAlignment="1">
      <alignment horizontal="distributed" vertical="center" wrapText="1"/>
    </xf>
    <xf numFmtId="0" fontId="4" fillId="0" borderId="81" xfId="0" applyFont="1" applyBorder="1" applyAlignment="1">
      <alignment horizontal="distributed" vertical="center" wrapText="1"/>
    </xf>
    <xf numFmtId="0" fontId="4" fillId="0" borderId="0" xfId="5" applyFont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4" fillId="5" borderId="82" xfId="0" applyFont="1" applyFill="1" applyBorder="1" applyAlignment="1">
      <alignment horizontal="distributed" vertical="center" wrapText="1"/>
    </xf>
    <xf numFmtId="0" fontId="4" fillId="5" borderId="83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4" fillId="4" borderId="83" xfId="0" applyFont="1" applyFill="1" applyBorder="1" applyAlignment="1">
      <alignment horizontal="distributed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/>
    <xf numFmtId="0" fontId="1" fillId="0" borderId="0" xfId="5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6" borderId="85" xfId="0" applyFont="1" applyFill="1" applyBorder="1" applyAlignment="1">
      <alignment horizontal="distributed" vertical="center" wrapText="1"/>
    </xf>
    <xf numFmtId="0" fontId="4" fillId="5" borderId="86" xfId="0" applyFont="1" applyFill="1" applyBorder="1" applyAlignment="1">
      <alignment horizontal="distributed" vertical="center" wrapText="1"/>
    </xf>
    <xf numFmtId="0" fontId="4" fillId="6" borderId="87" xfId="0" applyFont="1" applyFill="1" applyBorder="1" applyAlignment="1">
      <alignment horizontal="distributed" vertical="center" wrapText="1"/>
    </xf>
    <xf numFmtId="0" fontId="4" fillId="6" borderId="88" xfId="0" applyFont="1" applyFill="1" applyBorder="1" applyAlignment="1">
      <alignment horizontal="distributed" vertical="center" wrapText="1"/>
    </xf>
    <xf numFmtId="0" fontId="4" fillId="6" borderId="89" xfId="0" applyFont="1" applyFill="1" applyBorder="1" applyAlignment="1">
      <alignment horizontal="distributed" vertical="center" wrapText="1"/>
    </xf>
    <xf numFmtId="0" fontId="4" fillId="6" borderId="91" xfId="0" applyFont="1" applyFill="1" applyBorder="1" applyAlignment="1">
      <alignment horizontal="distributed" vertical="center" wrapText="1"/>
    </xf>
    <xf numFmtId="0" fontId="6" fillId="5" borderId="86" xfId="0" applyFont="1" applyFill="1" applyBorder="1" applyAlignment="1">
      <alignment horizontal="distributed" vertical="center" wrapText="1"/>
    </xf>
    <xf numFmtId="0" fontId="6" fillId="6" borderId="88" xfId="0" applyFont="1" applyFill="1" applyBorder="1" applyAlignment="1">
      <alignment horizontal="distributed" vertical="center" wrapText="1"/>
    </xf>
    <xf numFmtId="0" fontId="6" fillId="0" borderId="94" xfId="0" applyFont="1" applyBorder="1" applyAlignment="1">
      <alignment horizontal="distributed" vertical="center" wrapText="1"/>
    </xf>
    <xf numFmtId="0" fontId="6" fillId="0" borderId="75" xfId="0" applyFont="1" applyFill="1" applyBorder="1" applyAlignment="1">
      <alignment horizontal="distributed" vertical="center" wrapText="1"/>
    </xf>
    <xf numFmtId="0" fontId="6" fillId="0" borderId="94" xfId="0" applyFont="1" applyFill="1" applyBorder="1" applyAlignment="1">
      <alignment horizontal="distributed" vertical="center" wrapText="1"/>
    </xf>
    <xf numFmtId="0" fontId="6" fillId="6" borderId="96" xfId="0" applyFont="1" applyFill="1" applyBorder="1" applyAlignment="1">
      <alignment horizontal="distributed" vertical="center" wrapText="1"/>
    </xf>
    <xf numFmtId="0" fontId="6" fillId="0" borderId="97" xfId="0" applyFont="1" applyFill="1" applyBorder="1" applyAlignment="1">
      <alignment horizontal="distributed" vertical="center" wrapText="1"/>
    </xf>
    <xf numFmtId="0" fontId="6" fillId="0" borderId="99" xfId="0" applyFont="1" applyBorder="1" applyAlignment="1">
      <alignment horizontal="distributed" vertical="center" wrapText="1"/>
    </xf>
    <xf numFmtId="0" fontId="6" fillId="0" borderId="101" xfId="0" applyFont="1" applyBorder="1" applyAlignment="1">
      <alignment horizontal="distributed" vertical="center" wrapText="1"/>
    </xf>
    <xf numFmtId="179" fontId="0" fillId="0" borderId="0" xfId="0" applyNumberFormat="1"/>
    <xf numFmtId="0" fontId="4" fillId="4" borderId="82" xfId="0" applyFont="1" applyFill="1" applyBorder="1" applyAlignment="1">
      <alignment horizontal="distributed" vertical="center" wrapText="1"/>
    </xf>
    <xf numFmtId="0" fontId="6" fillId="5" borderId="106" xfId="0" applyFont="1" applyFill="1" applyBorder="1" applyAlignment="1">
      <alignment horizontal="distributed" vertical="center" wrapText="1"/>
    </xf>
    <xf numFmtId="0" fontId="6" fillId="6" borderId="109" xfId="0" applyFont="1" applyFill="1" applyBorder="1" applyAlignment="1">
      <alignment horizontal="distributed" vertical="center" wrapText="1"/>
    </xf>
    <xf numFmtId="0" fontId="4" fillId="0" borderId="110" xfId="0" applyFont="1" applyFill="1" applyBorder="1" applyAlignment="1">
      <alignment horizontal="distributed" vertical="center" wrapText="1"/>
    </xf>
    <xf numFmtId="0" fontId="4" fillId="0" borderId="115" xfId="0" applyFont="1" applyFill="1" applyBorder="1" applyAlignment="1">
      <alignment horizontal="distributed" vertical="center" wrapText="1"/>
    </xf>
    <xf numFmtId="0" fontId="6" fillId="6" borderId="116" xfId="0" applyFont="1" applyFill="1" applyBorder="1" applyAlignment="1">
      <alignment horizontal="center" vertical="center" wrapText="1"/>
    </xf>
    <xf numFmtId="0" fontId="6" fillId="6" borderId="78" xfId="0" applyFont="1" applyFill="1" applyBorder="1" applyAlignment="1">
      <alignment horizontal="center" vertical="center" wrapText="1"/>
    </xf>
    <xf numFmtId="0" fontId="6" fillId="6" borderId="117" xfId="0" applyFont="1" applyFill="1" applyBorder="1" applyAlignment="1">
      <alignment horizontal="center" vertical="center" wrapText="1"/>
    </xf>
    <xf numFmtId="0" fontId="6" fillId="6" borderId="11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41" fontId="0" fillId="0" borderId="0" xfId="0" applyNumberFormat="1"/>
    <xf numFmtId="177" fontId="0" fillId="0" borderId="0" xfId="0" applyNumberFormat="1"/>
    <xf numFmtId="177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distributed" vertical="top"/>
    </xf>
    <xf numFmtId="3" fontId="4" fillId="8" borderId="22" xfId="5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 wrapText="1"/>
    </xf>
    <xf numFmtId="176" fontId="4" fillId="3" borderId="10" xfId="0" applyNumberFormat="1" applyFont="1" applyFill="1" applyBorder="1" applyAlignment="1">
      <alignment horizontal="right" vertical="center" wrapText="1"/>
    </xf>
    <xf numFmtId="176" fontId="4" fillId="8" borderId="10" xfId="0" applyNumberFormat="1" applyFont="1" applyFill="1" applyBorder="1" applyAlignment="1">
      <alignment horizontal="right" vertical="center" wrapText="1"/>
    </xf>
    <xf numFmtId="176" fontId="4" fillId="8" borderId="90" xfId="0" applyNumberFormat="1" applyFont="1" applyFill="1" applyBorder="1" applyAlignment="1">
      <alignment horizontal="right" vertical="center" wrapText="1"/>
    </xf>
    <xf numFmtId="176" fontId="4" fillId="3" borderId="90" xfId="0" applyNumberFormat="1" applyFont="1" applyFill="1" applyBorder="1" applyAlignment="1">
      <alignment horizontal="right" vertical="center" wrapText="1"/>
    </xf>
    <xf numFmtId="176" fontId="4" fillId="2" borderId="50" xfId="0" applyNumberFormat="1" applyFont="1" applyFill="1" applyBorder="1" applyAlignment="1">
      <alignment horizontal="right" vertical="center" wrapText="1"/>
    </xf>
    <xf numFmtId="176" fontId="4" fillId="3" borderId="48" xfId="0" applyNumberFormat="1" applyFont="1" applyFill="1" applyBorder="1" applyAlignment="1">
      <alignment horizontal="right" vertical="center" wrapText="1"/>
    </xf>
    <xf numFmtId="176" fontId="4" fillId="3" borderId="92" xfId="0" applyNumberFormat="1" applyFont="1" applyFill="1" applyBorder="1" applyAlignment="1">
      <alignment horizontal="right" vertical="center" wrapText="1"/>
    </xf>
    <xf numFmtId="176" fontId="6" fillId="2" borderId="15" xfId="0" applyNumberFormat="1" applyFont="1" applyFill="1" applyBorder="1" applyAlignment="1">
      <alignment horizontal="right" vertical="center" wrapText="1"/>
    </xf>
    <xf numFmtId="176" fontId="6" fillId="3" borderId="16" xfId="0" applyNumberFormat="1" applyFont="1" applyFill="1" applyBorder="1" applyAlignment="1">
      <alignment horizontal="right" vertical="center" wrapText="1"/>
    </xf>
    <xf numFmtId="176" fontId="6" fillId="8" borderId="16" xfId="0" applyNumberFormat="1" applyFont="1" applyFill="1" applyBorder="1" applyAlignment="1">
      <alignment horizontal="right" vertical="center" wrapText="1"/>
    </xf>
    <xf numFmtId="176" fontId="6" fillId="8" borderId="92" xfId="0" applyNumberFormat="1" applyFont="1" applyFill="1" applyBorder="1" applyAlignment="1">
      <alignment horizontal="right" vertical="center" wrapText="1"/>
    </xf>
    <xf numFmtId="176" fontId="6" fillId="3" borderId="93" xfId="0" applyNumberFormat="1" applyFont="1" applyFill="1" applyBorder="1" applyAlignment="1">
      <alignment horizontal="right" vertical="center" wrapText="1"/>
    </xf>
    <xf numFmtId="176" fontId="6" fillId="0" borderId="21" xfId="0" applyNumberFormat="1" applyFont="1" applyFill="1" applyBorder="1" applyAlignment="1">
      <alignment horizontal="right" vertical="center" wrapText="1"/>
    </xf>
    <xf numFmtId="176" fontId="6" fillId="0" borderId="22" xfId="0" applyNumberFormat="1" applyFont="1" applyFill="1" applyBorder="1" applyAlignment="1">
      <alignment horizontal="right" vertical="center" wrapText="1"/>
    </xf>
    <xf numFmtId="176" fontId="6" fillId="0" borderId="95" xfId="0" applyNumberFormat="1" applyFont="1" applyFill="1" applyBorder="1" applyAlignment="1">
      <alignment horizontal="right" vertical="center" wrapText="1"/>
    </xf>
    <xf numFmtId="176" fontId="4" fillId="8" borderId="48" xfId="0" applyNumberFormat="1" applyFont="1" applyFill="1" applyBorder="1" applyAlignment="1">
      <alignment horizontal="right" vertical="center" wrapText="1"/>
    </xf>
    <xf numFmtId="176" fontId="4" fillId="8" borderId="92" xfId="0" applyNumberFormat="1" applyFont="1" applyFill="1" applyBorder="1" applyAlignment="1">
      <alignment horizontal="right" vertical="center" wrapText="1"/>
    </xf>
    <xf numFmtId="176" fontId="6" fillId="8" borderId="93" xfId="0" applyNumberFormat="1" applyFont="1" applyFill="1" applyBorder="1" applyAlignment="1">
      <alignment horizontal="right" vertical="center" wrapText="1"/>
    </xf>
    <xf numFmtId="176" fontId="6" fillId="3" borderId="98" xfId="0" applyNumberFormat="1" applyFont="1" applyFill="1" applyBorder="1" applyAlignment="1">
      <alignment horizontal="right" vertical="center" wrapText="1"/>
    </xf>
    <xf numFmtId="176" fontId="6" fillId="0" borderId="23" xfId="0" applyNumberFormat="1" applyFont="1" applyBorder="1" applyAlignment="1">
      <alignment horizontal="right" vertical="center" wrapText="1"/>
    </xf>
    <xf numFmtId="176" fontId="6" fillId="0" borderId="24" xfId="0" applyNumberFormat="1" applyFont="1" applyBorder="1" applyAlignment="1">
      <alignment horizontal="right" vertical="center" wrapText="1"/>
    </xf>
    <xf numFmtId="176" fontId="6" fillId="0" borderId="100" xfId="0" applyNumberFormat="1" applyFont="1" applyBorder="1" applyAlignment="1">
      <alignment horizontal="right" vertical="center" wrapText="1"/>
    </xf>
    <xf numFmtId="176" fontId="6" fillId="2" borderId="61" xfId="0" applyNumberFormat="1" applyFont="1" applyFill="1" applyBorder="1" applyAlignment="1">
      <alignment horizontal="right" vertical="center" wrapText="1"/>
    </xf>
    <xf numFmtId="176" fontId="6" fillId="3" borderId="26" xfId="0" applyNumberFormat="1" applyFont="1" applyFill="1" applyBorder="1" applyAlignment="1">
      <alignment horizontal="right" vertical="center" wrapText="1"/>
    </xf>
    <xf numFmtId="176" fontId="6" fillId="3" borderId="10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76" fontId="4" fillId="2" borderId="90" xfId="0" applyNumberFormat="1" applyFont="1" applyFill="1" applyBorder="1" applyAlignment="1">
      <alignment horizontal="right" vertical="center" wrapText="1"/>
    </xf>
    <xf numFmtId="176" fontId="4" fillId="2" borderId="103" xfId="0" applyNumberFormat="1" applyFont="1" applyFill="1" applyBorder="1" applyAlignment="1">
      <alignment horizontal="right" vertical="center" wrapText="1"/>
    </xf>
    <xf numFmtId="176" fontId="4" fillId="2" borderId="10" xfId="0" applyNumberFormat="1" applyFont="1" applyFill="1" applyBorder="1" applyAlignment="1">
      <alignment horizontal="right" vertical="center" wrapText="1"/>
    </xf>
    <xf numFmtId="176" fontId="6" fillId="2" borderId="104" xfId="0" applyNumberFormat="1" applyFont="1" applyFill="1" applyBorder="1" applyAlignment="1">
      <alignment horizontal="righ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right" vertical="center" wrapText="1"/>
    </xf>
    <xf numFmtId="176" fontId="6" fillId="0" borderId="105" xfId="0" applyNumberFormat="1" applyFont="1" applyFill="1" applyBorder="1" applyAlignment="1">
      <alignment horizontal="right" vertical="center" wrapText="1"/>
    </xf>
    <xf numFmtId="176" fontId="6" fillId="2" borderId="90" xfId="0" applyNumberFormat="1" applyFont="1" applyFill="1" applyBorder="1" applyAlignment="1">
      <alignment horizontal="right" vertical="center" wrapText="1"/>
    </xf>
    <xf numFmtId="176" fontId="6" fillId="2" borderId="107" xfId="0" applyNumberFormat="1" applyFont="1" applyFill="1" applyBorder="1" applyAlignment="1">
      <alignment horizontal="right" vertical="center" wrapText="1"/>
    </xf>
    <xf numFmtId="176" fontId="6" fillId="2" borderId="11" xfId="0" applyNumberFormat="1" applyFont="1" applyFill="1" applyBorder="1" applyAlignment="1">
      <alignment horizontal="right" vertical="center" wrapText="1"/>
    </xf>
    <xf numFmtId="176" fontId="6" fillId="2" borderId="108" xfId="0" applyNumberFormat="1" applyFont="1" applyFill="1" applyBorder="1" applyAlignment="1">
      <alignment horizontal="right" vertical="center" wrapText="1"/>
    </xf>
    <xf numFmtId="176" fontId="6" fillId="0" borderId="111" xfId="0" applyNumberFormat="1" applyFont="1" applyFill="1" applyBorder="1" applyAlignment="1">
      <alignment horizontal="right" vertical="center" wrapText="1"/>
    </xf>
    <xf numFmtId="176" fontId="6" fillId="0" borderId="112" xfId="0" applyNumberFormat="1" applyFont="1" applyFill="1" applyBorder="1" applyAlignment="1">
      <alignment horizontal="right" vertical="center" wrapText="1"/>
    </xf>
    <xf numFmtId="176" fontId="6" fillId="0" borderId="113" xfId="0" applyNumberFormat="1" applyFont="1" applyFill="1" applyBorder="1" applyAlignment="1">
      <alignment horizontal="right" vertical="center" wrapText="1"/>
    </xf>
    <xf numFmtId="176" fontId="6" fillId="0" borderId="114" xfId="0" applyNumberFormat="1" applyFont="1" applyFill="1" applyBorder="1" applyAlignment="1">
      <alignment horizontal="right" vertical="center" wrapText="1"/>
    </xf>
    <xf numFmtId="176" fontId="6" fillId="7" borderId="119" xfId="0" applyNumberFormat="1" applyFont="1" applyFill="1" applyBorder="1" applyAlignment="1">
      <alignment horizontal="right" vertical="center" wrapText="1"/>
    </xf>
    <xf numFmtId="176" fontId="6" fillId="7" borderId="120" xfId="0" applyNumberFormat="1" applyFont="1" applyFill="1" applyBorder="1" applyAlignment="1">
      <alignment horizontal="right" vertical="center" wrapText="1"/>
    </xf>
    <xf numFmtId="176" fontId="6" fillId="7" borderId="121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right" vertical="top"/>
    </xf>
    <xf numFmtId="0" fontId="5" fillId="3" borderId="4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177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5" fillId="0" borderId="67" xfId="0" applyFont="1" applyBorder="1" applyAlignment="1">
      <alignment horizontal="center" vertical="top"/>
    </xf>
    <xf numFmtId="0" fontId="5" fillId="2" borderId="66" xfId="0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right" vertical="top"/>
    </xf>
    <xf numFmtId="0" fontId="5" fillId="3" borderId="68" xfId="0" applyFont="1" applyFill="1" applyBorder="1" applyAlignment="1">
      <alignment horizontal="right" vertical="top"/>
    </xf>
    <xf numFmtId="0" fontId="5" fillId="0" borderId="7" xfId="0" applyFont="1" applyBorder="1" applyAlignment="1">
      <alignment horizontal="center" vertical="top"/>
    </xf>
    <xf numFmtId="0" fontId="5" fillId="3" borderId="28" xfId="0" applyFont="1" applyFill="1" applyBorder="1" applyAlignment="1">
      <alignment horizontal="right" vertical="top"/>
    </xf>
    <xf numFmtId="0" fontId="5" fillId="0" borderId="8" xfId="0" applyFont="1" applyBorder="1" applyAlignment="1">
      <alignment horizontal="center" vertical="top"/>
    </xf>
    <xf numFmtId="0" fontId="5" fillId="0" borderId="3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2" borderId="38" xfId="0" applyFont="1" applyFill="1" applyBorder="1" applyAlignment="1">
      <alignment horizontal="right" vertical="top"/>
    </xf>
    <xf numFmtId="0" fontId="5" fillId="3" borderId="39" xfId="0" applyFont="1" applyFill="1" applyBorder="1" applyAlignment="1">
      <alignment horizontal="right" vertical="top"/>
    </xf>
    <xf numFmtId="177" fontId="4" fillId="0" borderId="0" xfId="0" applyNumberFormat="1" applyFont="1" applyAlignment="1">
      <alignment horizontal="left" vertical="top"/>
    </xf>
    <xf numFmtId="0" fontId="5" fillId="4" borderId="37" xfId="0" applyFont="1" applyFill="1" applyBorder="1" applyAlignment="1">
      <alignment horizontal="distributed" vertical="top" wrapText="1"/>
    </xf>
    <xf numFmtId="0" fontId="5" fillId="6" borderId="68" xfId="0" applyFont="1" applyFill="1" applyBorder="1" applyAlignment="1">
      <alignment horizontal="distributed" vertical="top" wrapText="1"/>
    </xf>
    <xf numFmtId="0" fontId="0" fillId="0" borderId="0" xfId="0" applyAlignment="1">
      <alignment vertical="top"/>
    </xf>
    <xf numFmtId="0" fontId="5" fillId="2" borderId="38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5" fillId="2" borderId="65" xfId="0" applyFont="1" applyFill="1" applyBorder="1" applyAlignment="1">
      <alignment horizontal="right" vertical="top" wrapText="1"/>
    </xf>
    <xf numFmtId="0" fontId="5" fillId="6" borderId="84" xfId="0" applyFont="1" applyFill="1" applyBorder="1" applyAlignment="1">
      <alignment horizontal="distributed" vertical="top" wrapText="1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3" borderId="10" xfId="1" applyNumberFormat="1" applyFont="1" applyFill="1" applyBorder="1" applyAlignment="1">
      <alignment horizontal="right" vertical="center" shrinkToFit="1"/>
    </xf>
    <xf numFmtId="176" fontId="4" fillId="8" borderId="10" xfId="1" applyNumberFormat="1" applyFont="1" applyFill="1" applyBorder="1" applyAlignment="1">
      <alignment horizontal="right" vertical="center" shrinkToFit="1"/>
    </xf>
    <xf numFmtId="176" fontId="4" fillId="2" borderId="11" xfId="1" applyNumberFormat="1" applyFont="1" applyFill="1" applyBorder="1" applyAlignment="1">
      <alignment horizontal="right" vertical="center" shrinkToFit="1"/>
    </xf>
    <xf numFmtId="176" fontId="4" fillId="3" borderId="12" xfId="1" applyNumberFormat="1" applyFont="1" applyFill="1" applyBorder="1" applyAlignment="1">
      <alignment horizontal="right" vertical="center" shrinkToFit="1"/>
    </xf>
    <xf numFmtId="176" fontId="4" fillId="8" borderId="12" xfId="1" applyNumberFormat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>
      <alignment horizontal="right" vertical="center" shrinkToFit="1"/>
    </xf>
    <xf numFmtId="176" fontId="4" fillId="3" borderId="14" xfId="1" applyNumberFormat="1" applyFont="1" applyFill="1" applyBorder="1" applyAlignment="1">
      <alignment horizontal="right" vertical="center" shrinkToFit="1"/>
    </xf>
    <xf numFmtId="176" fontId="6" fillId="0" borderId="254" xfId="1" applyNumberFormat="1" applyFont="1" applyFill="1" applyBorder="1" applyAlignment="1">
      <alignment horizontal="right" vertical="center" shrinkToFit="1"/>
    </xf>
    <xf numFmtId="176" fontId="6" fillId="0" borderId="146" xfId="1" applyNumberFormat="1" applyFont="1" applyFill="1" applyBorder="1" applyAlignment="1">
      <alignment horizontal="right" vertical="center" shrinkToFit="1"/>
    </xf>
    <xf numFmtId="176" fontId="6" fillId="0" borderId="149" xfId="1" applyNumberFormat="1" applyFont="1" applyFill="1" applyBorder="1" applyAlignment="1">
      <alignment horizontal="right" vertical="center" shrinkToFit="1"/>
    </xf>
    <xf numFmtId="176" fontId="4" fillId="2" borderId="15" xfId="1" applyNumberFormat="1" applyFont="1" applyFill="1" applyBorder="1" applyAlignment="1">
      <alignment horizontal="right" vertical="center" shrinkToFit="1"/>
    </xf>
    <xf numFmtId="176" fontId="4" fillId="3" borderId="16" xfId="1" applyNumberFormat="1" applyFont="1" applyFill="1" applyBorder="1" applyAlignment="1">
      <alignment horizontal="right" vertical="center" shrinkToFit="1"/>
    </xf>
    <xf numFmtId="176" fontId="6" fillId="0" borderId="147" xfId="1" applyNumberFormat="1" applyFont="1" applyFill="1" applyBorder="1" applyAlignment="1">
      <alignment horizontal="right" vertical="center" shrinkToFit="1"/>
    </xf>
    <xf numFmtId="176" fontId="6" fillId="0" borderId="148" xfId="1" applyNumberFormat="1" applyFont="1" applyFill="1" applyBorder="1" applyAlignment="1">
      <alignment horizontal="right" vertical="center" shrinkToFit="1"/>
    </xf>
    <xf numFmtId="176" fontId="6" fillId="0" borderId="150" xfId="1" applyNumberFormat="1" applyFont="1" applyFill="1" applyBorder="1" applyAlignment="1">
      <alignment horizontal="right" vertical="center" shrinkToFit="1"/>
    </xf>
    <xf numFmtId="176" fontId="6" fillId="2" borderId="17" xfId="1" applyNumberFormat="1" applyFont="1" applyFill="1" applyBorder="1" applyAlignment="1">
      <alignment horizontal="right" vertical="center" shrinkToFit="1"/>
    </xf>
    <xf numFmtId="176" fontId="6" fillId="3" borderId="18" xfId="1" applyNumberFormat="1" applyFont="1" applyFill="1" applyBorder="1" applyAlignment="1">
      <alignment horizontal="right" vertical="center" shrinkToFit="1"/>
    </xf>
    <xf numFmtId="176" fontId="6" fillId="8" borderId="18" xfId="1" applyNumberFormat="1" applyFont="1" applyFill="1" applyBorder="1" applyAlignment="1">
      <alignment horizontal="right" vertical="center" shrinkToFit="1"/>
    </xf>
    <xf numFmtId="176" fontId="4" fillId="2" borderId="19" xfId="1" applyNumberFormat="1" applyFont="1" applyFill="1" applyBorder="1" applyAlignment="1">
      <alignment horizontal="right" vertical="center" shrinkToFit="1"/>
    </xf>
    <xf numFmtId="176" fontId="4" fillId="3" borderId="20" xfId="1" applyNumberFormat="1" applyFont="1" applyFill="1" applyBorder="1" applyAlignment="1">
      <alignment horizontal="right" vertical="center" shrinkToFit="1"/>
    </xf>
    <xf numFmtId="176" fontId="4" fillId="2" borderId="21" xfId="1" applyNumberFormat="1" applyFont="1" applyFill="1" applyBorder="1" applyAlignment="1">
      <alignment horizontal="right" vertical="center" shrinkToFit="1"/>
    </xf>
    <xf numFmtId="176" fontId="4" fillId="3" borderId="22" xfId="1" applyNumberFormat="1" applyFont="1" applyFill="1" applyBorder="1" applyAlignment="1">
      <alignment horizontal="right" vertical="center" shrinkToFit="1"/>
    </xf>
    <xf numFmtId="176" fontId="4" fillId="2" borderId="23" xfId="1" applyNumberFormat="1" applyFont="1" applyFill="1" applyBorder="1" applyAlignment="1">
      <alignment horizontal="right" vertical="center" shrinkToFit="1"/>
    </xf>
    <xf numFmtId="176" fontId="4" fillId="3" borderId="24" xfId="1" applyNumberFormat="1" applyFont="1" applyFill="1" applyBorder="1" applyAlignment="1">
      <alignment horizontal="right" vertical="center" shrinkToFit="1"/>
    </xf>
    <xf numFmtId="176" fontId="6" fillId="0" borderId="25" xfId="0" applyNumberFormat="1" applyFont="1" applyFill="1" applyBorder="1" applyAlignment="1">
      <alignment horizontal="right" vertical="center" shrinkToFit="1"/>
    </xf>
    <xf numFmtId="176" fontId="6" fillId="3" borderId="26" xfId="1" applyNumberFormat="1" applyFont="1" applyFill="1" applyBorder="1" applyAlignment="1">
      <alignment horizontal="right" vertical="center" shrinkToFit="1"/>
    </xf>
    <xf numFmtId="176" fontId="6" fillId="8" borderId="26" xfId="1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Alignment="1">
      <alignment horizontal="left" vertical="center"/>
    </xf>
    <xf numFmtId="176" fontId="6" fillId="0" borderId="122" xfId="0" applyNumberFormat="1" applyFont="1" applyFill="1" applyBorder="1" applyAlignment="1">
      <alignment horizontal="right" vertical="center" shrinkToFit="1"/>
    </xf>
    <xf numFmtId="176" fontId="6" fillId="3" borderId="123" xfId="1" applyNumberFormat="1" applyFont="1" applyFill="1" applyBorder="1" applyAlignment="1">
      <alignment horizontal="right" vertical="center" shrinkToFit="1"/>
    </xf>
    <xf numFmtId="176" fontId="6" fillId="8" borderId="123" xfId="1" applyNumberFormat="1" applyFont="1" applyFill="1" applyBorder="1" applyAlignment="1">
      <alignment horizontal="right" vertical="center" shrinkToFit="1"/>
    </xf>
    <xf numFmtId="176" fontId="4" fillId="2" borderId="124" xfId="1" applyNumberFormat="1" applyFont="1" applyFill="1" applyBorder="1" applyAlignment="1">
      <alignment horizontal="right" vertical="center"/>
    </xf>
    <xf numFmtId="176" fontId="4" fillId="3" borderId="125" xfId="1" applyNumberFormat="1" applyFont="1" applyFill="1" applyBorder="1" applyAlignment="1">
      <alignment horizontal="right" vertical="center"/>
    </xf>
    <xf numFmtId="176" fontId="4" fillId="3" borderId="29" xfId="1" applyNumberFormat="1" applyFont="1" applyFill="1" applyBorder="1" applyAlignment="1">
      <alignment horizontal="right" vertical="center"/>
    </xf>
    <xf numFmtId="176" fontId="4" fillId="2" borderId="31" xfId="1" applyNumberFormat="1" applyFont="1" applyFill="1" applyBorder="1" applyAlignment="1">
      <alignment horizontal="right" vertical="center"/>
    </xf>
    <xf numFmtId="176" fontId="4" fillId="3" borderId="126" xfId="1" applyNumberFormat="1" applyFont="1" applyFill="1" applyBorder="1" applyAlignment="1">
      <alignment horizontal="right" vertical="center"/>
    </xf>
    <xf numFmtId="176" fontId="4" fillId="3" borderId="30" xfId="1" applyNumberFormat="1" applyFont="1" applyFill="1" applyBorder="1" applyAlignment="1">
      <alignment horizontal="right" vertical="center"/>
    </xf>
    <xf numFmtId="176" fontId="4" fillId="2" borderId="33" xfId="1" applyNumberFormat="1" applyFont="1" applyFill="1" applyBorder="1" applyAlignment="1">
      <alignment horizontal="right" vertical="center"/>
    </xf>
    <xf numFmtId="176" fontId="4" fillId="3" borderId="127" xfId="1" applyNumberFormat="1" applyFont="1" applyFill="1" applyBorder="1" applyAlignment="1">
      <alignment vertical="center"/>
    </xf>
    <xf numFmtId="176" fontId="4" fillId="3" borderId="127" xfId="1" applyNumberFormat="1" applyFont="1" applyFill="1" applyBorder="1" applyAlignment="1">
      <alignment horizontal="right" vertical="center"/>
    </xf>
    <xf numFmtId="176" fontId="4" fillId="3" borderId="32" xfId="1" applyNumberFormat="1" applyFont="1" applyFill="1" applyBorder="1" applyAlignment="1">
      <alignment horizontal="right" vertical="center"/>
    </xf>
    <xf numFmtId="176" fontId="4" fillId="2" borderId="251" xfId="1" applyNumberFormat="1" applyFont="1" applyFill="1" applyBorder="1" applyAlignment="1">
      <alignment horizontal="right" vertical="center"/>
    </xf>
    <xf numFmtId="176" fontId="4" fillId="3" borderId="252" xfId="1" applyNumberFormat="1" applyFont="1" applyFill="1" applyBorder="1" applyAlignment="1">
      <alignment horizontal="right" vertical="center"/>
    </xf>
    <xf numFmtId="176" fontId="4" fillId="3" borderId="253" xfId="1" applyNumberFormat="1" applyFont="1" applyFill="1" applyBorder="1" applyAlignment="1">
      <alignment horizontal="right" vertical="center"/>
    </xf>
    <xf numFmtId="176" fontId="4" fillId="0" borderId="128" xfId="1" applyNumberFormat="1" applyFont="1" applyFill="1" applyBorder="1" applyAlignment="1">
      <alignment horizontal="right" vertical="center"/>
    </xf>
    <xf numFmtId="176" fontId="4" fillId="0" borderId="129" xfId="1" applyNumberFormat="1" applyFont="1" applyFill="1" applyBorder="1" applyAlignment="1">
      <alignment horizontal="right" vertical="center"/>
    </xf>
    <xf numFmtId="176" fontId="4" fillId="0" borderId="130" xfId="1" applyNumberFormat="1" applyFont="1" applyFill="1" applyBorder="1" applyAlignment="1">
      <alignment horizontal="right" vertical="center"/>
    </xf>
    <xf numFmtId="176" fontId="4" fillId="0" borderId="131" xfId="1" applyNumberFormat="1" applyFont="1" applyFill="1" applyBorder="1" applyAlignment="1">
      <alignment horizontal="right" vertical="center"/>
    </xf>
    <xf numFmtId="176" fontId="4" fillId="0" borderId="132" xfId="1" applyNumberFormat="1" applyFont="1" applyFill="1" applyBorder="1" applyAlignment="1">
      <alignment horizontal="right" vertical="center"/>
    </xf>
    <xf numFmtId="176" fontId="4" fillId="0" borderId="133" xfId="1" applyNumberFormat="1" applyFont="1" applyFill="1" applyBorder="1" applyAlignment="1">
      <alignment horizontal="right" vertical="center"/>
    </xf>
    <xf numFmtId="176" fontId="4" fillId="0" borderId="134" xfId="1" applyNumberFormat="1" applyFont="1" applyFill="1" applyBorder="1" applyAlignment="1">
      <alignment horizontal="right" vertical="center"/>
    </xf>
    <xf numFmtId="176" fontId="4" fillId="0" borderId="135" xfId="1" applyNumberFormat="1" applyFont="1" applyFill="1" applyBorder="1" applyAlignment="1">
      <alignment horizontal="right" vertical="center"/>
    </xf>
    <xf numFmtId="176" fontId="4" fillId="0" borderId="136" xfId="1" applyNumberFormat="1" applyFont="1" applyFill="1" applyBorder="1" applyAlignment="1">
      <alignment horizontal="right" vertical="center"/>
    </xf>
    <xf numFmtId="176" fontId="4" fillId="2" borderId="21" xfId="1" applyNumberFormat="1" applyFont="1" applyFill="1" applyBorder="1" applyAlignment="1">
      <alignment horizontal="right" vertical="center"/>
    </xf>
    <xf numFmtId="176" fontId="4" fillId="0" borderId="137" xfId="1" applyNumberFormat="1" applyFont="1" applyFill="1" applyBorder="1" applyAlignment="1">
      <alignment horizontal="right" vertical="center"/>
    </xf>
    <xf numFmtId="176" fontId="4" fillId="3" borderId="22" xfId="1" applyNumberFormat="1" applyFont="1" applyFill="1" applyBorder="1" applyAlignment="1">
      <alignment horizontal="right" vertical="center"/>
    </xf>
    <xf numFmtId="176" fontId="4" fillId="0" borderId="145" xfId="1" applyNumberFormat="1" applyFont="1" applyFill="1" applyBorder="1" applyAlignment="1">
      <alignment horizontal="right" vertical="center"/>
    </xf>
    <xf numFmtId="176" fontId="4" fillId="3" borderId="248" xfId="1" applyNumberFormat="1" applyFont="1" applyFill="1" applyBorder="1" applyAlignment="1">
      <alignment horizontal="right" vertical="center"/>
    </xf>
    <xf numFmtId="176" fontId="4" fillId="2" borderId="249" xfId="1" applyNumberFormat="1" applyFont="1" applyFill="1" applyBorder="1" applyAlignment="1">
      <alignment horizontal="right" vertical="center"/>
    </xf>
    <xf numFmtId="176" fontId="4" fillId="0" borderId="250" xfId="1" applyNumberFormat="1" applyFont="1" applyFill="1" applyBorder="1" applyAlignment="1">
      <alignment horizontal="right" vertical="center"/>
    </xf>
    <xf numFmtId="176" fontId="4" fillId="2" borderId="23" xfId="1" applyNumberFormat="1" applyFont="1" applyFill="1" applyBorder="1" applyAlignment="1">
      <alignment horizontal="right" vertical="center"/>
    </xf>
    <xf numFmtId="176" fontId="4" fillId="0" borderId="138" xfId="1" applyNumberFormat="1" applyFont="1" applyFill="1" applyBorder="1" applyAlignment="1">
      <alignment horizontal="right" vertical="center"/>
    </xf>
    <xf numFmtId="176" fontId="4" fillId="3" borderId="142" xfId="1" applyNumberFormat="1" applyFont="1" applyFill="1" applyBorder="1" applyAlignment="1">
      <alignment horizontal="right" vertical="center"/>
    </xf>
    <xf numFmtId="176" fontId="4" fillId="2" borderId="143" xfId="1" applyNumberFormat="1" applyFont="1" applyFill="1" applyBorder="1" applyAlignment="1">
      <alignment horizontal="right" vertical="center"/>
    </xf>
    <xf numFmtId="176" fontId="4" fillId="0" borderId="144" xfId="1" applyNumberFormat="1" applyFont="1" applyFill="1" applyBorder="1" applyAlignment="1">
      <alignment horizontal="right" vertical="center"/>
    </xf>
    <xf numFmtId="176" fontId="4" fillId="3" borderId="24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176" fontId="6" fillId="0" borderId="139" xfId="1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176" fontId="6" fillId="0" borderId="140" xfId="1" applyNumberFormat="1" applyFont="1" applyFill="1" applyBorder="1" applyAlignment="1">
      <alignment horizontal="right" vertical="center"/>
    </xf>
    <xf numFmtId="176" fontId="6" fillId="0" borderId="141" xfId="1" applyNumberFormat="1" applyFont="1" applyFill="1" applyBorder="1" applyAlignment="1">
      <alignment horizontal="right" vertical="center"/>
    </xf>
    <xf numFmtId="176" fontId="4" fillId="2" borderId="41" xfId="1" applyNumberFormat="1" applyFont="1" applyFill="1" applyBorder="1" applyAlignment="1">
      <alignment horizontal="right" vertical="center"/>
    </xf>
    <xf numFmtId="176" fontId="4" fillId="2" borderId="42" xfId="1" applyNumberFormat="1" applyFont="1" applyFill="1" applyBorder="1" applyAlignment="1">
      <alignment horizontal="right" vertical="center"/>
    </xf>
    <xf numFmtId="176" fontId="4" fillId="3" borderId="40" xfId="1" applyNumberFormat="1" applyFont="1" applyFill="1" applyBorder="1" applyAlignment="1">
      <alignment horizontal="right" vertical="center"/>
    </xf>
    <xf numFmtId="176" fontId="4" fillId="3" borderId="43" xfId="1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7" borderId="46" xfId="0" applyNumberFormat="1" applyFont="1" applyFill="1" applyBorder="1" applyAlignment="1">
      <alignment horizontal="right" vertical="center"/>
    </xf>
    <xf numFmtId="176" fontId="4" fillId="8" borderId="44" xfId="0" applyNumberFormat="1" applyFont="1" applyFill="1" applyBorder="1" applyAlignment="1">
      <alignment horizontal="right" vertical="center"/>
    </xf>
    <xf numFmtId="176" fontId="4" fillId="8" borderId="47" xfId="0" applyNumberFormat="1" applyFont="1" applyFill="1" applyBorder="1" applyAlignment="1">
      <alignment horizontal="right" vertical="center"/>
    </xf>
    <xf numFmtId="176" fontId="4" fillId="2" borderId="49" xfId="1" applyNumberFormat="1" applyFont="1" applyFill="1" applyBorder="1" applyAlignment="1">
      <alignment horizontal="right" vertical="center"/>
    </xf>
    <xf numFmtId="176" fontId="4" fillId="2" borderId="50" xfId="1" applyNumberFormat="1" applyFont="1" applyFill="1" applyBorder="1" applyAlignment="1">
      <alignment horizontal="right" vertical="center"/>
    </xf>
    <xf numFmtId="176" fontId="4" fillId="3" borderId="48" xfId="1" applyNumberFormat="1" applyFont="1" applyFill="1" applyBorder="1" applyAlignment="1">
      <alignment horizontal="right" vertical="center"/>
    </xf>
    <xf numFmtId="176" fontId="4" fillId="3" borderId="51" xfId="1" applyNumberFormat="1" applyFont="1" applyFill="1" applyBorder="1" applyAlignment="1">
      <alignment horizontal="right" vertical="center"/>
    </xf>
    <xf numFmtId="176" fontId="6" fillId="2" borderId="52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6" fillId="3" borderId="53" xfId="1" applyNumberFormat="1" applyFont="1" applyFill="1" applyBorder="1" applyAlignment="1">
      <alignment horizontal="right" vertical="center"/>
    </xf>
    <xf numFmtId="176" fontId="4" fillId="2" borderId="54" xfId="1" applyNumberFormat="1" applyFont="1" applyFill="1" applyBorder="1" applyAlignment="1">
      <alignment horizontal="right" vertical="center"/>
    </xf>
    <xf numFmtId="176" fontId="4" fillId="8" borderId="22" xfId="1" applyNumberFormat="1" applyFont="1" applyFill="1" applyBorder="1" applyAlignment="1">
      <alignment horizontal="right" vertical="center"/>
    </xf>
    <xf numFmtId="176" fontId="4" fillId="8" borderId="55" xfId="1" applyNumberFormat="1" applyFont="1" applyFill="1" applyBorder="1" applyAlignment="1">
      <alignment horizontal="right" vertical="center"/>
    </xf>
    <xf numFmtId="176" fontId="4" fillId="2" borderId="56" xfId="1" applyNumberFormat="1" applyFont="1" applyFill="1" applyBorder="1" applyAlignment="1">
      <alignment horizontal="right" vertical="center"/>
    </xf>
    <xf numFmtId="176" fontId="4" fillId="2" borderId="13" xfId="1" applyNumberFormat="1" applyFont="1" applyFill="1" applyBorder="1" applyAlignment="1">
      <alignment horizontal="right" vertical="center"/>
    </xf>
    <xf numFmtId="176" fontId="4" fillId="3" borderId="14" xfId="1" applyNumberFormat="1" applyFont="1" applyFill="1" applyBorder="1" applyAlignment="1">
      <alignment horizontal="right" vertical="center"/>
    </xf>
    <xf numFmtId="176" fontId="4" fillId="3" borderId="57" xfId="1" applyNumberFormat="1" applyFont="1" applyFill="1" applyBorder="1" applyAlignment="1">
      <alignment horizontal="right" vertical="center"/>
    </xf>
    <xf numFmtId="176" fontId="4" fillId="3" borderId="55" xfId="1" applyNumberFormat="1" applyFont="1" applyFill="1" applyBorder="1" applyAlignment="1">
      <alignment horizontal="right" vertical="center"/>
    </xf>
    <xf numFmtId="176" fontId="4" fillId="2" borderId="58" xfId="1" applyNumberFormat="1" applyFont="1" applyFill="1" applyBorder="1" applyAlignment="1">
      <alignment horizontal="right" vertical="center"/>
    </xf>
    <xf numFmtId="176" fontId="4" fillId="8" borderId="24" xfId="1" applyNumberFormat="1" applyFont="1" applyFill="1" applyBorder="1" applyAlignment="1">
      <alignment horizontal="right" vertical="center"/>
    </xf>
    <xf numFmtId="176" fontId="4" fillId="8" borderId="59" xfId="1" applyNumberFormat="1" applyFont="1" applyFill="1" applyBorder="1" applyAlignment="1">
      <alignment horizontal="right" vertical="center"/>
    </xf>
    <xf numFmtId="176" fontId="6" fillId="2" borderId="60" xfId="1" applyNumberFormat="1" applyFont="1" applyFill="1" applyBorder="1" applyAlignment="1">
      <alignment horizontal="right" vertical="center"/>
    </xf>
    <xf numFmtId="176" fontId="6" fillId="2" borderId="61" xfId="1" applyNumberFormat="1" applyFont="1" applyFill="1" applyBorder="1" applyAlignment="1">
      <alignment horizontal="right" vertical="center"/>
    </xf>
    <xf numFmtId="176" fontId="6" fillId="3" borderId="15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top"/>
    </xf>
    <xf numFmtId="0" fontId="4" fillId="0" borderId="152" xfId="0" applyFont="1" applyFill="1" applyBorder="1" applyAlignment="1">
      <alignment horizontal="distributed" vertical="center"/>
    </xf>
    <xf numFmtId="0" fontId="4" fillId="0" borderId="153" xfId="0" applyFont="1" applyFill="1" applyBorder="1" applyAlignment="1">
      <alignment horizontal="distributed" vertical="center"/>
    </xf>
    <xf numFmtId="0" fontId="6" fillId="0" borderId="154" xfId="0" applyFont="1" applyFill="1" applyBorder="1" applyAlignment="1">
      <alignment horizontal="distributed" vertical="center"/>
    </xf>
    <xf numFmtId="0" fontId="6" fillId="0" borderId="155" xfId="0" applyFont="1" applyFill="1" applyBorder="1" applyAlignment="1">
      <alignment horizontal="distributed" vertical="center"/>
    </xf>
    <xf numFmtId="0" fontId="4" fillId="0" borderId="156" xfId="0" applyFont="1" applyFill="1" applyBorder="1" applyAlignment="1">
      <alignment horizontal="distributed" vertical="center"/>
    </xf>
    <xf numFmtId="0" fontId="4" fillId="0" borderId="157" xfId="0" applyFont="1" applyFill="1" applyBorder="1" applyAlignment="1">
      <alignment horizontal="distributed" vertical="center"/>
    </xf>
    <xf numFmtId="0" fontId="6" fillId="0" borderId="117" xfId="0" applyFont="1" applyFill="1" applyBorder="1" applyAlignment="1">
      <alignment horizontal="distributed" vertical="center"/>
    </xf>
    <xf numFmtId="0" fontId="6" fillId="0" borderId="158" xfId="0" applyFont="1" applyFill="1" applyBorder="1" applyAlignment="1">
      <alignment horizontal="distributed" vertical="center"/>
    </xf>
    <xf numFmtId="0" fontId="6" fillId="0" borderId="121" xfId="0" applyFont="1" applyFill="1" applyBorder="1" applyAlignment="1">
      <alignment horizontal="distributed" vertical="center"/>
    </xf>
    <xf numFmtId="0" fontId="6" fillId="0" borderId="159" xfId="0" applyFont="1" applyFill="1" applyBorder="1" applyAlignment="1">
      <alignment horizontal="distributed" vertical="center" wrapText="1"/>
    </xf>
    <xf numFmtId="0" fontId="6" fillId="0" borderId="160" xfId="0" applyFont="1" applyFill="1" applyBorder="1" applyAlignment="1">
      <alignment horizontal="distributed" vertical="center" wrapText="1"/>
    </xf>
    <xf numFmtId="0" fontId="6" fillId="0" borderId="161" xfId="0" applyFont="1" applyFill="1" applyBorder="1" applyAlignment="1">
      <alignment horizontal="distributed" vertical="center" wrapText="1"/>
    </xf>
    <xf numFmtId="0" fontId="6" fillId="0" borderId="162" xfId="0" applyFont="1" applyFill="1" applyBorder="1" applyAlignment="1">
      <alignment horizontal="distributed" vertical="center" wrapText="1"/>
    </xf>
    <xf numFmtId="0" fontId="6" fillId="0" borderId="163" xfId="0" applyFont="1" applyFill="1" applyBorder="1" applyAlignment="1">
      <alignment horizontal="distributed" vertical="center"/>
    </xf>
    <xf numFmtId="0" fontId="6" fillId="0" borderId="164" xfId="0" applyFont="1" applyFill="1" applyBorder="1" applyAlignment="1">
      <alignment horizontal="distributed" vertical="center"/>
    </xf>
    <xf numFmtId="0" fontId="6" fillId="0" borderId="165" xfId="0" applyFont="1" applyFill="1" applyBorder="1" applyAlignment="1">
      <alignment horizontal="distributed" vertical="center"/>
    </xf>
    <xf numFmtId="0" fontId="6" fillId="0" borderId="166" xfId="0" applyFont="1" applyFill="1" applyBorder="1" applyAlignment="1">
      <alignment horizontal="distributed" vertical="center"/>
    </xf>
    <xf numFmtId="0" fontId="6" fillId="0" borderId="167" xfId="0" applyFont="1" applyFill="1" applyBorder="1" applyAlignment="1">
      <alignment horizontal="distributed" vertical="center"/>
    </xf>
    <xf numFmtId="0" fontId="6" fillId="0" borderId="168" xfId="0" applyFont="1" applyFill="1" applyBorder="1" applyAlignment="1">
      <alignment horizontal="distributed" vertical="center"/>
    </xf>
    <xf numFmtId="0" fontId="4" fillId="0" borderId="169" xfId="0" applyFont="1" applyFill="1" applyBorder="1" applyAlignment="1">
      <alignment horizontal="distributed" vertical="center"/>
    </xf>
    <xf numFmtId="0" fontId="4" fillId="0" borderId="170" xfId="0" applyFont="1" applyFill="1" applyBorder="1" applyAlignment="1">
      <alignment horizontal="distributed" vertical="center"/>
    </xf>
    <xf numFmtId="0" fontId="4" fillId="0" borderId="171" xfId="0" applyFont="1" applyFill="1" applyBorder="1" applyAlignment="1">
      <alignment horizontal="distributed" vertical="center"/>
    </xf>
    <xf numFmtId="0" fontId="4" fillId="0" borderId="186" xfId="0" applyFont="1" applyFill="1" applyBorder="1" applyAlignment="1">
      <alignment horizontal="distributed" vertical="center"/>
    </xf>
    <xf numFmtId="0" fontId="4" fillId="0" borderId="187" xfId="0" applyFont="1" applyFill="1" applyBorder="1" applyAlignment="1">
      <alignment horizontal="distributed" vertical="center"/>
    </xf>
    <xf numFmtId="0" fontId="4" fillId="0" borderId="188" xfId="0" applyFont="1" applyFill="1" applyBorder="1" applyAlignment="1">
      <alignment horizontal="distributed" vertical="center"/>
    </xf>
    <xf numFmtId="0" fontId="4" fillId="0" borderId="189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90" xfId="0" applyFont="1" applyFill="1" applyBorder="1" applyAlignment="1">
      <alignment horizontal="distributed" vertical="center"/>
    </xf>
    <xf numFmtId="0" fontId="4" fillId="0" borderId="191" xfId="0" applyFont="1" applyFill="1" applyBorder="1" applyAlignment="1">
      <alignment horizontal="distributed" vertical="center"/>
    </xf>
    <xf numFmtId="0" fontId="4" fillId="0" borderId="192" xfId="0" applyFont="1" applyFill="1" applyBorder="1" applyAlignment="1">
      <alignment horizontal="distributed" vertical="center"/>
    </xf>
    <xf numFmtId="0" fontId="4" fillId="0" borderId="193" xfId="0" applyFont="1" applyFill="1" applyBorder="1" applyAlignment="1">
      <alignment horizontal="distributed" vertical="center"/>
    </xf>
    <xf numFmtId="0" fontId="4" fillId="0" borderId="194" xfId="0" applyFont="1" applyFill="1" applyBorder="1" applyAlignment="1">
      <alignment horizontal="distributed" vertical="center"/>
    </xf>
    <xf numFmtId="0" fontId="4" fillId="0" borderId="195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4" fillId="0" borderId="172" xfId="0" applyFont="1" applyFill="1" applyBorder="1" applyAlignment="1">
      <alignment horizontal="center" vertical="center"/>
    </xf>
    <xf numFmtId="0" fontId="4" fillId="0" borderId="173" xfId="0" applyFont="1" applyFill="1" applyBorder="1" applyAlignment="1">
      <alignment horizontal="center" vertical="center"/>
    </xf>
    <xf numFmtId="0" fontId="4" fillId="0" borderId="174" xfId="0" applyFont="1" applyFill="1" applyBorder="1" applyAlignment="1">
      <alignment horizontal="center" vertical="center"/>
    </xf>
    <xf numFmtId="0" fontId="4" fillId="0" borderId="17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176" xfId="0" applyFont="1" applyFill="1" applyBorder="1" applyAlignment="1">
      <alignment horizontal="distributed" vertical="center" indent="4"/>
    </xf>
    <xf numFmtId="0" fontId="4" fillId="0" borderId="177" xfId="0" applyFont="1" applyFill="1" applyBorder="1" applyAlignment="1">
      <alignment horizontal="distributed" vertical="center" indent="4"/>
    </xf>
    <xf numFmtId="0" fontId="4" fillId="0" borderId="178" xfId="0" applyFont="1" applyFill="1" applyBorder="1" applyAlignment="1">
      <alignment horizontal="distributed" vertical="center" indent="4"/>
    </xf>
    <xf numFmtId="0" fontId="4" fillId="0" borderId="179" xfId="0" applyFont="1" applyFill="1" applyBorder="1" applyAlignment="1">
      <alignment horizontal="center" vertical="center"/>
    </xf>
    <xf numFmtId="0" fontId="4" fillId="0" borderId="180" xfId="0" applyFont="1" applyFill="1" applyBorder="1" applyAlignment="1">
      <alignment horizontal="center" vertical="center"/>
    </xf>
    <xf numFmtId="0" fontId="4" fillId="0" borderId="181" xfId="0" applyFont="1" applyFill="1" applyBorder="1" applyAlignment="1">
      <alignment horizontal="center" vertical="center"/>
    </xf>
    <xf numFmtId="0" fontId="4" fillId="0" borderId="182" xfId="0" applyFont="1" applyFill="1" applyBorder="1" applyAlignment="1">
      <alignment horizontal="center" vertical="center"/>
    </xf>
    <xf numFmtId="0" fontId="4" fillId="0" borderId="180" xfId="0" applyFont="1" applyFill="1" applyBorder="1" applyAlignment="1">
      <alignment horizontal="distributed" vertical="center" indent="1"/>
    </xf>
    <xf numFmtId="0" fontId="4" fillId="0" borderId="182" xfId="0" applyFont="1" applyFill="1" applyBorder="1" applyAlignment="1">
      <alignment horizontal="distributed" vertical="center" indent="1"/>
    </xf>
    <xf numFmtId="0" fontId="4" fillId="0" borderId="183" xfId="0" applyFont="1" applyFill="1" applyBorder="1" applyAlignment="1">
      <alignment horizontal="center" vertical="center"/>
    </xf>
    <xf numFmtId="0" fontId="4" fillId="0" borderId="184" xfId="0" applyFont="1" applyFill="1" applyBorder="1" applyAlignment="1">
      <alignment horizontal="center" vertical="center"/>
    </xf>
    <xf numFmtId="0" fontId="4" fillId="0" borderId="18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distributed" textRotation="255" wrapText="1"/>
    </xf>
    <xf numFmtId="0" fontId="4" fillId="0" borderId="196" xfId="0" applyFont="1" applyFill="1" applyBorder="1" applyAlignment="1">
      <alignment horizontal="center" vertical="distributed" textRotation="255" wrapText="1"/>
    </xf>
    <xf numFmtId="0" fontId="4" fillId="0" borderId="39" xfId="0" applyFont="1" applyFill="1" applyBorder="1" applyAlignment="1">
      <alignment horizontal="center" vertical="distributed" textRotation="255" wrapText="1"/>
    </xf>
    <xf numFmtId="0" fontId="0" fillId="0" borderId="36" xfId="0" applyFont="1" applyBorder="1" applyAlignment="1">
      <alignment horizontal="center"/>
    </xf>
    <xf numFmtId="0" fontId="0" fillId="0" borderId="197" xfId="0" applyFont="1" applyBorder="1" applyAlignment="1">
      <alignment horizontal="center"/>
    </xf>
    <xf numFmtId="0" fontId="4" fillId="0" borderId="198" xfId="0" applyFont="1" applyFill="1" applyBorder="1" applyAlignment="1">
      <alignment horizontal="distributed" vertical="center"/>
    </xf>
    <xf numFmtId="0" fontId="4" fillId="0" borderId="199" xfId="0" applyFont="1" applyFill="1" applyBorder="1" applyAlignment="1">
      <alignment horizontal="distributed" vertical="center"/>
    </xf>
    <xf numFmtId="0" fontId="4" fillId="0" borderId="200" xfId="0" applyFont="1" applyFill="1" applyBorder="1" applyAlignment="1">
      <alignment horizontal="center" vertical="distributed" textRotation="255" wrapText="1"/>
    </xf>
    <xf numFmtId="0" fontId="4" fillId="0" borderId="201" xfId="0" applyFont="1" applyFill="1" applyBorder="1" applyAlignment="1">
      <alignment horizontal="center" vertical="distributed" textRotation="255" wrapText="1"/>
    </xf>
    <xf numFmtId="0" fontId="4" fillId="0" borderId="202" xfId="0" applyFont="1" applyFill="1" applyBorder="1" applyAlignment="1">
      <alignment horizontal="center" vertical="distributed" textRotation="255" wrapText="1"/>
    </xf>
    <xf numFmtId="0" fontId="4" fillId="0" borderId="203" xfId="0" applyFont="1" applyFill="1" applyBorder="1" applyAlignment="1">
      <alignment horizontal="distributed" vertical="center"/>
    </xf>
    <xf numFmtId="0" fontId="4" fillId="0" borderId="204" xfId="0" applyFont="1" applyFill="1" applyBorder="1" applyAlignment="1">
      <alignment horizontal="distributed" vertical="center"/>
    </xf>
    <xf numFmtId="0" fontId="4" fillId="0" borderId="205" xfId="0" applyFont="1" applyFill="1" applyBorder="1" applyAlignment="1">
      <alignment horizontal="distributed" vertical="center"/>
    </xf>
    <xf numFmtId="0" fontId="4" fillId="0" borderId="206" xfId="0" applyFont="1" applyFill="1" applyBorder="1" applyAlignment="1">
      <alignment horizontal="distributed" vertical="center"/>
    </xf>
    <xf numFmtId="0" fontId="4" fillId="0" borderId="207" xfId="0" applyFont="1" applyFill="1" applyBorder="1" applyAlignment="1">
      <alignment horizontal="center" vertical="distributed" textRotation="255" wrapText="1"/>
    </xf>
    <xf numFmtId="0" fontId="4" fillId="0" borderId="208" xfId="0" applyFont="1" applyFill="1" applyBorder="1" applyAlignment="1">
      <alignment horizontal="center" vertical="distributed" textRotation="255" wrapText="1"/>
    </xf>
    <xf numFmtId="0" fontId="4" fillId="0" borderId="0" xfId="0" applyFont="1" applyAlignment="1">
      <alignment horizontal="left" vertical="top" wrapText="1"/>
    </xf>
    <xf numFmtId="0" fontId="4" fillId="0" borderId="212" xfId="0" applyFont="1" applyBorder="1" applyAlignment="1">
      <alignment horizontal="distributed" vertical="center" indent="1"/>
    </xf>
    <xf numFmtId="0" fontId="4" fillId="0" borderId="213" xfId="0" applyFont="1" applyBorder="1" applyAlignment="1">
      <alignment horizontal="distributed" vertical="center" indent="1"/>
    </xf>
    <xf numFmtId="0" fontId="4" fillId="0" borderId="214" xfId="0" applyFont="1" applyBorder="1" applyAlignment="1">
      <alignment horizontal="distributed" vertical="center" indent="1"/>
    </xf>
    <xf numFmtId="0" fontId="4" fillId="0" borderId="176" xfId="0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0" borderId="209" xfId="0" applyFont="1" applyBorder="1" applyAlignment="1">
      <alignment horizontal="distributed" vertical="center" indent="3"/>
    </xf>
    <xf numFmtId="0" fontId="4" fillId="0" borderId="216" xfId="0" applyFont="1" applyBorder="1" applyAlignment="1">
      <alignment horizontal="distributed" vertical="center" indent="3"/>
    </xf>
    <xf numFmtId="0" fontId="4" fillId="0" borderId="210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wrapText="1" indent="3"/>
    </xf>
    <xf numFmtId="0" fontId="4" fillId="0" borderId="5" xfId="0" applyFont="1" applyBorder="1" applyAlignment="1">
      <alignment horizontal="distributed" vertical="center" wrapText="1" indent="3"/>
    </xf>
    <xf numFmtId="0" fontId="4" fillId="0" borderId="65" xfId="0" applyFont="1" applyBorder="1" applyAlignment="1">
      <alignment horizontal="distributed" vertical="center" wrapText="1" indent="3"/>
    </xf>
    <xf numFmtId="0" fontId="4" fillId="0" borderId="8" xfId="0" applyFont="1" applyBorder="1" applyAlignment="1">
      <alignment horizontal="distributed" vertical="center" justifyLastLine="1"/>
    </xf>
    <xf numFmtId="0" fontId="4" fillId="0" borderId="184" xfId="0" applyFont="1" applyBorder="1" applyAlignment="1">
      <alignment horizontal="distributed" vertical="center" justifyLastLine="1"/>
    </xf>
    <xf numFmtId="0" fontId="4" fillId="0" borderId="217" xfId="0" applyFont="1" applyBorder="1" applyAlignment="1">
      <alignment horizontal="center" vertical="center" wrapText="1"/>
    </xf>
    <xf numFmtId="0" fontId="0" fillId="0" borderId="217" xfId="0" applyFont="1" applyBorder="1"/>
    <xf numFmtId="0" fontId="0" fillId="0" borderId="218" xfId="0" applyFont="1" applyBorder="1"/>
    <xf numFmtId="0" fontId="4" fillId="0" borderId="209" xfId="0" applyFont="1" applyBorder="1" applyAlignment="1">
      <alignment horizontal="distributed" vertical="center" indent="1"/>
    </xf>
    <xf numFmtId="0" fontId="4" fillId="0" borderId="210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center" vertical="center" wrapText="1" justifyLastLine="1"/>
    </xf>
    <xf numFmtId="0" fontId="4" fillId="0" borderId="211" xfId="0" applyFont="1" applyBorder="1" applyAlignment="1">
      <alignment horizontal="center" vertical="center" wrapText="1" justifyLastLine="1"/>
    </xf>
    <xf numFmtId="0" fontId="4" fillId="0" borderId="0" xfId="0" applyFont="1" applyAlignment="1">
      <alignment horizontal="left" vertical="top"/>
    </xf>
    <xf numFmtId="0" fontId="4" fillId="0" borderId="190" xfId="0" applyFont="1" applyBorder="1" applyAlignment="1">
      <alignment horizontal="distributed" vertical="center"/>
    </xf>
    <xf numFmtId="0" fontId="4" fillId="0" borderId="192" xfId="0" applyFont="1" applyBorder="1" applyAlignment="1">
      <alignment horizontal="distributed" vertical="center"/>
    </xf>
    <xf numFmtId="0" fontId="4" fillId="0" borderId="188" xfId="0" applyFont="1" applyBorder="1" applyAlignment="1">
      <alignment horizontal="distributed" vertical="center" wrapText="1"/>
    </xf>
    <xf numFmtId="0" fontId="4" fillId="0" borderId="189" xfId="0" applyFont="1" applyBorder="1" applyAlignment="1">
      <alignment horizontal="distributed" vertical="center" wrapText="1"/>
    </xf>
    <xf numFmtId="0" fontId="4" fillId="0" borderId="193" xfId="0" applyFont="1" applyBorder="1" applyAlignment="1">
      <alignment horizontal="distributed" vertical="center"/>
    </xf>
    <xf numFmtId="0" fontId="4" fillId="0" borderId="195" xfId="0" applyFont="1" applyBorder="1" applyAlignment="1">
      <alignment horizontal="distributed" vertical="center"/>
    </xf>
    <xf numFmtId="0" fontId="4" fillId="0" borderId="156" xfId="0" applyFont="1" applyBorder="1" applyAlignment="1">
      <alignment horizontal="distributed" vertical="center" wrapText="1"/>
    </xf>
    <xf numFmtId="0" fontId="4" fillId="0" borderId="157" xfId="0" applyFont="1" applyBorder="1" applyAlignment="1">
      <alignment horizontal="distributed" vertical="center" wrapText="1"/>
    </xf>
    <xf numFmtId="0" fontId="6" fillId="0" borderId="117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219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4" fillId="0" borderId="220" xfId="0" applyFont="1" applyBorder="1" applyAlignment="1">
      <alignment horizontal="center" vertical="distributed" textRotation="255" wrapText="1"/>
    </xf>
    <xf numFmtId="0" fontId="4" fillId="0" borderId="221" xfId="0" applyFont="1" applyBorder="1" applyAlignment="1">
      <alignment horizontal="center" vertical="distributed" textRotation="255"/>
    </xf>
    <xf numFmtId="0" fontId="4" fillId="0" borderId="222" xfId="0" applyFont="1" applyBorder="1" applyAlignment="1">
      <alignment horizontal="center" vertical="distributed" textRotation="255"/>
    </xf>
    <xf numFmtId="0" fontId="4" fillId="0" borderId="55" xfId="0" applyFont="1" applyBorder="1" applyAlignment="1">
      <alignment horizontal="center" vertical="distributed" textRotation="255" wrapText="1"/>
    </xf>
    <xf numFmtId="0" fontId="4" fillId="0" borderId="200" xfId="3" applyFont="1" applyFill="1" applyBorder="1" applyAlignment="1">
      <alignment horizontal="center" vertical="distributed" textRotation="255" wrapText="1"/>
    </xf>
    <xf numFmtId="0" fontId="4" fillId="0" borderId="201" xfId="3" applyFont="1" applyFill="1" applyBorder="1" applyAlignment="1">
      <alignment horizontal="center" vertical="distributed" textRotation="255" wrapText="1"/>
    </xf>
    <xf numFmtId="0" fontId="4" fillId="0" borderId="202" xfId="3" applyFont="1" applyFill="1" applyBorder="1" applyAlignment="1">
      <alignment horizontal="center" vertical="distributed" textRotation="255" wrapText="1"/>
    </xf>
    <xf numFmtId="0" fontId="4" fillId="0" borderId="39" xfId="3" applyFont="1" applyFill="1" applyBorder="1" applyAlignment="1">
      <alignment horizontal="center" vertical="distributed" textRotation="255" wrapText="1"/>
    </xf>
    <xf numFmtId="0" fontId="4" fillId="0" borderId="36" xfId="3" applyFont="1" applyFill="1" applyBorder="1" applyAlignment="1">
      <alignment horizontal="center" vertical="distributed" textRotation="255" wrapText="1"/>
    </xf>
    <xf numFmtId="0" fontId="4" fillId="0" borderId="197" xfId="3" applyFont="1" applyFill="1" applyBorder="1" applyAlignment="1">
      <alignment horizontal="center" vertical="distributed" textRotation="255" wrapText="1"/>
    </xf>
    <xf numFmtId="0" fontId="4" fillId="0" borderId="172" xfId="0" applyFont="1" applyBorder="1" applyAlignment="1">
      <alignment horizontal="center" vertical="center"/>
    </xf>
    <xf numFmtId="0" fontId="4" fillId="0" borderId="174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76" xfId="0" applyFont="1" applyBorder="1" applyAlignment="1">
      <alignment horizontal="distributed" vertical="center" indent="7"/>
    </xf>
    <xf numFmtId="0" fontId="4" fillId="0" borderId="177" xfId="0" applyFont="1" applyBorder="1" applyAlignment="1">
      <alignment horizontal="distributed" vertical="center" indent="7"/>
    </xf>
    <xf numFmtId="0" fontId="4" fillId="0" borderId="178" xfId="0" applyFont="1" applyBorder="1" applyAlignment="1">
      <alignment horizontal="distributed" vertical="center" indent="7"/>
    </xf>
    <xf numFmtId="0" fontId="4" fillId="0" borderId="223" xfId="0" applyFont="1" applyBorder="1" applyAlignment="1">
      <alignment horizontal="center" vertical="center"/>
    </xf>
    <xf numFmtId="0" fontId="4" fillId="0" borderId="224" xfId="0" applyFont="1" applyBorder="1" applyAlignment="1">
      <alignment horizontal="center" vertical="center"/>
    </xf>
    <xf numFmtId="0" fontId="4" fillId="0" borderId="225" xfId="0" applyFont="1" applyBorder="1" applyAlignment="1">
      <alignment horizontal="center" vertical="center"/>
    </xf>
    <xf numFmtId="0" fontId="4" fillId="0" borderId="226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/>
    </xf>
    <xf numFmtId="0" fontId="4" fillId="0" borderId="228" xfId="0" applyFont="1" applyBorder="1" applyAlignment="1">
      <alignment horizontal="center" vertical="center"/>
    </xf>
    <xf numFmtId="0" fontId="4" fillId="0" borderId="179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4" fillId="0" borderId="185" xfId="0" applyFont="1" applyBorder="1" applyAlignment="1">
      <alignment horizontal="center" vertical="center"/>
    </xf>
    <xf numFmtId="0" fontId="4" fillId="0" borderId="229" xfId="0" applyFont="1" applyBorder="1" applyAlignment="1">
      <alignment horizontal="center" vertical="center"/>
    </xf>
    <xf numFmtId="0" fontId="4" fillId="0" borderId="230" xfId="0" applyFont="1" applyBorder="1" applyAlignment="1">
      <alignment horizontal="center" vertical="center"/>
    </xf>
    <xf numFmtId="0" fontId="4" fillId="0" borderId="231" xfId="0" applyFont="1" applyBorder="1" applyAlignment="1">
      <alignment horizontal="center" vertical="center"/>
    </xf>
    <xf numFmtId="0" fontId="4" fillId="0" borderId="23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201" xfId="0" applyFont="1" applyBorder="1" applyAlignment="1">
      <alignment horizontal="center" vertical="distributed" textRotation="255" indent="5"/>
    </xf>
    <xf numFmtId="0" fontId="4" fillId="0" borderId="202" xfId="0" applyFont="1" applyBorder="1" applyAlignment="1">
      <alignment horizontal="center" vertical="distributed" textRotation="255" indent="5"/>
    </xf>
    <xf numFmtId="0" fontId="4" fillId="0" borderId="27" xfId="0" applyFont="1" applyBorder="1" applyAlignment="1">
      <alignment horizontal="center" vertical="distributed" textRotation="255" indent="2"/>
    </xf>
    <xf numFmtId="0" fontId="4" fillId="0" borderId="233" xfId="0" applyFont="1" applyBorder="1" applyAlignment="1">
      <alignment horizontal="center" vertical="distributed" textRotation="255" indent="2"/>
    </xf>
    <xf numFmtId="0" fontId="4" fillId="0" borderId="234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35" xfId="0" applyFont="1" applyBorder="1" applyAlignment="1">
      <alignment horizontal="center" vertical="distributed" textRotation="255" indent="2"/>
    </xf>
    <xf numFmtId="0" fontId="4" fillId="0" borderId="236" xfId="0" applyFont="1" applyBorder="1" applyAlignment="1">
      <alignment horizontal="center" vertical="distributed" textRotation="255" indent="2"/>
    </xf>
    <xf numFmtId="0" fontId="4" fillId="0" borderId="237" xfId="0" applyFont="1" applyBorder="1" applyAlignment="1">
      <alignment horizontal="center" vertical="distributed" textRotation="255" indent="2"/>
    </xf>
    <xf numFmtId="0" fontId="4" fillId="0" borderId="194" xfId="0" applyFont="1" applyBorder="1" applyAlignment="1">
      <alignment horizontal="distributed" vertical="center"/>
    </xf>
    <xf numFmtId="0" fontId="4" fillId="0" borderId="238" xfId="0" applyFont="1" applyBorder="1" applyAlignment="1">
      <alignment horizontal="distributed" vertical="center"/>
    </xf>
    <xf numFmtId="0" fontId="6" fillId="0" borderId="158" xfId="0" applyFont="1" applyBorder="1" applyAlignment="1">
      <alignment horizontal="center" vertical="center"/>
    </xf>
    <xf numFmtId="0" fontId="4" fillId="0" borderId="239" xfId="0" applyFont="1" applyBorder="1" applyAlignment="1">
      <alignment horizontal="center" vertical="center"/>
    </xf>
    <xf numFmtId="0" fontId="4" fillId="0" borderId="240" xfId="0" applyFont="1" applyBorder="1" applyAlignment="1">
      <alignment horizontal="center" vertical="center"/>
    </xf>
    <xf numFmtId="0" fontId="4" fillId="0" borderId="241" xfId="0" applyFont="1" applyBorder="1" applyAlignment="1">
      <alignment horizontal="center" vertical="center"/>
    </xf>
    <xf numFmtId="0" fontId="4" fillId="0" borderId="242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9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0" fontId="4" fillId="0" borderId="211" xfId="0" applyFont="1" applyBorder="1" applyAlignment="1">
      <alignment horizontal="center" vertical="center" wrapText="1"/>
    </xf>
    <xf numFmtId="0" fontId="4" fillId="0" borderId="177" xfId="0" applyFont="1" applyBorder="1" applyAlignment="1">
      <alignment horizontal="distributed" vertical="center" indent="5"/>
    </xf>
    <xf numFmtId="0" fontId="4" fillId="0" borderId="215" xfId="0" applyFont="1" applyBorder="1" applyAlignment="1">
      <alignment horizontal="distributed" vertical="center" indent="5"/>
    </xf>
    <xf numFmtId="0" fontId="4" fillId="0" borderId="243" xfId="0" applyFont="1" applyBorder="1" applyAlignment="1">
      <alignment horizontal="center" vertical="center"/>
    </xf>
    <xf numFmtId="0" fontId="4" fillId="0" borderId="244" xfId="0" applyFont="1" applyBorder="1" applyAlignment="1">
      <alignment horizontal="center" vertical="center"/>
    </xf>
    <xf numFmtId="0" fontId="4" fillId="0" borderId="24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212" xfId="0" applyFont="1" applyBorder="1" applyAlignment="1">
      <alignment horizontal="distributed" vertical="center" wrapText="1" justifyLastLine="1"/>
    </xf>
    <xf numFmtId="0" fontId="4" fillId="0" borderId="213" xfId="0" applyFont="1" applyBorder="1" applyAlignment="1">
      <alignment horizontal="distributed" vertical="center" wrapText="1" justifyLastLine="1"/>
    </xf>
    <xf numFmtId="0" fontId="4" fillId="0" borderId="214" xfId="0" applyFont="1" applyBorder="1" applyAlignment="1">
      <alignment horizontal="distributed" vertical="center" wrapText="1" justifyLastLine="1"/>
    </xf>
    <xf numFmtId="0" fontId="4" fillId="0" borderId="176" xfId="0" applyFont="1" applyBorder="1" applyAlignment="1">
      <alignment horizontal="distributed" vertical="center" wrapText="1" indent="5"/>
    </xf>
    <xf numFmtId="0" fontId="4" fillId="0" borderId="177" xfId="0" applyFont="1" applyBorder="1" applyAlignment="1">
      <alignment horizontal="distributed" vertical="center" wrapText="1" indent="5"/>
    </xf>
    <xf numFmtId="0" fontId="4" fillId="0" borderId="178" xfId="0" applyFont="1" applyBorder="1" applyAlignment="1">
      <alignment horizontal="distributed" vertical="center" wrapText="1" indent="5"/>
    </xf>
    <xf numFmtId="0" fontId="4" fillId="0" borderId="176" xfId="0" applyFont="1" applyBorder="1" applyAlignment="1">
      <alignment horizontal="distributed" vertical="center" wrapText="1" indent="3"/>
    </xf>
    <xf numFmtId="0" fontId="4" fillId="0" borderId="177" xfId="0" applyFont="1" applyBorder="1" applyAlignment="1">
      <alignment horizontal="distributed" vertical="center" wrapText="1" indent="3"/>
    </xf>
    <xf numFmtId="0" fontId="4" fillId="0" borderId="178" xfId="0" applyFont="1" applyBorder="1" applyAlignment="1">
      <alignment horizontal="distributed" vertical="center" wrapText="1" indent="3"/>
    </xf>
    <xf numFmtId="0" fontId="4" fillId="0" borderId="247" xfId="0" applyFont="1" applyBorder="1" applyAlignment="1">
      <alignment horizontal="center" vertical="center" wrapText="1"/>
    </xf>
    <xf numFmtId="0" fontId="4" fillId="0" borderId="246" xfId="0" applyFont="1" applyBorder="1" applyAlignment="1">
      <alignment horizontal="distributed" vertical="center" wrapText="1" justifyLastLine="1"/>
    </xf>
    <xf numFmtId="0" fontId="4" fillId="0" borderId="217" xfId="0" applyFont="1" applyBorder="1" applyAlignment="1">
      <alignment horizontal="distributed" vertical="center" wrapText="1" justifyLastLine="1"/>
    </xf>
    <xf numFmtId="0" fontId="4" fillId="0" borderId="218" xfId="0" applyFont="1" applyBorder="1" applyAlignment="1">
      <alignment horizontal="distributed" vertical="center" wrapText="1" justifyLastLine="1"/>
    </xf>
    <xf numFmtId="0" fontId="4" fillId="0" borderId="209" xfId="0" applyFont="1" applyBorder="1" applyAlignment="1">
      <alignment horizontal="distributed" vertical="center" wrapText="1" indent="2"/>
    </xf>
    <xf numFmtId="0" fontId="4" fillId="0" borderId="210" xfId="0" applyFont="1" applyBorder="1" applyAlignment="1">
      <alignment horizontal="distributed" vertical="center" wrapText="1" indent="2"/>
    </xf>
    <xf numFmtId="0" fontId="4" fillId="0" borderId="17" xfId="0" applyFont="1" applyBorder="1" applyAlignment="1">
      <alignment horizontal="distributed" vertical="center" wrapText="1" indent="2"/>
    </xf>
    <xf numFmtId="0" fontId="4" fillId="0" borderId="18" xfId="0" applyFont="1" applyBorder="1" applyAlignment="1">
      <alignment horizontal="distributed" vertical="center" wrapText="1" indent="2"/>
    </xf>
    <xf numFmtId="0" fontId="4" fillId="0" borderId="38" xfId="0" applyFont="1" applyBorder="1" applyAlignment="1">
      <alignment horizontal="center" vertical="center" shrinkToFit="1"/>
    </xf>
    <xf numFmtId="0" fontId="0" fillId="0" borderId="104" xfId="0" applyBorder="1" applyAlignment="1">
      <alignment shrinkToFit="1"/>
    </xf>
    <xf numFmtId="0" fontId="4" fillId="0" borderId="212" xfId="5" applyFont="1" applyBorder="1" applyAlignment="1">
      <alignment horizontal="distributed" vertical="center" wrapText="1" justifyLastLine="1"/>
    </xf>
    <xf numFmtId="0" fontId="4" fillId="0" borderId="213" xfId="5" applyFont="1" applyBorder="1" applyAlignment="1">
      <alignment horizontal="distributed" vertical="center" wrapText="1" justifyLastLine="1"/>
    </xf>
    <xf numFmtId="0" fontId="4" fillId="0" borderId="214" xfId="5" applyFont="1" applyBorder="1" applyAlignment="1">
      <alignment horizontal="distributed" vertical="center" wrapText="1" justifyLastLine="1"/>
    </xf>
    <xf numFmtId="0" fontId="4" fillId="0" borderId="247" xfId="5" applyFont="1" applyBorder="1" applyAlignment="1">
      <alignment horizontal="distributed" vertical="center" wrapText="1" justifyLastLine="1"/>
    </xf>
    <xf numFmtId="0" fontId="4" fillId="0" borderId="104" xfId="5" applyFont="1" applyBorder="1" applyAlignment="1">
      <alignment horizontal="distributed" vertical="center" wrapText="1" justifyLastLine="1"/>
    </xf>
    <xf numFmtId="0" fontId="4" fillId="0" borderId="211" xfId="5" applyFont="1" applyBorder="1" applyAlignment="1">
      <alignment horizontal="distributed" vertical="center" wrapText="1" justifyLastLine="1"/>
    </xf>
    <xf numFmtId="0" fontId="4" fillId="0" borderId="247" xfId="5" applyFont="1" applyBorder="1" applyAlignment="1">
      <alignment horizontal="center" vertical="center" wrapText="1" justifyLastLine="1"/>
    </xf>
    <xf numFmtId="0" fontId="4" fillId="0" borderId="104" xfId="5" applyFont="1" applyBorder="1" applyAlignment="1">
      <alignment horizontal="center" vertical="center" wrapText="1" justifyLastLine="1"/>
    </xf>
    <xf numFmtId="0" fontId="4" fillId="0" borderId="211" xfId="5" applyFont="1" applyBorder="1" applyAlignment="1">
      <alignment horizontal="center" vertical="center" wrapText="1" justifyLastLine="1"/>
    </xf>
    <xf numFmtId="0" fontId="4" fillId="0" borderId="177" xfId="5" applyFont="1" applyBorder="1" applyAlignment="1">
      <alignment horizontal="distributed" vertical="center" wrapText="1" indent="10"/>
    </xf>
    <xf numFmtId="0" fontId="1" fillId="0" borderId="177" xfId="5" applyBorder="1" applyAlignment="1">
      <alignment horizontal="distributed" vertical="center" wrapText="1" indent="10"/>
    </xf>
    <xf numFmtId="0" fontId="4" fillId="0" borderId="247" xfId="5" applyFont="1" applyBorder="1" applyAlignment="1">
      <alignment horizontal="distributed" vertical="center" wrapText="1"/>
    </xf>
    <xf numFmtId="0" fontId="4" fillId="0" borderId="104" xfId="5" applyFont="1" applyBorder="1" applyAlignment="1">
      <alignment horizontal="distributed" vertical="center" wrapText="1"/>
    </xf>
    <xf numFmtId="0" fontId="4" fillId="0" borderId="211" xfId="5" applyFont="1" applyBorder="1" applyAlignment="1">
      <alignment horizontal="distributed" vertical="center" wrapText="1"/>
    </xf>
    <xf numFmtId="0" fontId="4" fillId="0" borderId="246" xfId="5" applyFont="1" applyBorder="1" applyAlignment="1">
      <alignment horizontal="distributed" vertical="center" wrapText="1" justifyLastLine="1"/>
    </xf>
    <xf numFmtId="0" fontId="4" fillId="0" borderId="217" xfId="5" applyFont="1" applyBorder="1" applyAlignment="1">
      <alignment horizontal="distributed" vertical="center" wrapText="1" justifyLastLine="1"/>
    </xf>
    <xf numFmtId="0" fontId="4" fillId="0" borderId="218" xfId="5" applyFont="1" applyBorder="1" applyAlignment="1">
      <alignment horizontal="distributed" vertical="center" wrapText="1" justifyLastLine="1"/>
    </xf>
    <xf numFmtId="0" fontId="4" fillId="0" borderId="216" xfId="5" applyFont="1" applyBorder="1" applyAlignment="1">
      <alignment horizontal="distributed" vertical="center" wrapText="1" indent="5"/>
    </xf>
    <xf numFmtId="0" fontId="4" fillId="0" borderId="38" xfId="5" applyFont="1" applyBorder="1" applyAlignment="1">
      <alignment horizontal="distributed" vertical="center" wrapText="1"/>
    </xf>
    <xf numFmtId="0" fontId="4" fillId="0" borderId="5" xfId="5" applyFont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1" fillId="0" borderId="104" xfId="5" applyBorder="1" applyAlignment="1">
      <alignment horizontal="center" vertical="center" wrapTex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法人税-1（課税状況）" xfId="5" xr:uid="{00000000-0005-0000-0000-000005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3</xdr:row>
      <xdr:rowOff>180976</xdr:rowOff>
    </xdr:from>
    <xdr:to>
      <xdr:col>9</xdr:col>
      <xdr:colOff>933450</xdr:colOff>
      <xdr:row>4</xdr:row>
      <xdr:rowOff>114300</xdr:rowOff>
    </xdr:to>
    <xdr:sp macro="" textlink="">
      <xdr:nvSpPr>
        <xdr:cNvPr id="11301" name="AutoShape 1">
          <a:extLst>
            <a:ext uri="{FF2B5EF4-FFF2-40B4-BE49-F238E27FC236}">
              <a16:creationId xmlns:a16="http://schemas.microsoft.com/office/drawing/2014/main" id="{00000000-0008-0000-0100-0000252C0000}"/>
            </a:ext>
          </a:extLst>
        </xdr:cNvPr>
        <xdr:cNvSpPr>
          <a:spLocks noChangeArrowheads="1"/>
        </xdr:cNvSpPr>
      </xdr:nvSpPr>
      <xdr:spPr bwMode="auto">
        <a:xfrm>
          <a:off x="8391526" y="809626"/>
          <a:ext cx="895349" cy="1619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2</xdr:row>
      <xdr:rowOff>114300</xdr:rowOff>
    </xdr:from>
    <xdr:to>
      <xdr:col>9</xdr:col>
      <xdr:colOff>962025</xdr:colOff>
      <xdr:row>3</xdr:row>
      <xdr:rowOff>57150</xdr:rowOff>
    </xdr:to>
    <xdr:sp macro="" textlink="">
      <xdr:nvSpPr>
        <xdr:cNvPr id="29813" name="AutoShape 1">
          <a:extLst>
            <a:ext uri="{FF2B5EF4-FFF2-40B4-BE49-F238E27FC236}">
              <a16:creationId xmlns:a16="http://schemas.microsoft.com/office/drawing/2014/main" id="{00000000-0008-0000-0400-000075740000}"/>
            </a:ext>
          </a:extLst>
        </xdr:cNvPr>
        <xdr:cNvSpPr>
          <a:spLocks noChangeArrowheads="1"/>
        </xdr:cNvSpPr>
      </xdr:nvSpPr>
      <xdr:spPr bwMode="auto">
        <a:xfrm>
          <a:off x="8353425" y="523875"/>
          <a:ext cx="914400" cy="171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zoomScaleNormal="100" zoomScaleSheetLayoutView="100" workbookViewId="0">
      <selection activeCell="K9" sqref="K9"/>
    </sheetView>
  </sheetViews>
  <sheetFormatPr defaultColWidth="9.6328125" defaultRowHeight="11"/>
  <cols>
    <col min="1" max="1" width="4.6328125" style="16" customWidth="1"/>
    <col min="2" max="2" width="6.453125" style="16" customWidth="1"/>
    <col min="3" max="3" width="4.36328125" style="16" customWidth="1"/>
    <col min="4" max="4" width="8.26953125" style="16" bestFit="1" customWidth="1"/>
    <col min="5" max="5" width="13" style="16" bestFit="1" customWidth="1"/>
    <col min="6" max="6" width="8.36328125" style="16" bestFit="1" customWidth="1"/>
    <col min="7" max="7" width="9.7265625" style="16" bestFit="1" customWidth="1"/>
    <col min="8" max="8" width="7.7265625" style="16" bestFit="1" customWidth="1"/>
    <col min="9" max="9" width="11.36328125" style="16" bestFit="1" customWidth="1"/>
    <col min="10" max="10" width="7.7265625" style="16" bestFit="1" customWidth="1"/>
    <col min="11" max="11" width="10.90625" style="16" customWidth="1"/>
    <col min="12" max="12" width="7.7265625" style="16" bestFit="1" customWidth="1"/>
    <col min="13" max="13" width="10.90625" style="16" customWidth="1"/>
    <col min="14" max="14" width="8.26953125" style="16" bestFit="1" customWidth="1"/>
    <col min="15" max="15" width="13" style="16" bestFit="1" customWidth="1"/>
    <col min="16" max="16" width="10.90625" style="16" customWidth="1"/>
    <col min="17" max="17" width="4.6328125" style="16" customWidth="1"/>
    <col min="18" max="18" width="3.453125" style="16" customWidth="1"/>
    <col min="19" max="19" width="7.6328125" style="16" bestFit="1" customWidth="1"/>
    <col min="20" max="20" width="9.6328125" style="82" customWidth="1"/>
    <col min="21" max="21" width="13.90625" style="82" bestFit="1" customWidth="1"/>
    <col min="22" max="22" width="10" style="82" bestFit="1" customWidth="1"/>
    <col min="23" max="23" width="14.08984375" style="82" customWidth="1"/>
    <col min="24" max="24" width="4.6328125" style="16" customWidth="1"/>
    <col min="25" max="16384" width="9.6328125" style="16"/>
  </cols>
  <sheetData>
    <row r="1" spans="1:27" s="1" customFormat="1" ht="15.5">
      <c r="A1" s="352" t="s">
        <v>70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T1" s="79"/>
      <c r="U1" s="79"/>
      <c r="V1" s="79"/>
      <c r="W1" s="79"/>
    </row>
    <row r="2" spans="1:27" s="1" customFormat="1" ht="11.5" thickBot="1">
      <c r="A2" s="1" t="s">
        <v>0</v>
      </c>
      <c r="T2" s="79"/>
      <c r="U2" s="79"/>
      <c r="V2" s="79"/>
      <c r="W2" s="79"/>
    </row>
    <row r="3" spans="1:27" s="1" customFormat="1" ht="19.5" customHeight="1">
      <c r="A3" s="353" t="s">
        <v>1</v>
      </c>
      <c r="B3" s="354"/>
      <c r="C3" s="355"/>
      <c r="D3" s="359" t="s">
        <v>2</v>
      </c>
      <c r="E3" s="360"/>
      <c r="F3" s="360"/>
      <c r="G3" s="360"/>
      <c r="H3" s="360"/>
      <c r="I3" s="360"/>
      <c r="J3" s="360"/>
      <c r="K3" s="361"/>
      <c r="L3" s="362" t="s">
        <v>3</v>
      </c>
      <c r="M3" s="354"/>
      <c r="N3" s="362" t="s">
        <v>4</v>
      </c>
      <c r="O3" s="355"/>
      <c r="P3" s="362" t="s">
        <v>1</v>
      </c>
      <c r="Q3" s="368"/>
      <c r="T3" s="79"/>
      <c r="U3" s="79"/>
      <c r="V3" s="79"/>
      <c r="W3" s="79"/>
    </row>
    <row r="4" spans="1:27" s="1" customFormat="1" ht="18.75" customHeight="1">
      <c r="A4" s="356"/>
      <c r="B4" s="357"/>
      <c r="C4" s="358"/>
      <c r="D4" s="366" t="s">
        <v>5</v>
      </c>
      <c r="E4" s="367"/>
      <c r="F4" s="363" t="s">
        <v>6</v>
      </c>
      <c r="G4" s="365"/>
      <c r="H4" s="366" t="s">
        <v>7</v>
      </c>
      <c r="I4" s="367"/>
      <c r="J4" s="366" t="s">
        <v>8</v>
      </c>
      <c r="K4" s="367"/>
      <c r="L4" s="363"/>
      <c r="M4" s="364"/>
      <c r="N4" s="363"/>
      <c r="O4" s="365"/>
      <c r="P4" s="369"/>
      <c r="Q4" s="370"/>
      <c r="R4" s="2"/>
      <c r="S4" s="2"/>
      <c r="T4" s="83"/>
      <c r="U4" s="80"/>
      <c r="V4" s="80"/>
      <c r="W4" s="80"/>
      <c r="X4" s="2"/>
      <c r="Y4" s="2"/>
      <c r="Z4" s="2"/>
      <c r="AA4" s="2"/>
    </row>
    <row r="5" spans="1:27" s="1" customFormat="1" ht="22">
      <c r="A5" s="356"/>
      <c r="B5" s="357"/>
      <c r="C5" s="358"/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5" t="s">
        <v>10</v>
      </c>
      <c r="P5" s="369"/>
      <c r="Q5" s="370"/>
      <c r="R5" s="2"/>
      <c r="S5" s="2"/>
      <c r="T5" s="83"/>
      <c r="U5" s="80"/>
      <c r="V5" s="80"/>
      <c r="W5" s="80"/>
      <c r="X5" s="2"/>
      <c r="Y5" s="2"/>
      <c r="Z5" s="2"/>
      <c r="AA5" s="2"/>
    </row>
    <row r="6" spans="1:27" s="191" customFormat="1">
      <c r="A6" s="378" t="s">
        <v>11</v>
      </c>
      <c r="B6" s="183"/>
      <c r="C6" s="184"/>
      <c r="D6" s="185"/>
      <c r="E6" s="186" t="s">
        <v>12</v>
      </c>
      <c r="F6" s="185"/>
      <c r="G6" s="186" t="s">
        <v>12</v>
      </c>
      <c r="H6" s="185"/>
      <c r="I6" s="186" t="s">
        <v>12</v>
      </c>
      <c r="J6" s="185"/>
      <c r="K6" s="186" t="s">
        <v>12</v>
      </c>
      <c r="L6" s="185"/>
      <c r="M6" s="186" t="s">
        <v>12</v>
      </c>
      <c r="N6" s="185"/>
      <c r="O6" s="187" t="s">
        <v>12</v>
      </c>
      <c r="P6" s="188"/>
      <c r="Q6" s="373" t="s">
        <v>14</v>
      </c>
      <c r="R6" s="189"/>
      <c r="S6" s="189"/>
      <c r="T6" s="190"/>
      <c r="U6" s="190"/>
      <c r="V6" s="190"/>
      <c r="W6" s="190"/>
      <c r="X6" s="189"/>
      <c r="Y6" s="189"/>
      <c r="Z6" s="189"/>
      <c r="AA6" s="189"/>
    </row>
    <row r="7" spans="1:27" s="1" customFormat="1" ht="30" customHeight="1">
      <c r="A7" s="379"/>
      <c r="B7" s="381" t="s">
        <v>13</v>
      </c>
      <c r="C7" s="382"/>
      <c r="D7" s="213">
        <v>26012</v>
      </c>
      <c r="E7" s="214">
        <v>1023195761</v>
      </c>
      <c r="F7" s="213">
        <v>254</v>
      </c>
      <c r="G7" s="215">
        <v>304243</v>
      </c>
      <c r="H7" s="213">
        <v>1211</v>
      </c>
      <c r="I7" s="214">
        <v>30406075</v>
      </c>
      <c r="J7" s="213">
        <v>716</v>
      </c>
      <c r="K7" s="214">
        <v>4331673</v>
      </c>
      <c r="L7" s="213">
        <v>3</v>
      </c>
      <c r="M7" s="215">
        <v>53566</v>
      </c>
      <c r="N7" s="213">
        <v>28196</v>
      </c>
      <c r="O7" s="214">
        <v>1058291318</v>
      </c>
      <c r="P7" s="7" t="s">
        <v>13</v>
      </c>
      <c r="Q7" s="374"/>
      <c r="T7" s="79"/>
      <c r="U7" s="79"/>
      <c r="V7" s="80"/>
      <c r="W7" s="79"/>
    </row>
    <row r="8" spans="1:27" s="1" customFormat="1" ht="33.75" customHeight="1">
      <c r="A8" s="380"/>
      <c r="B8" s="383" t="s">
        <v>134</v>
      </c>
      <c r="C8" s="384"/>
      <c r="D8" s="216">
        <v>25690</v>
      </c>
      <c r="E8" s="217">
        <v>191822469</v>
      </c>
      <c r="F8" s="216">
        <v>254</v>
      </c>
      <c r="G8" s="218" t="s">
        <v>162</v>
      </c>
      <c r="H8" s="216">
        <v>1151</v>
      </c>
      <c r="I8" s="217">
        <v>2762463</v>
      </c>
      <c r="J8" s="216">
        <v>714</v>
      </c>
      <c r="K8" s="217">
        <v>797729</v>
      </c>
      <c r="L8" s="216">
        <v>2</v>
      </c>
      <c r="M8" s="218" t="s">
        <v>162</v>
      </c>
      <c r="N8" s="216">
        <v>27811</v>
      </c>
      <c r="O8" s="217">
        <v>195427161</v>
      </c>
      <c r="P8" s="8" t="s">
        <v>134</v>
      </c>
      <c r="Q8" s="375"/>
      <c r="T8" s="79"/>
      <c r="U8" s="79"/>
      <c r="V8" s="80"/>
      <c r="W8" s="79"/>
    </row>
    <row r="9" spans="1:27" s="1" customFormat="1" ht="33.75" customHeight="1">
      <c r="A9" s="385" t="s">
        <v>15</v>
      </c>
      <c r="B9" s="376" t="s">
        <v>13</v>
      </c>
      <c r="C9" s="377"/>
      <c r="D9" s="219">
        <v>13</v>
      </c>
      <c r="E9" s="220" t="s">
        <v>162</v>
      </c>
      <c r="F9" s="221"/>
      <c r="G9" s="222"/>
      <c r="H9" s="219">
        <v>1</v>
      </c>
      <c r="I9" s="220" t="s">
        <v>150</v>
      </c>
      <c r="J9" s="221"/>
      <c r="K9" s="223"/>
      <c r="L9" s="221"/>
      <c r="M9" s="222"/>
      <c r="N9" s="219">
        <v>14</v>
      </c>
      <c r="O9" s="220">
        <v>57876</v>
      </c>
      <c r="P9" s="9" t="s">
        <v>13</v>
      </c>
      <c r="Q9" s="371" t="s">
        <v>16</v>
      </c>
      <c r="T9" s="79"/>
      <c r="U9" s="79"/>
      <c r="V9" s="79"/>
      <c r="W9" s="79"/>
    </row>
    <row r="10" spans="1:27" s="1" customFormat="1" ht="33.75" customHeight="1">
      <c r="A10" s="386"/>
      <c r="B10" s="316" t="s">
        <v>134</v>
      </c>
      <c r="C10" s="317"/>
      <c r="D10" s="224">
        <v>13</v>
      </c>
      <c r="E10" s="225" t="s">
        <v>162</v>
      </c>
      <c r="F10" s="226"/>
      <c r="G10" s="227"/>
      <c r="H10" s="224">
        <v>1</v>
      </c>
      <c r="I10" s="225" t="s">
        <v>150</v>
      </c>
      <c r="J10" s="226"/>
      <c r="K10" s="228"/>
      <c r="L10" s="226"/>
      <c r="M10" s="227"/>
      <c r="N10" s="224">
        <v>14</v>
      </c>
      <c r="O10" s="225">
        <v>11026</v>
      </c>
      <c r="P10" s="10" t="s">
        <v>134</v>
      </c>
      <c r="Q10" s="372"/>
      <c r="T10" s="79"/>
      <c r="U10" s="79"/>
      <c r="V10" s="79"/>
      <c r="W10" s="79"/>
    </row>
    <row r="11" spans="1:27" s="11" customFormat="1" ht="33.75" customHeight="1">
      <c r="A11" s="330" t="s">
        <v>128</v>
      </c>
      <c r="B11" s="331"/>
      <c r="C11" s="332"/>
      <c r="D11" s="229">
        <v>25703</v>
      </c>
      <c r="E11" s="230" t="s">
        <v>162</v>
      </c>
      <c r="F11" s="229">
        <v>254</v>
      </c>
      <c r="G11" s="231" t="s">
        <v>162</v>
      </c>
      <c r="H11" s="229">
        <v>1152</v>
      </c>
      <c r="I11" s="230" t="s">
        <v>162</v>
      </c>
      <c r="J11" s="229">
        <v>714</v>
      </c>
      <c r="K11" s="230">
        <v>797729</v>
      </c>
      <c r="L11" s="229">
        <v>2</v>
      </c>
      <c r="M11" s="231" t="s">
        <v>162</v>
      </c>
      <c r="N11" s="229">
        <v>27825</v>
      </c>
      <c r="O11" s="230">
        <v>195438187</v>
      </c>
      <c r="P11" s="333" t="s">
        <v>17</v>
      </c>
      <c r="Q11" s="334"/>
      <c r="T11" s="81"/>
      <c r="U11" s="81"/>
      <c r="V11" s="81"/>
      <c r="W11" s="81"/>
    </row>
    <row r="12" spans="1:27" s="1" customFormat="1" ht="33.75" customHeight="1">
      <c r="A12" s="335" t="s">
        <v>18</v>
      </c>
      <c r="B12" s="336"/>
      <c r="C12" s="337"/>
      <c r="D12" s="232">
        <v>47</v>
      </c>
      <c r="E12" s="233">
        <v>2012</v>
      </c>
      <c r="F12" s="232">
        <v>2</v>
      </c>
      <c r="G12" s="233">
        <v>15</v>
      </c>
      <c r="H12" s="232">
        <v>1</v>
      </c>
      <c r="I12" s="233">
        <v>6</v>
      </c>
      <c r="J12" s="232">
        <v>3</v>
      </c>
      <c r="K12" s="233">
        <v>251</v>
      </c>
      <c r="L12" s="232" t="s">
        <v>129</v>
      </c>
      <c r="M12" s="233" t="s">
        <v>129</v>
      </c>
      <c r="N12" s="232">
        <v>53</v>
      </c>
      <c r="O12" s="233">
        <v>2283</v>
      </c>
      <c r="P12" s="338" t="s">
        <v>18</v>
      </c>
      <c r="Q12" s="339"/>
      <c r="T12" s="79"/>
      <c r="U12" s="79"/>
      <c r="V12" s="79"/>
      <c r="W12" s="79"/>
    </row>
    <row r="13" spans="1:27" s="1" customFormat="1" ht="33.75" customHeight="1">
      <c r="A13" s="346" t="s">
        <v>19</v>
      </c>
      <c r="B13" s="347"/>
      <c r="C13" s="348"/>
      <c r="D13" s="234">
        <v>503</v>
      </c>
      <c r="E13" s="235">
        <v>64729</v>
      </c>
      <c r="F13" s="234" t="s">
        <v>129</v>
      </c>
      <c r="G13" s="235" t="s">
        <v>129</v>
      </c>
      <c r="H13" s="234">
        <v>1</v>
      </c>
      <c r="I13" s="235">
        <v>10</v>
      </c>
      <c r="J13" s="234" t="s">
        <v>129</v>
      </c>
      <c r="K13" s="235" t="s">
        <v>129</v>
      </c>
      <c r="L13" s="234" t="s">
        <v>129</v>
      </c>
      <c r="M13" s="235" t="s">
        <v>129</v>
      </c>
      <c r="N13" s="234">
        <v>504</v>
      </c>
      <c r="O13" s="235">
        <v>64739</v>
      </c>
      <c r="P13" s="340" t="s">
        <v>19</v>
      </c>
      <c r="Q13" s="341"/>
      <c r="T13" s="79"/>
      <c r="U13" s="79"/>
      <c r="V13" s="79"/>
      <c r="W13" s="79"/>
    </row>
    <row r="14" spans="1:27" s="1" customFormat="1" ht="33.75" customHeight="1" thickBot="1">
      <c r="A14" s="349" t="s">
        <v>20</v>
      </c>
      <c r="B14" s="350"/>
      <c r="C14" s="351"/>
      <c r="D14" s="236">
        <v>163</v>
      </c>
      <c r="E14" s="237">
        <v>60871</v>
      </c>
      <c r="F14" s="236" t="s">
        <v>129</v>
      </c>
      <c r="G14" s="237" t="s">
        <v>129</v>
      </c>
      <c r="H14" s="236" t="s">
        <v>129</v>
      </c>
      <c r="I14" s="237" t="s">
        <v>129</v>
      </c>
      <c r="J14" s="236" t="s">
        <v>129</v>
      </c>
      <c r="K14" s="237" t="s">
        <v>129</v>
      </c>
      <c r="L14" s="236" t="s">
        <v>129</v>
      </c>
      <c r="M14" s="237" t="s">
        <v>129</v>
      </c>
      <c r="N14" s="236">
        <v>163</v>
      </c>
      <c r="O14" s="237">
        <v>60871</v>
      </c>
      <c r="P14" s="320" t="s">
        <v>20</v>
      </c>
      <c r="Q14" s="321"/>
      <c r="T14" s="79"/>
      <c r="U14" s="79"/>
      <c r="V14" s="79"/>
      <c r="W14" s="79"/>
    </row>
    <row r="15" spans="1:27" s="11" customFormat="1" ht="33.75" customHeight="1" thickTop="1" thickBot="1">
      <c r="A15" s="322" t="s">
        <v>127</v>
      </c>
      <c r="B15" s="323"/>
      <c r="C15" s="324"/>
      <c r="D15" s="238"/>
      <c r="E15" s="239" t="s">
        <v>162</v>
      </c>
      <c r="F15" s="238"/>
      <c r="G15" s="240" t="s">
        <v>162</v>
      </c>
      <c r="H15" s="238"/>
      <c r="I15" s="239" t="s">
        <v>162</v>
      </c>
      <c r="J15" s="238"/>
      <c r="K15" s="239">
        <v>797980</v>
      </c>
      <c r="L15" s="238"/>
      <c r="M15" s="240" t="s">
        <v>162</v>
      </c>
      <c r="N15" s="238"/>
      <c r="O15" s="239">
        <v>195566080</v>
      </c>
      <c r="P15" s="318" t="s">
        <v>21</v>
      </c>
      <c r="Q15" s="319"/>
      <c r="R15" s="12"/>
      <c r="T15" s="81"/>
      <c r="U15" s="81"/>
      <c r="V15" s="81"/>
      <c r="W15" s="81"/>
    </row>
    <row r="16" spans="1:27" s="11" customFormat="1" ht="3" customHeight="1" thickBot="1">
      <c r="A16" s="15"/>
      <c r="B16" s="15"/>
      <c r="C16" s="14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1"/>
      <c r="Q16" s="1"/>
      <c r="R16" s="12"/>
      <c r="T16" s="81"/>
      <c r="U16" s="81"/>
      <c r="V16" s="81"/>
      <c r="W16" s="81"/>
    </row>
    <row r="17" spans="1:23" s="11" customFormat="1" ht="33.75" customHeight="1" thickBot="1">
      <c r="A17" s="325" t="s">
        <v>132</v>
      </c>
      <c r="B17" s="326"/>
      <c r="C17" s="327"/>
      <c r="D17" s="242"/>
      <c r="E17" s="243">
        <v>22021789</v>
      </c>
      <c r="F17" s="242"/>
      <c r="G17" s="244">
        <v>5164</v>
      </c>
      <c r="H17" s="242"/>
      <c r="I17" s="243">
        <v>566319</v>
      </c>
      <c r="J17" s="242"/>
      <c r="K17" s="243">
        <v>88400</v>
      </c>
      <c r="L17" s="242"/>
      <c r="M17" s="244">
        <v>1189</v>
      </c>
      <c r="N17" s="242"/>
      <c r="O17" s="243">
        <v>22682860</v>
      </c>
      <c r="P17" s="328" t="s">
        <v>132</v>
      </c>
      <c r="Q17" s="329"/>
      <c r="R17" s="12"/>
      <c r="T17" s="81"/>
      <c r="U17" s="81"/>
      <c r="V17" s="81"/>
      <c r="W17" s="81"/>
    </row>
    <row r="18" spans="1:23" s="6" customFormat="1" ht="40.5" customHeight="1">
      <c r="A18" s="342" t="s">
        <v>159</v>
      </c>
      <c r="B18" s="343"/>
      <c r="C18" s="344" t="s">
        <v>160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T18" s="134"/>
      <c r="U18" s="134"/>
      <c r="V18" s="134"/>
      <c r="W18" s="134"/>
    </row>
    <row r="19" spans="1:23" s="1" customFormat="1" ht="11.25" customHeight="1">
      <c r="A19" s="315" t="s">
        <v>133</v>
      </c>
      <c r="B19" s="315"/>
      <c r="C19" s="14" t="s">
        <v>149</v>
      </c>
      <c r="T19" s="79"/>
      <c r="U19" s="79"/>
      <c r="V19" s="79"/>
      <c r="W19" s="79"/>
    </row>
    <row r="20" spans="1:23" s="1" customFormat="1" ht="11.25" customHeight="1">
      <c r="A20" s="135"/>
      <c r="B20" s="135"/>
      <c r="C20" s="14" t="s">
        <v>142</v>
      </c>
      <c r="T20" s="79"/>
      <c r="U20" s="79"/>
      <c r="V20" s="79"/>
      <c r="W20" s="79"/>
    </row>
    <row r="22" spans="1:23" ht="13">
      <c r="D22"/>
      <c r="E22"/>
      <c r="F22"/>
      <c r="G22"/>
      <c r="H22"/>
    </row>
    <row r="23" spans="1:23" ht="13">
      <c r="D23"/>
      <c r="E23"/>
      <c r="F23"/>
      <c r="G23"/>
      <c r="H23"/>
    </row>
    <row r="24" spans="1:23" ht="13">
      <c r="D24"/>
      <c r="E24"/>
      <c r="F24"/>
      <c r="G24"/>
      <c r="H24"/>
    </row>
    <row r="25" spans="1:23" ht="13">
      <c r="D25"/>
      <c r="E25"/>
      <c r="F25"/>
      <c r="G25"/>
      <c r="H25"/>
    </row>
    <row r="26" spans="1:23" ht="13">
      <c r="D26"/>
      <c r="E26"/>
      <c r="F26"/>
      <c r="G26"/>
      <c r="H26"/>
    </row>
    <row r="27" spans="1:23" ht="13">
      <c r="D27"/>
      <c r="E27"/>
      <c r="F27"/>
      <c r="G27"/>
      <c r="H27"/>
    </row>
    <row r="28" spans="1:23" ht="13">
      <c r="D28"/>
      <c r="E28"/>
      <c r="F28"/>
      <c r="G28"/>
      <c r="H28"/>
    </row>
    <row r="29" spans="1:23" ht="13">
      <c r="D29"/>
      <c r="E29"/>
      <c r="F29"/>
      <c r="G29"/>
      <c r="H29"/>
    </row>
    <row r="30" spans="1:23" ht="13">
      <c r="D30"/>
      <c r="E30"/>
      <c r="F30"/>
      <c r="G30"/>
      <c r="H30"/>
    </row>
    <row r="31" spans="1:23" ht="13">
      <c r="D31"/>
      <c r="E31"/>
      <c r="F31"/>
      <c r="G31"/>
      <c r="H31"/>
    </row>
    <row r="32" spans="1:23" ht="13">
      <c r="D32"/>
      <c r="E32"/>
      <c r="F32"/>
      <c r="G32"/>
      <c r="H32"/>
    </row>
    <row r="33" spans="4:8" ht="13">
      <c r="D33"/>
      <c r="E33"/>
      <c r="F33"/>
      <c r="G33"/>
      <c r="H33"/>
    </row>
    <row r="34" spans="4:8" ht="13">
      <c r="D34"/>
      <c r="E34"/>
      <c r="F34"/>
      <c r="G34"/>
      <c r="H34"/>
    </row>
  </sheetData>
  <mergeCells count="33">
    <mergeCell ref="Q9:Q10"/>
    <mergeCell ref="J4:K4"/>
    <mergeCell ref="Q6:Q8"/>
    <mergeCell ref="B9:C9"/>
    <mergeCell ref="A6:A8"/>
    <mergeCell ref="B7:C7"/>
    <mergeCell ref="B8:C8"/>
    <mergeCell ref="A9:A10"/>
    <mergeCell ref="A1:Q1"/>
    <mergeCell ref="A3:C5"/>
    <mergeCell ref="D3:K3"/>
    <mergeCell ref="L3:M4"/>
    <mergeCell ref="N3:O4"/>
    <mergeCell ref="D4:E4"/>
    <mergeCell ref="H4:I4"/>
    <mergeCell ref="P3:Q5"/>
    <mergeCell ref="F4:G4"/>
    <mergeCell ref="A19:B19"/>
    <mergeCell ref="B10:C10"/>
    <mergeCell ref="P15:Q15"/>
    <mergeCell ref="P14:Q14"/>
    <mergeCell ref="A15:C15"/>
    <mergeCell ref="A17:C17"/>
    <mergeCell ref="P17:Q17"/>
    <mergeCell ref="A11:C11"/>
    <mergeCell ref="P11:Q11"/>
    <mergeCell ref="A12:C12"/>
    <mergeCell ref="P12:Q12"/>
    <mergeCell ref="P13:Q13"/>
    <mergeCell ref="A18:B18"/>
    <mergeCell ref="C18:Q18"/>
    <mergeCell ref="A13:C13"/>
    <mergeCell ref="A14:C1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（R04）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showGridLines="0" zoomScaleNormal="100" zoomScaleSheetLayoutView="100" workbookViewId="0"/>
  </sheetViews>
  <sheetFormatPr defaultColWidth="5.90625" defaultRowHeight="11"/>
  <cols>
    <col min="1" max="1" width="13.36328125" style="17" customWidth="1"/>
    <col min="2" max="2" width="11.26953125" style="17" customWidth="1"/>
    <col min="3" max="3" width="12.453125" style="17" customWidth="1"/>
    <col min="4" max="4" width="11.26953125" style="17" customWidth="1"/>
    <col min="5" max="5" width="12.453125" style="17" customWidth="1"/>
    <col min="6" max="6" width="11.26953125" style="17" customWidth="1"/>
    <col min="7" max="9" width="12.453125" style="17" customWidth="1"/>
    <col min="10" max="10" width="13.7265625" style="17" customWidth="1"/>
    <col min="11" max="16384" width="5.90625" style="17"/>
  </cols>
  <sheetData>
    <row r="1" spans="1:22" ht="13.5" customHeight="1" thickBot="1">
      <c r="A1" s="17" t="s">
        <v>126</v>
      </c>
    </row>
    <row r="2" spans="1:22" ht="18" customHeight="1">
      <c r="A2" s="388" t="s">
        <v>63</v>
      </c>
      <c r="B2" s="391" t="s">
        <v>135</v>
      </c>
      <c r="C2" s="392"/>
      <c r="D2" s="392"/>
      <c r="E2" s="392"/>
      <c r="F2" s="392"/>
      <c r="G2" s="392"/>
      <c r="H2" s="392"/>
      <c r="I2" s="392"/>
      <c r="J2" s="393"/>
    </row>
    <row r="3" spans="1:22" ht="18" customHeight="1">
      <c r="A3" s="389"/>
      <c r="B3" s="394" t="s">
        <v>64</v>
      </c>
      <c r="C3" s="395"/>
      <c r="D3" s="395"/>
      <c r="E3" s="396"/>
      <c r="F3" s="397" t="s">
        <v>65</v>
      </c>
      <c r="G3" s="398"/>
      <c r="H3" s="399"/>
      <c r="I3" s="400" t="s">
        <v>17</v>
      </c>
      <c r="J3" s="402" t="s">
        <v>140</v>
      </c>
    </row>
    <row r="4" spans="1:22" ht="18" customHeight="1">
      <c r="A4" s="389"/>
      <c r="B4" s="405" t="s">
        <v>67</v>
      </c>
      <c r="C4" s="406"/>
      <c r="D4" s="394" t="s">
        <v>136</v>
      </c>
      <c r="E4" s="396"/>
      <c r="F4" s="405" t="s">
        <v>67</v>
      </c>
      <c r="G4" s="406"/>
      <c r="H4" s="407" t="s">
        <v>137</v>
      </c>
      <c r="I4" s="401"/>
      <c r="J4" s="403"/>
    </row>
    <row r="5" spans="1:22" ht="18.75" customHeight="1">
      <c r="A5" s="390"/>
      <c r="B5" s="51" t="s">
        <v>66</v>
      </c>
      <c r="C5" s="52" t="s">
        <v>138</v>
      </c>
      <c r="D5" s="53" t="s">
        <v>66</v>
      </c>
      <c r="E5" s="52" t="s">
        <v>139</v>
      </c>
      <c r="F5" s="54" t="s">
        <v>66</v>
      </c>
      <c r="G5" s="55" t="s">
        <v>139</v>
      </c>
      <c r="H5" s="408"/>
      <c r="I5" s="401"/>
      <c r="J5" s="404"/>
    </row>
    <row r="6" spans="1:22" s="163" customFormat="1">
      <c r="A6" s="192"/>
      <c r="B6" s="185"/>
      <c r="C6" s="186" t="s">
        <v>68</v>
      </c>
      <c r="D6" s="193"/>
      <c r="E6" s="186" t="s">
        <v>68</v>
      </c>
      <c r="F6" s="185"/>
      <c r="G6" s="186" t="s">
        <v>68</v>
      </c>
      <c r="H6" s="186" t="s">
        <v>68</v>
      </c>
      <c r="I6" s="194" t="s">
        <v>68</v>
      </c>
      <c r="J6" s="195" t="s">
        <v>68</v>
      </c>
      <c r="V6" s="164"/>
    </row>
    <row r="7" spans="1:22" s="62" customFormat="1" ht="30" customHeight="1">
      <c r="A7" s="56" t="s">
        <v>147</v>
      </c>
      <c r="B7" s="57">
        <v>26333</v>
      </c>
      <c r="C7" s="58">
        <v>914597617</v>
      </c>
      <c r="D7" s="59">
        <v>25961</v>
      </c>
      <c r="E7" s="58" t="s">
        <v>150</v>
      </c>
      <c r="F7" s="57">
        <v>12</v>
      </c>
      <c r="G7" s="58" t="s">
        <v>150</v>
      </c>
      <c r="H7" s="58" t="s">
        <v>150</v>
      </c>
      <c r="I7" s="60">
        <v>170875472</v>
      </c>
      <c r="J7" s="61">
        <v>171003861</v>
      </c>
      <c r="V7" s="78"/>
    </row>
    <row r="8" spans="1:22" s="62" customFormat="1" ht="30" customHeight="1">
      <c r="A8" s="63" t="s">
        <v>148</v>
      </c>
      <c r="B8" s="64">
        <v>26849</v>
      </c>
      <c r="C8" s="65">
        <v>837322991</v>
      </c>
      <c r="D8" s="66">
        <v>26459</v>
      </c>
      <c r="E8" s="65">
        <v>158867098</v>
      </c>
      <c r="F8" s="64">
        <v>15</v>
      </c>
      <c r="G8" s="65">
        <v>27506</v>
      </c>
      <c r="H8" s="65">
        <v>3701</v>
      </c>
      <c r="I8" s="67">
        <v>158870800</v>
      </c>
      <c r="J8" s="68">
        <v>158972142</v>
      </c>
      <c r="V8" s="78"/>
    </row>
    <row r="9" spans="1:22" s="62" customFormat="1" ht="30" customHeight="1">
      <c r="A9" s="63" t="s">
        <v>151</v>
      </c>
      <c r="B9" s="64">
        <v>27197</v>
      </c>
      <c r="C9" s="65">
        <v>863204822</v>
      </c>
      <c r="D9" s="66">
        <v>26839</v>
      </c>
      <c r="E9" s="65">
        <v>165398836</v>
      </c>
      <c r="F9" s="64">
        <v>8</v>
      </c>
      <c r="G9" s="65">
        <v>9067</v>
      </c>
      <c r="H9" s="65">
        <v>1201</v>
      </c>
      <c r="I9" s="67">
        <v>165400037</v>
      </c>
      <c r="J9" s="68">
        <v>165479926</v>
      </c>
      <c r="V9" s="78"/>
    </row>
    <row r="10" spans="1:22" s="62" customFormat="1" ht="30" customHeight="1">
      <c r="A10" s="63" t="s">
        <v>153</v>
      </c>
      <c r="B10" s="64">
        <v>27892</v>
      </c>
      <c r="C10" s="65">
        <v>985809367</v>
      </c>
      <c r="D10" s="66">
        <v>27494</v>
      </c>
      <c r="E10" s="136">
        <v>188780348</v>
      </c>
      <c r="F10" s="64">
        <v>13</v>
      </c>
      <c r="G10" s="136">
        <v>102758</v>
      </c>
      <c r="H10" s="136">
        <v>23878</v>
      </c>
      <c r="I10" s="67">
        <v>188804226</v>
      </c>
      <c r="J10" s="68">
        <v>188919799</v>
      </c>
    </row>
    <row r="11" spans="1:22" ht="30" customHeight="1" thickBot="1">
      <c r="A11" s="69" t="s">
        <v>154</v>
      </c>
      <c r="B11" s="70">
        <v>28196</v>
      </c>
      <c r="C11" s="71">
        <v>1058291318</v>
      </c>
      <c r="D11" s="72">
        <v>27811</v>
      </c>
      <c r="E11" s="71">
        <v>195427161</v>
      </c>
      <c r="F11" s="70">
        <v>14</v>
      </c>
      <c r="G11" s="71">
        <v>57876</v>
      </c>
      <c r="H11" s="71">
        <v>11026</v>
      </c>
      <c r="I11" s="73">
        <v>195438187</v>
      </c>
      <c r="J11" s="74">
        <v>195566080</v>
      </c>
    </row>
    <row r="12" spans="1:22" ht="6" customHeight="1"/>
    <row r="13" spans="1:22" ht="11.25" customHeight="1">
      <c r="A13" s="387" t="s">
        <v>130</v>
      </c>
      <c r="B13" s="387"/>
      <c r="C13" s="387"/>
      <c r="D13" s="387"/>
      <c r="E13" s="387"/>
      <c r="F13" s="387"/>
      <c r="G13" s="387"/>
      <c r="H13" s="387"/>
      <c r="I13" s="387"/>
      <c r="J13" s="387"/>
    </row>
    <row r="14" spans="1:22">
      <c r="A14" s="16" t="s">
        <v>131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22" ht="13">
      <c r="B15"/>
      <c r="C15"/>
      <c r="D15"/>
      <c r="E15"/>
      <c r="F15"/>
      <c r="G15"/>
      <c r="H15"/>
      <c r="I15"/>
      <c r="J15"/>
    </row>
    <row r="16" spans="1:22" ht="13">
      <c r="B16"/>
      <c r="C16"/>
      <c r="D16"/>
      <c r="E16"/>
      <c r="F16"/>
      <c r="G16"/>
      <c r="H16"/>
      <c r="I16"/>
      <c r="J16"/>
    </row>
    <row r="17" spans="2:10" ht="13">
      <c r="B17"/>
      <c r="C17"/>
      <c r="D17"/>
      <c r="E17"/>
      <c r="F17"/>
      <c r="G17"/>
      <c r="H17"/>
      <c r="I17"/>
      <c r="J17"/>
    </row>
    <row r="18" spans="2:10" ht="13">
      <c r="B18"/>
      <c r="C18"/>
      <c r="D18"/>
      <c r="E18"/>
      <c r="F18"/>
      <c r="G18"/>
      <c r="H18"/>
      <c r="I18"/>
      <c r="J18"/>
    </row>
    <row r="19" spans="2:10" ht="13">
      <c r="B19"/>
      <c r="C19"/>
      <c r="D19"/>
      <c r="E19"/>
      <c r="F19"/>
      <c r="G19"/>
      <c r="H19"/>
      <c r="I19"/>
      <c r="J19"/>
    </row>
    <row r="20" spans="2:10" ht="13">
      <c r="B20"/>
      <c r="C20"/>
      <c r="D20"/>
      <c r="E20"/>
      <c r="F20"/>
      <c r="G20"/>
      <c r="H20"/>
      <c r="I20"/>
      <c r="J20"/>
    </row>
    <row r="21" spans="2:10" ht="13">
      <c r="B21"/>
      <c r="C21"/>
      <c r="D21"/>
      <c r="E21"/>
      <c r="F21"/>
      <c r="G21"/>
      <c r="H21"/>
      <c r="I21"/>
      <c r="J21"/>
    </row>
    <row r="22" spans="2:10" ht="13">
      <c r="B22"/>
      <c r="C22"/>
      <c r="D22"/>
      <c r="E22"/>
      <c r="F22"/>
      <c r="G22"/>
      <c r="H22"/>
      <c r="I22"/>
      <c r="J22"/>
    </row>
    <row r="23" spans="2:10" ht="13">
      <c r="B23"/>
      <c r="C23"/>
      <c r="D23"/>
      <c r="E23"/>
      <c r="F23"/>
      <c r="G23"/>
      <c r="H23"/>
      <c r="I23"/>
      <c r="J23"/>
    </row>
    <row r="24" spans="2:10" ht="13">
      <c r="B24"/>
      <c r="C24"/>
      <c r="D24"/>
      <c r="E24"/>
      <c r="F24"/>
      <c r="G24"/>
      <c r="H24"/>
      <c r="I24"/>
      <c r="J24"/>
    </row>
    <row r="25" spans="2:10" ht="13">
      <c r="B25"/>
      <c r="C25"/>
      <c r="D25"/>
      <c r="E25"/>
      <c r="F25"/>
      <c r="G25"/>
      <c r="H25"/>
      <c r="I25"/>
      <c r="J25"/>
    </row>
    <row r="26" spans="2:10" ht="13">
      <c r="B26"/>
      <c r="C26"/>
      <c r="D26"/>
      <c r="E26"/>
      <c r="F26"/>
      <c r="G26"/>
      <c r="H26"/>
      <c r="I26"/>
      <c r="J26"/>
    </row>
    <row r="27" spans="2:10" ht="13">
      <c r="B27"/>
      <c r="C27"/>
      <c r="D27"/>
      <c r="E27"/>
      <c r="F27"/>
      <c r="G27"/>
      <c r="H27"/>
      <c r="I27"/>
      <c r="J27"/>
    </row>
  </sheetData>
  <mergeCells count="11">
    <mergeCell ref="A13:J13"/>
    <mergeCell ref="A2:A5"/>
    <mergeCell ref="B2:J2"/>
    <mergeCell ref="B3:E3"/>
    <mergeCell ref="F3:H3"/>
    <mergeCell ref="I3:I5"/>
    <mergeCell ref="J3:J5"/>
    <mergeCell ref="B4:C4"/>
    <mergeCell ref="D4:E4"/>
    <mergeCell ref="F4:G4"/>
    <mergeCell ref="H4:H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（R04）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showGridLines="0" zoomScaleNormal="100" zoomScaleSheetLayoutView="85" workbookViewId="0">
      <selection activeCell="B1" sqref="B1"/>
    </sheetView>
  </sheetViews>
  <sheetFormatPr defaultColWidth="9.6328125" defaultRowHeight="11"/>
  <cols>
    <col min="1" max="1" width="5" style="16" customWidth="1"/>
    <col min="2" max="2" width="12.453125" style="16" customWidth="1"/>
    <col min="3" max="3" width="7.90625" style="18" customWidth="1"/>
    <col min="4" max="4" width="13.453125" style="18" customWidth="1"/>
    <col min="5" max="5" width="13.7265625" style="18" customWidth="1"/>
    <col min="6" max="6" width="7.90625" style="18" customWidth="1"/>
    <col min="7" max="8" width="10" style="18" customWidth="1"/>
    <col min="9" max="9" width="7.90625" style="18" customWidth="1"/>
    <col min="10" max="10" width="10" style="16" customWidth="1"/>
    <col min="11" max="11" width="12.453125" style="16" customWidth="1"/>
    <col min="12" max="12" width="7.90625" style="16" customWidth="1"/>
    <col min="13" max="14" width="10.26953125" style="16" bestFit="1" customWidth="1"/>
    <col min="15" max="15" width="7.90625" style="16" customWidth="1"/>
    <col min="16" max="16" width="12.36328125" style="16" customWidth="1"/>
    <col min="17" max="17" width="12.26953125" style="16" customWidth="1"/>
    <col min="18" max="18" width="7.90625" style="16" customWidth="1"/>
    <col min="19" max="19" width="13.26953125" style="16" customWidth="1"/>
    <col min="20" max="20" width="13.08984375" style="16" customWidth="1"/>
    <col min="21" max="21" width="12.453125" style="16" customWidth="1"/>
    <col min="22" max="22" width="5" style="16" customWidth="1"/>
    <col min="23" max="24" width="9.6328125" style="16"/>
    <col min="25" max="26" width="14.7265625" style="16" bestFit="1" customWidth="1"/>
    <col min="27" max="16384" width="9.6328125" style="16"/>
  </cols>
  <sheetData>
    <row r="1" spans="1:26" s="17" customFormat="1" ht="14.25" customHeight="1" thickBot="1">
      <c r="A1" s="17" t="s">
        <v>22</v>
      </c>
      <c r="C1" s="18"/>
      <c r="D1" s="18"/>
      <c r="E1" s="18"/>
      <c r="F1" s="18"/>
      <c r="G1" s="18"/>
      <c r="H1" s="18"/>
      <c r="I1" s="18"/>
    </row>
    <row r="2" spans="1:26" s="17" customFormat="1" ht="21" customHeight="1">
      <c r="A2" s="432" t="s">
        <v>23</v>
      </c>
      <c r="B2" s="433"/>
      <c r="C2" s="436" t="s">
        <v>2</v>
      </c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8"/>
      <c r="O2" s="439" t="s">
        <v>24</v>
      </c>
      <c r="P2" s="440"/>
      <c r="Q2" s="441"/>
      <c r="R2" s="439" t="s">
        <v>25</v>
      </c>
      <c r="S2" s="440"/>
      <c r="T2" s="441"/>
      <c r="U2" s="445" t="s">
        <v>26</v>
      </c>
      <c r="V2" s="446"/>
    </row>
    <row r="3" spans="1:26" s="18" customFormat="1" ht="18" customHeight="1">
      <c r="A3" s="434"/>
      <c r="B3" s="435"/>
      <c r="C3" s="449" t="s">
        <v>27</v>
      </c>
      <c r="D3" s="450"/>
      <c r="E3" s="451"/>
      <c r="F3" s="449" t="s">
        <v>6</v>
      </c>
      <c r="G3" s="450"/>
      <c r="H3" s="451"/>
      <c r="I3" s="449" t="s">
        <v>28</v>
      </c>
      <c r="J3" s="450"/>
      <c r="K3" s="451"/>
      <c r="L3" s="449" t="s">
        <v>29</v>
      </c>
      <c r="M3" s="450"/>
      <c r="N3" s="452"/>
      <c r="O3" s="442"/>
      <c r="P3" s="443"/>
      <c r="Q3" s="444"/>
      <c r="R3" s="442"/>
      <c r="S3" s="443"/>
      <c r="T3" s="444"/>
      <c r="U3" s="447"/>
      <c r="V3" s="448"/>
    </row>
    <row r="4" spans="1:26" s="18" customFormat="1" ht="28.5" customHeight="1">
      <c r="A4" s="434"/>
      <c r="B4" s="435"/>
      <c r="C4" s="19" t="s">
        <v>9</v>
      </c>
      <c r="D4" s="20" t="s">
        <v>13</v>
      </c>
      <c r="E4" s="21" t="s">
        <v>30</v>
      </c>
      <c r="F4" s="19" t="s">
        <v>9</v>
      </c>
      <c r="G4" s="20" t="s">
        <v>13</v>
      </c>
      <c r="H4" s="21" t="s">
        <v>30</v>
      </c>
      <c r="I4" s="19" t="s">
        <v>9</v>
      </c>
      <c r="J4" s="20" t="s">
        <v>13</v>
      </c>
      <c r="K4" s="21" t="s">
        <v>30</v>
      </c>
      <c r="L4" s="19" t="s">
        <v>9</v>
      </c>
      <c r="M4" s="20" t="s">
        <v>13</v>
      </c>
      <c r="N4" s="21" t="s">
        <v>30</v>
      </c>
      <c r="O4" s="19" t="s">
        <v>9</v>
      </c>
      <c r="P4" s="20" t="s">
        <v>13</v>
      </c>
      <c r="Q4" s="21" t="s">
        <v>30</v>
      </c>
      <c r="R4" s="19" t="s">
        <v>9</v>
      </c>
      <c r="S4" s="20" t="s">
        <v>13</v>
      </c>
      <c r="T4" s="21" t="s">
        <v>30</v>
      </c>
      <c r="U4" s="447"/>
      <c r="V4" s="448"/>
    </row>
    <row r="5" spans="1:26" s="163" customFormat="1">
      <c r="A5" s="426" t="s">
        <v>69</v>
      </c>
      <c r="B5" s="196"/>
      <c r="C5" s="185"/>
      <c r="D5" s="197" t="s">
        <v>12</v>
      </c>
      <c r="E5" s="186" t="s">
        <v>12</v>
      </c>
      <c r="F5" s="185"/>
      <c r="G5" s="197" t="s">
        <v>12</v>
      </c>
      <c r="H5" s="186" t="s">
        <v>12</v>
      </c>
      <c r="I5" s="185"/>
      <c r="J5" s="197" t="s">
        <v>12</v>
      </c>
      <c r="K5" s="186" t="s">
        <v>12</v>
      </c>
      <c r="L5" s="185"/>
      <c r="M5" s="197" t="s">
        <v>12</v>
      </c>
      <c r="N5" s="186" t="s">
        <v>12</v>
      </c>
      <c r="O5" s="185"/>
      <c r="P5" s="197" t="s">
        <v>12</v>
      </c>
      <c r="Q5" s="186" t="s">
        <v>12</v>
      </c>
      <c r="R5" s="185"/>
      <c r="S5" s="197" t="s">
        <v>12</v>
      </c>
      <c r="T5" s="186" t="s">
        <v>12</v>
      </c>
      <c r="U5" s="198"/>
      <c r="V5" s="429" t="s">
        <v>73</v>
      </c>
    </row>
    <row r="6" spans="1:26" s="17" customFormat="1" ht="30" customHeight="1">
      <c r="A6" s="427"/>
      <c r="B6" s="22" t="s">
        <v>31</v>
      </c>
      <c r="C6" s="245">
        <v>2670</v>
      </c>
      <c r="D6" s="246">
        <v>12765703</v>
      </c>
      <c r="E6" s="247">
        <v>2761916</v>
      </c>
      <c r="F6" s="245">
        <v>20</v>
      </c>
      <c r="G6" s="246">
        <v>15609</v>
      </c>
      <c r="H6" s="247">
        <v>2340</v>
      </c>
      <c r="I6" s="245">
        <v>43</v>
      </c>
      <c r="J6" s="246">
        <v>272357</v>
      </c>
      <c r="K6" s="247">
        <v>47280</v>
      </c>
      <c r="L6" s="245">
        <v>29</v>
      </c>
      <c r="M6" s="246">
        <v>34349</v>
      </c>
      <c r="N6" s="247">
        <v>5376</v>
      </c>
      <c r="O6" s="245" t="s">
        <v>129</v>
      </c>
      <c r="P6" s="246" t="s">
        <v>129</v>
      </c>
      <c r="Q6" s="247" t="s">
        <v>129</v>
      </c>
      <c r="R6" s="245">
        <v>2762</v>
      </c>
      <c r="S6" s="246">
        <v>13088017</v>
      </c>
      <c r="T6" s="247">
        <v>2816913</v>
      </c>
      <c r="U6" s="75" t="s">
        <v>31</v>
      </c>
      <c r="V6" s="430"/>
      <c r="X6" s="84"/>
      <c r="Y6" s="84"/>
      <c r="Z6" s="84"/>
    </row>
    <row r="7" spans="1:26" s="17" customFormat="1" ht="30" customHeight="1">
      <c r="A7" s="427"/>
      <c r="B7" s="23" t="s">
        <v>32</v>
      </c>
      <c r="C7" s="248">
        <v>7</v>
      </c>
      <c r="D7" s="249">
        <v>2205959</v>
      </c>
      <c r="E7" s="250">
        <v>601208</v>
      </c>
      <c r="F7" s="248" t="s">
        <v>129</v>
      </c>
      <c r="G7" s="249" t="s">
        <v>129</v>
      </c>
      <c r="H7" s="250" t="s">
        <v>129</v>
      </c>
      <c r="I7" s="248" t="s">
        <v>129</v>
      </c>
      <c r="J7" s="249" t="s">
        <v>129</v>
      </c>
      <c r="K7" s="250" t="s">
        <v>129</v>
      </c>
      <c r="L7" s="248" t="s">
        <v>129</v>
      </c>
      <c r="M7" s="249" t="s">
        <v>129</v>
      </c>
      <c r="N7" s="250" t="s">
        <v>129</v>
      </c>
      <c r="O7" s="248" t="s">
        <v>129</v>
      </c>
      <c r="P7" s="249" t="s">
        <v>129</v>
      </c>
      <c r="Q7" s="250" t="s">
        <v>129</v>
      </c>
      <c r="R7" s="248">
        <v>7</v>
      </c>
      <c r="S7" s="249">
        <v>2205959</v>
      </c>
      <c r="T7" s="250">
        <v>601208</v>
      </c>
      <c r="U7" s="76" t="s">
        <v>74</v>
      </c>
      <c r="V7" s="430"/>
      <c r="X7" s="84"/>
      <c r="Y7" s="90"/>
      <c r="Z7" s="90"/>
    </row>
    <row r="8" spans="1:26" s="17" customFormat="1" ht="30" customHeight="1">
      <c r="A8" s="428"/>
      <c r="B8" s="25" t="s">
        <v>33</v>
      </c>
      <c r="C8" s="251">
        <v>353</v>
      </c>
      <c r="D8" s="252">
        <v>-1277003</v>
      </c>
      <c r="E8" s="253">
        <v>-391818</v>
      </c>
      <c r="F8" s="251">
        <v>4</v>
      </c>
      <c r="G8" s="253">
        <v>-2817</v>
      </c>
      <c r="H8" s="254">
        <v>-423</v>
      </c>
      <c r="I8" s="251">
        <v>16</v>
      </c>
      <c r="J8" s="253">
        <v>-721225</v>
      </c>
      <c r="K8" s="254">
        <v>-139811</v>
      </c>
      <c r="L8" s="251">
        <v>10</v>
      </c>
      <c r="M8" s="253">
        <v>-86720</v>
      </c>
      <c r="N8" s="254">
        <v>-18994</v>
      </c>
      <c r="O8" s="251" t="s">
        <v>129</v>
      </c>
      <c r="P8" s="253" t="s">
        <v>129</v>
      </c>
      <c r="Q8" s="254" t="s">
        <v>129</v>
      </c>
      <c r="R8" s="255">
        <v>383</v>
      </c>
      <c r="S8" s="256">
        <v>-2087766</v>
      </c>
      <c r="T8" s="257">
        <v>-551046</v>
      </c>
      <c r="U8" s="77" t="s">
        <v>75</v>
      </c>
      <c r="V8" s="431"/>
      <c r="X8" s="84"/>
      <c r="Y8" s="90"/>
      <c r="Z8" s="90"/>
    </row>
    <row r="9" spans="1:26" s="17" customFormat="1" ht="30" customHeight="1">
      <c r="A9" s="422" t="s">
        <v>16</v>
      </c>
      <c r="B9" s="27" t="s">
        <v>31</v>
      </c>
      <c r="C9" s="248" t="s">
        <v>129</v>
      </c>
      <c r="D9" s="249" t="s">
        <v>129</v>
      </c>
      <c r="E9" s="250" t="s">
        <v>129</v>
      </c>
      <c r="F9" s="258"/>
      <c r="G9" s="259"/>
      <c r="H9" s="260"/>
      <c r="I9" s="248" t="s">
        <v>129</v>
      </c>
      <c r="J9" s="249" t="s">
        <v>129</v>
      </c>
      <c r="K9" s="250" t="s">
        <v>129</v>
      </c>
      <c r="L9" s="258"/>
      <c r="M9" s="259"/>
      <c r="N9" s="260"/>
      <c r="O9" s="258"/>
      <c r="P9" s="259"/>
      <c r="Q9" s="260"/>
      <c r="R9" s="245" t="s">
        <v>129</v>
      </c>
      <c r="S9" s="246" t="s">
        <v>129</v>
      </c>
      <c r="T9" s="247" t="s">
        <v>129</v>
      </c>
      <c r="U9" s="28" t="s">
        <v>31</v>
      </c>
      <c r="V9" s="425" t="s">
        <v>76</v>
      </c>
    </row>
    <row r="10" spans="1:26" s="17" customFormat="1" ht="30" customHeight="1">
      <c r="A10" s="423"/>
      <c r="B10" s="29" t="s">
        <v>32</v>
      </c>
      <c r="C10" s="248" t="s">
        <v>129</v>
      </c>
      <c r="D10" s="249" t="s">
        <v>129</v>
      </c>
      <c r="E10" s="250" t="s">
        <v>129</v>
      </c>
      <c r="F10" s="261"/>
      <c r="G10" s="262"/>
      <c r="H10" s="263"/>
      <c r="I10" s="248" t="s">
        <v>129</v>
      </c>
      <c r="J10" s="249" t="s">
        <v>129</v>
      </c>
      <c r="K10" s="250" t="s">
        <v>129</v>
      </c>
      <c r="L10" s="261"/>
      <c r="M10" s="262"/>
      <c r="N10" s="263"/>
      <c r="O10" s="261"/>
      <c r="P10" s="262"/>
      <c r="Q10" s="263"/>
      <c r="R10" s="248" t="s">
        <v>129</v>
      </c>
      <c r="S10" s="249" t="s">
        <v>129</v>
      </c>
      <c r="T10" s="250" t="s">
        <v>129</v>
      </c>
      <c r="U10" s="24" t="s">
        <v>74</v>
      </c>
      <c r="V10" s="425"/>
    </row>
    <row r="11" spans="1:26" s="17" customFormat="1" ht="30" customHeight="1">
      <c r="A11" s="424"/>
      <c r="B11" s="30" t="s">
        <v>33</v>
      </c>
      <c r="C11" s="248" t="s">
        <v>129</v>
      </c>
      <c r="D11" s="249" t="s">
        <v>129</v>
      </c>
      <c r="E11" s="250" t="s">
        <v>129</v>
      </c>
      <c r="F11" s="264"/>
      <c r="G11" s="265"/>
      <c r="H11" s="266"/>
      <c r="I11" s="255" t="s">
        <v>129</v>
      </c>
      <c r="J11" s="256" t="s">
        <v>129</v>
      </c>
      <c r="K11" s="257" t="s">
        <v>129</v>
      </c>
      <c r="L11" s="264"/>
      <c r="M11" s="265"/>
      <c r="N11" s="266"/>
      <c r="O11" s="264"/>
      <c r="P11" s="265"/>
      <c r="Q11" s="266"/>
      <c r="R11" s="248" t="s">
        <v>129</v>
      </c>
      <c r="S11" s="249" t="s">
        <v>129</v>
      </c>
      <c r="T11" s="250" t="s">
        <v>129</v>
      </c>
      <c r="U11" s="26" t="s">
        <v>75</v>
      </c>
      <c r="V11" s="425"/>
    </row>
    <row r="12" spans="1:26" s="17" customFormat="1" ht="30" customHeight="1">
      <c r="A12" s="410" t="s">
        <v>18</v>
      </c>
      <c r="B12" s="411"/>
      <c r="C12" s="267">
        <v>143</v>
      </c>
      <c r="D12" s="268"/>
      <c r="E12" s="269">
        <v>23493</v>
      </c>
      <c r="F12" s="267">
        <v>5</v>
      </c>
      <c r="G12" s="268"/>
      <c r="H12" s="269">
        <v>34</v>
      </c>
      <c r="I12" s="245">
        <v>4</v>
      </c>
      <c r="J12" s="270"/>
      <c r="K12" s="247">
        <v>38</v>
      </c>
      <c r="L12" s="267">
        <v>15</v>
      </c>
      <c r="M12" s="268"/>
      <c r="N12" s="269">
        <v>820</v>
      </c>
      <c r="O12" s="248" t="s">
        <v>129</v>
      </c>
      <c r="P12" s="268"/>
      <c r="Q12" s="250" t="s">
        <v>129</v>
      </c>
      <c r="R12" s="267">
        <v>167</v>
      </c>
      <c r="S12" s="268"/>
      <c r="T12" s="269">
        <v>24384</v>
      </c>
      <c r="U12" s="412" t="s">
        <v>18</v>
      </c>
      <c r="V12" s="413"/>
      <c r="X12" s="84"/>
    </row>
    <row r="13" spans="1:26" s="17" customFormat="1" ht="30" customHeight="1">
      <c r="A13" s="410" t="s">
        <v>19</v>
      </c>
      <c r="B13" s="411"/>
      <c r="C13" s="267">
        <v>1036</v>
      </c>
      <c r="D13" s="268"/>
      <c r="E13" s="271">
        <v>232421</v>
      </c>
      <c r="F13" s="272" t="s">
        <v>129</v>
      </c>
      <c r="G13" s="273"/>
      <c r="H13" s="271" t="s">
        <v>129</v>
      </c>
      <c r="I13" s="272">
        <v>25</v>
      </c>
      <c r="J13" s="268"/>
      <c r="K13" s="269">
        <v>4181</v>
      </c>
      <c r="L13" s="267" t="s">
        <v>129</v>
      </c>
      <c r="M13" s="268"/>
      <c r="N13" s="269" t="s">
        <v>129</v>
      </c>
      <c r="O13" s="267" t="s">
        <v>129</v>
      </c>
      <c r="P13" s="268"/>
      <c r="Q13" s="269" t="s">
        <v>129</v>
      </c>
      <c r="R13" s="267">
        <v>1061</v>
      </c>
      <c r="S13" s="268"/>
      <c r="T13" s="269">
        <v>236602</v>
      </c>
      <c r="U13" s="412" t="s">
        <v>19</v>
      </c>
      <c r="V13" s="413"/>
      <c r="X13" s="84"/>
    </row>
    <row r="14" spans="1:26" s="17" customFormat="1" ht="30" customHeight="1" thickBot="1">
      <c r="A14" s="414" t="s">
        <v>20</v>
      </c>
      <c r="B14" s="415"/>
      <c r="C14" s="274">
        <v>856</v>
      </c>
      <c r="D14" s="275"/>
      <c r="E14" s="276">
        <v>305613</v>
      </c>
      <c r="F14" s="277" t="s">
        <v>129</v>
      </c>
      <c r="G14" s="278"/>
      <c r="H14" s="276" t="s">
        <v>129</v>
      </c>
      <c r="I14" s="277">
        <v>1</v>
      </c>
      <c r="J14" s="275"/>
      <c r="K14" s="279">
        <v>8</v>
      </c>
      <c r="L14" s="274" t="s">
        <v>129</v>
      </c>
      <c r="M14" s="275"/>
      <c r="N14" s="279" t="s">
        <v>129</v>
      </c>
      <c r="O14" s="274" t="s">
        <v>129</v>
      </c>
      <c r="P14" s="275"/>
      <c r="Q14" s="279" t="s">
        <v>129</v>
      </c>
      <c r="R14" s="274">
        <v>857</v>
      </c>
      <c r="S14" s="275"/>
      <c r="T14" s="279">
        <v>305621</v>
      </c>
      <c r="U14" s="416" t="s">
        <v>20</v>
      </c>
      <c r="V14" s="417"/>
      <c r="X14" s="84"/>
    </row>
    <row r="15" spans="1:26" s="31" customFormat="1" ht="30" customHeight="1" thickTop="1" thickBot="1">
      <c r="A15" s="418" t="s">
        <v>25</v>
      </c>
      <c r="B15" s="419"/>
      <c r="C15" s="280"/>
      <c r="D15" s="281"/>
      <c r="E15" s="282">
        <v>3532832</v>
      </c>
      <c r="F15" s="283"/>
      <c r="G15" s="284"/>
      <c r="H15" s="282">
        <v>1951</v>
      </c>
      <c r="I15" s="280"/>
      <c r="J15" s="281"/>
      <c r="K15" s="282">
        <v>-88304</v>
      </c>
      <c r="L15" s="283"/>
      <c r="M15" s="284"/>
      <c r="N15" s="282">
        <v>-12798</v>
      </c>
      <c r="O15" s="280"/>
      <c r="P15" s="281"/>
      <c r="Q15" s="282" t="s">
        <v>129</v>
      </c>
      <c r="R15" s="280"/>
      <c r="S15" s="281"/>
      <c r="T15" s="282">
        <v>3433681</v>
      </c>
      <c r="U15" s="420" t="s">
        <v>77</v>
      </c>
      <c r="V15" s="421"/>
    </row>
    <row r="16" spans="1:26" ht="6" customHeight="1">
      <c r="A16" s="14"/>
    </row>
    <row r="17" spans="1:22" ht="30.65" customHeight="1">
      <c r="A17" s="387" t="s">
        <v>155</v>
      </c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</sheetData>
  <mergeCells count="22"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7:V17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&amp;R&amp;10高松国税局
法人税１
（R04）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showGridLines="0" zoomScaleNormal="100" zoomScaleSheetLayoutView="85" workbookViewId="0"/>
  </sheetViews>
  <sheetFormatPr defaultColWidth="10.6328125" defaultRowHeight="11"/>
  <cols>
    <col min="1" max="2" width="4.08984375" style="17" customWidth="1"/>
    <col min="3" max="3" width="26.453125" style="17" customWidth="1"/>
    <col min="4" max="5" width="12.453125" style="17" customWidth="1"/>
    <col min="6" max="6" width="15" style="17" customWidth="1"/>
    <col min="7" max="7" width="12.453125" style="17" customWidth="1"/>
    <col min="8" max="8" width="15" style="17" customWidth="1"/>
    <col min="9" max="9" width="10.6328125" style="17"/>
    <col min="10" max="13" width="10.6328125" style="85"/>
    <col min="14" max="14" width="12.26953125" style="85" bestFit="1" customWidth="1"/>
    <col min="15" max="16384" width="10.6328125" style="17"/>
  </cols>
  <sheetData>
    <row r="1" spans="1:14" ht="13.5" customHeight="1" thickBot="1">
      <c r="A1" s="17" t="s">
        <v>34</v>
      </c>
    </row>
    <row r="2" spans="1:14" s="18" customFormat="1" ht="14.25" customHeight="1">
      <c r="A2" s="467" t="s">
        <v>35</v>
      </c>
      <c r="B2" s="468"/>
      <c r="C2" s="391"/>
      <c r="D2" s="475" t="s">
        <v>36</v>
      </c>
      <c r="E2" s="478"/>
      <c r="F2" s="478"/>
      <c r="G2" s="478"/>
      <c r="H2" s="479"/>
      <c r="J2" s="86"/>
      <c r="K2" s="86"/>
      <c r="L2" s="86"/>
      <c r="M2" s="86"/>
      <c r="N2" s="86"/>
    </row>
    <row r="3" spans="1:14" s="18" customFormat="1" ht="15" customHeight="1">
      <c r="A3" s="469"/>
      <c r="B3" s="470"/>
      <c r="C3" s="471"/>
      <c r="D3" s="476"/>
      <c r="E3" s="480" t="s">
        <v>37</v>
      </c>
      <c r="F3" s="481"/>
      <c r="G3" s="480" t="s">
        <v>38</v>
      </c>
      <c r="H3" s="482"/>
      <c r="J3" s="86"/>
      <c r="K3" s="86"/>
      <c r="L3" s="86"/>
      <c r="M3" s="86"/>
      <c r="N3" s="86"/>
    </row>
    <row r="4" spans="1:14" s="18" customFormat="1" ht="15" customHeight="1">
      <c r="A4" s="472"/>
      <c r="B4" s="473"/>
      <c r="C4" s="474"/>
      <c r="D4" s="477"/>
      <c r="E4" s="32" t="s">
        <v>39</v>
      </c>
      <c r="F4" s="21" t="s">
        <v>143</v>
      </c>
      <c r="G4" s="32" t="s">
        <v>39</v>
      </c>
      <c r="H4" s="33" t="s">
        <v>143</v>
      </c>
      <c r="J4" s="86"/>
      <c r="K4" s="86"/>
      <c r="L4" s="86"/>
      <c r="M4" s="86"/>
      <c r="N4" s="86"/>
    </row>
    <row r="5" spans="1:14" s="163" customFormat="1">
      <c r="A5" s="199"/>
      <c r="B5" s="200"/>
      <c r="C5" s="201"/>
      <c r="D5" s="202" t="s">
        <v>40</v>
      </c>
      <c r="E5" s="185"/>
      <c r="F5" s="186" t="s">
        <v>12</v>
      </c>
      <c r="G5" s="185"/>
      <c r="H5" s="203" t="s">
        <v>12</v>
      </c>
      <c r="J5" s="204"/>
      <c r="K5" s="204"/>
      <c r="L5" s="204"/>
      <c r="M5" s="204"/>
      <c r="N5" s="204"/>
    </row>
    <row r="6" spans="1:14" ht="30" customHeight="1">
      <c r="A6" s="455" t="s">
        <v>41</v>
      </c>
      <c r="B6" s="457" t="s">
        <v>5</v>
      </c>
      <c r="C6" s="34" t="s">
        <v>42</v>
      </c>
      <c r="D6" s="285">
        <v>76984</v>
      </c>
      <c r="E6" s="286">
        <v>24687</v>
      </c>
      <c r="F6" s="287">
        <v>982194459</v>
      </c>
      <c r="G6" s="286">
        <v>52774</v>
      </c>
      <c r="H6" s="288">
        <v>255562525</v>
      </c>
    </row>
    <row r="7" spans="1:14" ht="30" customHeight="1">
      <c r="A7" s="455"/>
      <c r="B7" s="457"/>
      <c r="C7" s="35" t="s">
        <v>43</v>
      </c>
      <c r="D7" s="289" t="s">
        <v>129</v>
      </c>
      <c r="E7" s="290" t="s">
        <v>129</v>
      </c>
      <c r="F7" s="291" t="s">
        <v>129</v>
      </c>
      <c r="G7" s="290" t="s">
        <v>129</v>
      </c>
      <c r="H7" s="292" t="s">
        <v>129</v>
      </c>
    </row>
    <row r="8" spans="1:14" ht="30" customHeight="1">
      <c r="A8" s="455"/>
      <c r="B8" s="457"/>
      <c r="C8" s="36" t="s">
        <v>44</v>
      </c>
      <c r="D8" s="293">
        <v>104</v>
      </c>
      <c r="E8" s="294">
        <v>28</v>
      </c>
      <c r="F8" s="295">
        <v>193917</v>
      </c>
      <c r="G8" s="294">
        <v>76</v>
      </c>
      <c r="H8" s="296">
        <v>87448</v>
      </c>
    </row>
    <row r="9" spans="1:14" ht="30" customHeight="1">
      <c r="A9" s="455"/>
      <c r="B9" s="457"/>
      <c r="C9" s="36" t="s">
        <v>45</v>
      </c>
      <c r="D9" s="293">
        <v>2444</v>
      </c>
      <c r="E9" s="294">
        <v>1297</v>
      </c>
      <c r="F9" s="295">
        <v>40807385</v>
      </c>
      <c r="G9" s="294">
        <v>1171</v>
      </c>
      <c r="H9" s="296">
        <v>12887134</v>
      </c>
    </row>
    <row r="10" spans="1:14" ht="30" customHeight="1">
      <c r="A10" s="455"/>
      <c r="B10" s="458"/>
      <c r="C10" s="37" t="s">
        <v>46</v>
      </c>
      <c r="D10" s="297">
        <v>79532</v>
      </c>
      <c r="E10" s="298">
        <v>26012</v>
      </c>
      <c r="F10" s="299">
        <v>1023195761</v>
      </c>
      <c r="G10" s="298">
        <v>54021</v>
      </c>
      <c r="H10" s="300">
        <v>268537108</v>
      </c>
      <c r="I10" s="31"/>
      <c r="N10" s="89"/>
    </row>
    <row r="11" spans="1:14" ht="30" customHeight="1">
      <c r="A11" s="455"/>
      <c r="B11" s="459" t="s">
        <v>6</v>
      </c>
      <c r="C11" s="460"/>
      <c r="D11" s="301">
        <v>549</v>
      </c>
      <c r="E11" s="267">
        <v>254</v>
      </c>
      <c r="F11" s="302">
        <v>304243</v>
      </c>
      <c r="G11" s="267">
        <v>297</v>
      </c>
      <c r="H11" s="303">
        <v>314563</v>
      </c>
    </row>
    <row r="12" spans="1:14" ht="30" customHeight="1">
      <c r="A12" s="455"/>
      <c r="B12" s="461" t="s">
        <v>7</v>
      </c>
      <c r="C12" s="38" t="s">
        <v>47</v>
      </c>
      <c r="D12" s="304">
        <v>140</v>
      </c>
      <c r="E12" s="305">
        <v>81</v>
      </c>
      <c r="F12" s="306">
        <v>5508563</v>
      </c>
      <c r="G12" s="305">
        <v>61</v>
      </c>
      <c r="H12" s="307">
        <v>672439</v>
      </c>
    </row>
    <row r="13" spans="1:14" ht="30" customHeight="1">
      <c r="A13" s="455"/>
      <c r="B13" s="462"/>
      <c r="C13" s="36" t="s">
        <v>48</v>
      </c>
      <c r="D13" s="293">
        <v>54</v>
      </c>
      <c r="E13" s="294">
        <v>27</v>
      </c>
      <c r="F13" s="295">
        <v>1492438</v>
      </c>
      <c r="G13" s="294">
        <v>27</v>
      </c>
      <c r="H13" s="296">
        <v>50870</v>
      </c>
    </row>
    <row r="14" spans="1:14" ht="30" customHeight="1">
      <c r="A14" s="455"/>
      <c r="B14" s="462"/>
      <c r="C14" s="39" t="s">
        <v>49</v>
      </c>
      <c r="D14" s="293">
        <v>541</v>
      </c>
      <c r="E14" s="294">
        <v>333</v>
      </c>
      <c r="F14" s="295">
        <v>2002209</v>
      </c>
      <c r="G14" s="294">
        <v>212</v>
      </c>
      <c r="H14" s="296">
        <v>447356</v>
      </c>
    </row>
    <row r="15" spans="1:14" ht="30" customHeight="1">
      <c r="A15" s="455"/>
      <c r="B15" s="462"/>
      <c r="C15" s="39" t="s">
        <v>50</v>
      </c>
      <c r="D15" s="293">
        <v>164</v>
      </c>
      <c r="E15" s="294">
        <v>81</v>
      </c>
      <c r="F15" s="295">
        <v>916176</v>
      </c>
      <c r="G15" s="294">
        <v>84</v>
      </c>
      <c r="H15" s="296">
        <v>457951</v>
      </c>
    </row>
    <row r="16" spans="1:14" ht="30" customHeight="1">
      <c r="A16" s="455"/>
      <c r="B16" s="462"/>
      <c r="C16" s="36" t="s">
        <v>51</v>
      </c>
      <c r="D16" s="293">
        <v>96</v>
      </c>
      <c r="E16" s="294">
        <v>43</v>
      </c>
      <c r="F16" s="295">
        <v>882470</v>
      </c>
      <c r="G16" s="294">
        <v>53</v>
      </c>
      <c r="H16" s="296">
        <v>63649</v>
      </c>
    </row>
    <row r="17" spans="1:14" ht="30" customHeight="1">
      <c r="A17" s="455"/>
      <c r="B17" s="462"/>
      <c r="C17" s="36" t="s">
        <v>52</v>
      </c>
      <c r="D17" s="293">
        <v>1150</v>
      </c>
      <c r="E17" s="294">
        <v>646</v>
      </c>
      <c r="F17" s="295">
        <v>19604219</v>
      </c>
      <c r="G17" s="294">
        <v>510</v>
      </c>
      <c r="H17" s="296">
        <v>1104010</v>
      </c>
    </row>
    <row r="18" spans="1:14" ht="30" customHeight="1">
      <c r="A18" s="455"/>
      <c r="B18" s="463"/>
      <c r="C18" s="37" t="s">
        <v>46</v>
      </c>
      <c r="D18" s="297">
        <v>2145</v>
      </c>
      <c r="E18" s="298">
        <v>1211</v>
      </c>
      <c r="F18" s="299">
        <v>30406075</v>
      </c>
      <c r="G18" s="298">
        <v>947</v>
      </c>
      <c r="H18" s="300">
        <v>2796275</v>
      </c>
    </row>
    <row r="19" spans="1:14" ht="30" customHeight="1">
      <c r="A19" s="456"/>
      <c r="B19" s="459" t="s">
        <v>53</v>
      </c>
      <c r="C19" s="460"/>
      <c r="D19" s="301">
        <v>1872</v>
      </c>
      <c r="E19" s="267">
        <v>716</v>
      </c>
      <c r="F19" s="269">
        <v>4331673</v>
      </c>
      <c r="G19" s="267">
        <v>1162</v>
      </c>
      <c r="H19" s="308">
        <v>4101439</v>
      </c>
    </row>
    <row r="20" spans="1:14" ht="30" customHeight="1" thickBot="1">
      <c r="A20" s="414" t="s">
        <v>54</v>
      </c>
      <c r="B20" s="464"/>
      <c r="C20" s="465"/>
      <c r="D20" s="309">
        <v>11</v>
      </c>
      <c r="E20" s="274">
        <v>3</v>
      </c>
      <c r="F20" s="310">
        <v>53566</v>
      </c>
      <c r="G20" s="274">
        <v>8</v>
      </c>
      <c r="H20" s="311">
        <v>24283</v>
      </c>
    </row>
    <row r="21" spans="1:14" s="31" customFormat="1" ht="30" customHeight="1" thickTop="1" thickBot="1">
      <c r="A21" s="418" t="s">
        <v>55</v>
      </c>
      <c r="B21" s="466"/>
      <c r="C21" s="419"/>
      <c r="D21" s="312">
        <v>84109</v>
      </c>
      <c r="E21" s="313">
        <v>28196</v>
      </c>
      <c r="F21" s="282">
        <v>1058291318</v>
      </c>
      <c r="G21" s="313">
        <v>56435</v>
      </c>
      <c r="H21" s="314">
        <v>275773669</v>
      </c>
      <c r="J21" s="87"/>
      <c r="K21" s="87"/>
      <c r="L21" s="87"/>
      <c r="M21" s="87"/>
      <c r="N21" s="87"/>
    </row>
    <row r="22" spans="1:14" s="12" customFormat="1" ht="6" customHeight="1">
      <c r="A22" s="40"/>
      <c r="B22" s="40"/>
      <c r="C22" s="40"/>
      <c r="D22" s="13"/>
      <c r="E22" s="13"/>
      <c r="F22" s="13"/>
      <c r="G22" s="13"/>
      <c r="H22" s="13"/>
      <c r="J22" s="88"/>
      <c r="K22" s="88"/>
      <c r="L22" s="88"/>
      <c r="M22" s="88"/>
      <c r="N22" s="88"/>
    </row>
    <row r="23" spans="1:14" ht="11.25" customHeight="1">
      <c r="A23" s="453" t="s">
        <v>156</v>
      </c>
      <c r="B23" s="453"/>
      <c r="C23" s="453"/>
      <c r="D23" s="453"/>
      <c r="E23" s="453"/>
      <c r="F23" s="453"/>
      <c r="G23" s="453"/>
      <c r="H23" s="453"/>
    </row>
    <row r="24" spans="1:14" ht="11.25" customHeight="1">
      <c r="A24" s="454" t="s">
        <v>157</v>
      </c>
      <c r="B24" s="454"/>
      <c r="C24" s="454"/>
      <c r="D24" s="454"/>
      <c r="E24" s="454"/>
      <c r="F24" s="454"/>
      <c r="G24" s="454"/>
      <c r="H24" s="454"/>
    </row>
    <row r="25" spans="1:14">
      <c r="D25" s="14"/>
      <c r="E25" s="14"/>
      <c r="F25" s="14"/>
    </row>
    <row r="26" spans="1:14">
      <c r="D26" s="14"/>
      <c r="E26" s="14"/>
      <c r="F26" s="14"/>
    </row>
    <row r="27" spans="1:14">
      <c r="E27" s="14"/>
      <c r="F27" s="14"/>
    </row>
    <row r="28" spans="1:14">
      <c r="E28" s="14"/>
      <c r="F28" s="14"/>
    </row>
    <row r="31" spans="1:14">
      <c r="D31" s="41"/>
      <c r="E31" s="41"/>
      <c r="F31" s="41"/>
    </row>
    <row r="32" spans="1:14">
      <c r="D32" s="14"/>
      <c r="E32" s="14"/>
      <c r="F32" s="14"/>
    </row>
    <row r="33" spans="4:6">
      <c r="D33" s="14"/>
      <c r="E33" s="14"/>
      <c r="F33" s="41"/>
    </row>
    <row r="34" spans="4:6">
      <c r="D34" s="14"/>
      <c r="E34" s="14"/>
      <c r="F34" s="14"/>
    </row>
    <row r="35" spans="4:6">
      <c r="D35" s="41"/>
      <c r="E35" s="41"/>
      <c r="F35" s="41"/>
    </row>
    <row r="36" spans="4:6">
      <c r="D36" s="14"/>
      <c r="E36" s="14"/>
      <c r="F36" s="14"/>
    </row>
    <row r="37" spans="4:6">
      <c r="D37" s="14"/>
      <c r="E37" s="41"/>
      <c r="F37" s="41"/>
    </row>
    <row r="38" spans="4:6">
      <c r="D38" s="14"/>
      <c r="E38" s="41"/>
      <c r="F38" s="41"/>
    </row>
    <row r="39" spans="4:6">
      <c r="D39" s="14"/>
      <c r="E39" s="41"/>
      <c r="F39" s="41"/>
    </row>
    <row r="40" spans="4:6">
      <c r="D40" s="14"/>
      <c r="E40" s="41"/>
      <c r="F40" s="41"/>
    </row>
    <row r="41" spans="4:6">
      <c r="D41" s="14"/>
      <c r="E41" s="41"/>
      <c r="F41" s="41"/>
    </row>
    <row r="42" spans="4:6">
      <c r="D42" s="14"/>
      <c r="E42" s="41"/>
      <c r="F42" s="41"/>
    </row>
    <row r="43" spans="4:6">
      <c r="D43" s="14"/>
      <c r="E43" s="41"/>
      <c r="F43" s="41"/>
    </row>
    <row r="44" spans="4:6">
      <c r="D44" s="14"/>
      <c r="E44" s="41"/>
      <c r="F44" s="41"/>
    </row>
    <row r="45" spans="4:6">
      <c r="D45" s="14"/>
      <c r="E45" s="41"/>
      <c r="F45" s="41"/>
    </row>
    <row r="46" spans="4:6">
      <c r="D46" s="14"/>
      <c r="E46" s="41"/>
      <c r="F46" s="41"/>
    </row>
    <row r="47" spans="4:6">
      <c r="D47" s="14"/>
      <c r="E47" s="41"/>
      <c r="F47" s="41"/>
    </row>
    <row r="48" spans="4:6">
      <c r="D48" s="14"/>
      <c r="E48" s="14"/>
      <c r="F48" s="41"/>
    </row>
  </sheetData>
  <mergeCells count="14">
    <mergeCell ref="A2:C4"/>
    <mergeCell ref="D2:D4"/>
    <mergeCell ref="E2:H2"/>
    <mergeCell ref="E3:F3"/>
    <mergeCell ref="G3:H3"/>
    <mergeCell ref="A23:H23"/>
    <mergeCell ref="A24:H24"/>
    <mergeCell ref="A6:A19"/>
    <mergeCell ref="B6:B10"/>
    <mergeCell ref="B11:C11"/>
    <mergeCell ref="B12:B18"/>
    <mergeCell ref="B19:C19"/>
    <mergeCell ref="A20:C20"/>
    <mergeCell ref="A21:C21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&amp;R&amp;10高松国税局
法人税１
（R04）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showGridLines="0" zoomScaleNormal="100" zoomScaleSheetLayoutView="80" workbookViewId="0">
      <selection activeCell="H38" sqref="H38"/>
    </sheetView>
  </sheetViews>
  <sheetFormatPr defaultRowHeight="13"/>
  <cols>
    <col min="1" max="1" width="10.08984375" customWidth="1"/>
    <col min="2" max="2" width="11" customWidth="1"/>
    <col min="3" max="3" width="12.7265625" customWidth="1"/>
    <col min="4" max="4" width="11" customWidth="1"/>
    <col min="5" max="5" width="12.7265625" customWidth="1"/>
    <col min="6" max="6" width="11" customWidth="1"/>
    <col min="7" max="8" width="12.7265625" customWidth="1"/>
    <col min="9" max="10" width="13.7265625" customWidth="1"/>
    <col min="11" max="11" width="10.08984375" customWidth="1"/>
    <col min="13" max="13" width="11.36328125" bestFit="1" customWidth="1"/>
  </cols>
  <sheetData>
    <row r="1" spans="1:11" ht="13.5" thickBot="1">
      <c r="A1" s="42" t="s">
        <v>81</v>
      </c>
      <c r="B1" s="42"/>
      <c r="C1" s="42"/>
      <c r="D1" s="42"/>
      <c r="E1" s="42"/>
      <c r="F1" s="43"/>
    </row>
    <row r="2" spans="1:11" ht="18" customHeight="1">
      <c r="A2" s="484" t="s">
        <v>82</v>
      </c>
      <c r="B2" s="487" t="s">
        <v>56</v>
      </c>
      <c r="C2" s="488"/>
      <c r="D2" s="488"/>
      <c r="E2" s="489"/>
      <c r="F2" s="490" t="s">
        <v>71</v>
      </c>
      <c r="G2" s="491"/>
      <c r="H2" s="492"/>
      <c r="I2" s="493" t="s">
        <v>79</v>
      </c>
      <c r="J2" s="493" t="s">
        <v>146</v>
      </c>
      <c r="K2" s="494" t="s">
        <v>57</v>
      </c>
    </row>
    <row r="3" spans="1:11" ht="18" customHeight="1">
      <c r="A3" s="485"/>
      <c r="B3" s="497" t="s">
        <v>72</v>
      </c>
      <c r="C3" s="498"/>
      <c r="D3" s="499" t="s">
        <v>145</v>
      </c>
      <c r="E3" s="500"/>
      <c r="F3" s="499" t="s">
        <v>72</v>
      </c>
      <c r="G3" s="500"/>
      <c r="H3" s="501" t="s">
        <v>141</v>
      </c>
      <c r="I3" s="476"/>
      <c r="J3" s="476"/>
      <c r="K3" s="495"/>
    </row>
    <row r="4" spans="1:11" ht="18" customHeight="1">
      <c r="A4" s="486"/>
      <c r="B4" s="98" t="s">
        <v>89</v>
      </c>
      <c r="C4" s="44" t="s">
        <v>78</v>
      </c>
      <c r="D4" s="98" t="s">
        <v>89</v>
      </c>
      <c r="E4" s="44" t="s">
        <v>144</v>
      </c>
      <c r="F4" s="98" t="s">
        <v>89</v>
      </c>
      <c r="G4" s="44" t="s">
        <v>78</v>
      </c>
      <c r="H4" s="502"/>
      <c r="I4" s="476"/>
      <c r="J4" s="477"/>
      <c r="K4" s="496"/>
    </row>
    <row r="5" spans="1:11" s="207" customFormat="1" ht="11.25" customHeight="1">
      <c r="A5" s="205"/>
      <c r="B5" s="45"/>
      <c r="C5" s="46" t="s">
        <v>12</v>
      </c>
      <c r="D5" s="45"/>
      <c r="E5" s="46" t="s">
        <v>12</v>
      </c>
      <c r="F5" s="45"/>
      <c r="G5" s="46" t="s">
        <v>12</v>
      </c>
      <c r="H5" s="47" t="s">
        <v>12</v>
      </c>
      <c r="I5" s="47" t="s">
        <v>12</v>
      </c>
      <c r="J5" s="47" t="s">
        <v>12</v>
      </c>
      <c r="K5" s="206"/>
    </row>
    <row r="6" spans="1:11" s="99" customFormat="1">
      <c r="A6" s="91" t="s">
        <v>90</v>
      </c>
      <c r="B6" s="137">
        <v>2900</v>
      </c>
      <c r="C6" s="138">
        <v>113418454</v>
      </c>
      <c r="D6" s="137">
        <v>2865</v>
      </c>
      <c r="E6" s="139">
        <v>21266697</v>
      </c>
      <c r="F6" s="137" t="s">
        <v>129</v>
      </c>
      <c r="G6" s="139" t="s">
        <v>129</v>
      </c>
      <c r="H6" s="140" t="s">
        <v>129</v>
      </c>
      <c r="I6" s="141">
        <v>21266697</v>
      </c>
      <c r="J6" s="141">
        <v>21277413</v>
      </c>
      <c r="K6" s="111" t="s">
        <v>90</v>
      </c>
    </row>
    <row r="7" spans="1:11" s="99" customFormat="1">
      <c r="A7" s="92" t="s">
        <v>91</v>
      </c>
      <c r="B7" s="142">
        <v>866</v>
      </c>
      <c r="C7" s="143">
        <v>20756251</v>
      </c>
      <c r="D7" s="142">
        <v>857</v>
      </c>
      <c r="E7" s="143">
        <v>3654254</v>
      </c>
      <c r="F7" s="142" t="s">
        <v>129</v>
      </c>
      <c r="G7" s="143" t="s">
        <v>129</v>
      </c>
      <c r="H7" s="144" t="s">
        <v>129</v>
      </c>
      <c r="I7" s="144">
        <v>3654254</v>
      </c>
      <c r="J7" s="144">
        <v>3658242</v>
      </c>
      <c r="K7" s="108" t="s">
        <v>91</v>
      </c>
    </row>
    <row r="8" spans="1:11" s="99" customFormat="1">
      <c r="A8" s="92" t="s">
        <v>92</v>
      </c>
      <c r="B8" s="142">
        <v>543</v>
      </c>
      <c r="C8" s="143">
        <v>101864965</v>
      </c>
      <c r="D8" s="142">
        <v>533</v>
      </c>
      <c r="E8" s="143">
        <v>16333322</v>
      </c>
      <c r="F8" s="142" t="s">
        <v>129</v>
      </c>
      <c r="G8" s="143" t="s">
        <v>129</v>
      </c>
      <c r="H8" s="144" t="s">
        <v>129</v>
      </c>
      <c r="I8" s="144">
        <v>16333322</v>
      </c>
      <c r="J8" s="144">
        <v>16344921</v>
      </c>
      <c r="K8" s="108" t="s">
        <v>92</v>
      </c>
    </row>
    <row r="9" spans="1:11" s="99" customFormat="1">
      <c r="A9" s="92" t="s">
        <v>93</v>
      </c>
      <c r="B9" s="142">
        <v>418</v>
      </c>
      <c r="C9" s="143">
        <v>4617342</v>
      </c>
      <c r="D9" s="142">
        <v>414</v>
      </c>
      <c r="E9" s="143">
        <v>884822</v>
      </c>
      <c r="F9" s="142" t="s">
        <v>129</v>
      </c>
      <c r="G9" s="143" t="s">
        <v>129</v>
      </c>
      <c r="H9" s="144" t="s">
        <v>129</v>
      </c>
      <c r="I9" s="144">
        <v>884822</v>
      </c>
      <c r="J9" s="144">
        <v>886207</v>
      </c>
      <c r="K9" s="108" t="s">
        <v>93</v>
      </c>
    </row>
    <row r="10" spans="1:11" s="99" customFormat="1">
      <c r="A10" s="92" t="s">
        <v>94</v>
      </c>
      <c r="B10" s="142">
        <v>226</v>
      </c>
      <c r="C10" s="143">
        <v>5390901</v>
      </c>
      <c r="D10" s="142">
        <v>221</v>
      </c>
      <c r="E10" s="143">
        <v>1137929</v>
      </c>
      <c r="F10" s="142" t="s">
        <v>129</v>
      </c>
      <c r="G10" s="143" t="s">
        <v>129</v>
      </c>
      <c r="H10" s="144" t="s">
        <v>129</v>
      </c>
      <c r="I10" s="144">
        <v>1137929</v>
      </c>
      <c r="J10" s="144">
        <v>1138376</v>
      </c>
      <c r="K10" s="108" t="s">
        <v>94</v>
      </c>
    </row>
    <row r="11" spans="1:11" s="99" customFormat="1">
      <c r="A11" s="97" t="s">
        <v>95</v>
      </c>
      <c r="B11" s="142">
        <v>282</v>
      </c>
      <c r="C11" s="143">
        <v>3946655</v>
      </c>
      <c r="D11" s="142">
        <v>279</v>
      </c>
      <c r="E11" s="143">
        <v>767052</v>
      </c>
      <c r="F11" s="142" t="s">
        <v>129</v>
      </c>
      <c r="G11" s="143" t="s">
        <v>129</v>
      </c>
      <c r="H11" s="144" t="s">
        <v>129</v>
      </c>
      <c r="I11" s="144">
        <v>767052</v>
      </c>
      <c r="J11" s="144">
        <v>767507</v>
      </c>
      <c r="K11" s="108" t="s">
        <v>95</v>
      </c>
    </row>
    <row r="12" spans="1:11" s="99" customFormat="1">
      <c r="A12" s="112" t="s">
        <v>96</v>
      </c>
      <c r="B12" s="145">
        <v>5235</v>
      </c>
      <c r="C12" s="146">
        <v>249994569</v>
      </c>
      <c r="D12" s="145">
        <v>5169</v>
      </c>
      <c r="E12" s="147">
        <v>44044076</v>
      </c>
      <c r="F12" s="145" t="s">
        <v>129</v>
      </c>
      <c r="G12" s="147" t="s">
        <v>129</v>
      </c>
      <c r="H12" s="148" t="s">
        <v>129</v>
      </c>
      <c r="I12" s="149">
        <v>44044076</v>
      </c>
      <c r="J12" s="149">
        <v>44072665</v>
      </c>
      <c r="K12" s="113" t="s">
        <v>96</v>
      </c>
    </row>
    <row r="13" spans="1:11" s="99" customFormat="1">
      <c r="A13" s="114"/>
      <c r="B13" s="150"/>
      <c r="C13" s="151"/>
      <c r="D13" s="150"/>
      <c r="E13" s="151"/>
      <c r="F13" s="150"/>
      <c r="G13" s="151"/>
      <c r="H13" s="152"/>
      <c r="I13" s="152"/>
      <c r="J13" s="152"/>
      <c r="K13" s="115"/>
    </row>
    <row r="14" spans="1:11" s="99" customFormat="1">
      <c r="A14" s="91" t="s">
        <v>97</v>
      </c>
      <c r="B14" s="137">
        <v>4064</v>
      </c>
      <c r="C14" s="138">
        <v>150330485</v>
      </c>
      <c r="D14" s="137">
        <v>3993</v>
      </c>
      <c r="E14" s="139">
        <v>26391724</v>
      </c>
      <c r="F14" s="137">
        <v>4</v>
      </c>
      <c r="G14" s="139">
        <v>4062</v>
      </c>
      <c r="H14" s="140">
        <v>674</v>
      </c>
      <c r="I14" s="141">
        <v>26392398</v>
      </c>
      <c r="J14" s="141">
        <v>26404109</v>
      </c>
      <c r="K14" s="106" t="s">
        <v>97</v>
      </c>
    </row>
    <row r="15" spans="1:11" s="99" customFormat="1">
      <c r="A15" s="92" t="s">
        <v>98</v>
      </c>
      <c r="B15" s="142">
        <v>1301</v>
      </c>
      <c r="C15" s="143">
        <v>26136379</v>
      </c>
      <c r="D15" s="142">
        <v>1285</v>
      </c>
      <c r="E15" s="153">
        <v>4892301</v>
      </c>
      <c r="F15" s="142" t="s">
        <v>129</v>
      </c>
      <c r="G15" s="153" t="s">
        <v>129</v>
      </c>
      <c r="H15" s="154" t="s">
        <v>129</v>
      </c>
      <c r="I15" s="144">
        <v>4892301</v>
      </c>
      <c r="J15" s="144">
        <v>4898919</v>
      </c>
      <c r="K15" s="108" t="s">
        <v>98</v>
      </c>
    </row>
    <row r="16" spans="1:11" s="48" customFormat="1">
      <c r="A16" s="92" t="s">
        <v>99</v>
      </c>
      <c r="B16" s="142">
        <v>749</v>
      </c>
      <c r="C16" s="143">
        <v>16818676</v>
      </c>
      <c r="D16" s="142">
        <v>739</v>
      </c>
      <c r="E16" s="153">
        <v>3367586</v>
      </c>
      <c r="F16" s="142" t="s">
        <v>129</v>
      </c>
      <c r="G16" s="153" t="s">
        <v>129</v>
      </c>
      <c r="H16" s="154" t="s">
        <v>129</v>
      </c>
      <c r="I16" s="144">
        <v>3367586</v>
      </c>
      <c r="J16" s="144">
        <v>3372604</v>
      </c>
      <c r="K16" s="108" t="s">
        <v>99</v>
      </c>
    </row>
    <row r="17" spans="1:13" s="99" customFormat="1">
      <c r="A17" s="92" t="s">
        <v>100</v>
      </c>
      <c r="B17" s="142">
        <v>880</v>
      </c>
      <c r="C17" s="143">
        <v>27574282</v>
      </c>
      <c r="D17" s="142">
        <v>869</v>
      </c>
      <c r="E17" s="143" t="s">
        <v>162</v>
      </c>
      <c r="F17" s="142">
        <v>1</v>
      </c>
      <c r="G17" s="143" t="s">
        <v>162</v>
      </c>
      <c r="H17" s="144" t="s">
        <v>162</v>
      </c>
      <c r="I17" s="144">
        <v>5351282</v>
      </c>
      <c r="J17" s="144">
        <v>5356967</v>
      </c>
      <c r="K17" s="110" t="s">
        <v>100</v>
      </c>
    </row>
    <row r="18" spans="1:13" s="99" customFormat="1">
      <c r="A18" s="92" t="s">
        <v>101</v>
      </c>
      <c r="B18" s="142">
        <v>481</v>
      </c>
      <c r="C18" s="143">
        <v>11473317</v>
      </c>
      <c r="D18" s="142">
        <v>473</v>
      </c>
      <c r="E18" s="143">
        <v>1966671</v>
      </c>
      <c r="F18" s="142" t="s">
        <v>129</v>
      </c>
      <c r="G18" s="143" t="s">
        <v>129</v>
      </c>
      <c r="H18" s="144" t="s">
        <v>129</v>
      </c>
      <c r="I18" s="144">
        <v>1966671</v>
      </c>
      <c r="J18" s="144">
        <v>1967072</v>
      </c>
      <c r="K18" s="108" t="s">
        <v>101</v>
      </c>
    </row>
    <row r="19" spans="1:13" s="99" customFormat="1">
      <c r="A19" s="92" t="s">
        <v>102</v>
      </c>
      <c r="B19" s="142">
        <v>253</v>
      </c>
      <c r="C19" s="143">
        <v>2993896</v>
      </c>
      <c r="D19" s="142">
        <v>249</v>
      </c>
      <c r="E19" s="143">
        <v>553198</v>
      </c>
      <c r="F19" s="142" t="s">
        <v>129</v>
      </c>
      <c r="G19" s="143" t="s">
        <v>129</v>
      </c>
      <c r="H19" s="144" t="s">
        <v>129</v>
      </c>
      <c r="I19" s="144">
        <v>553198</v>
      </c>
      <c r="J19" s="144">
        <v>555095</v>
      </c>
      <c r="K19" s="108" t="s">
        <v>102</v>
      </c>
    </row>
    <row r="20" spans="1:13" s="99" customFormat="1">
      <c r="A20" s="112" t="s">
        <v>103</v>
      </c>
      <c r="B20" s="145">
        <v>7728</v>
      </c>
      <c r="C20" s="146">
        <v>235327035</v>
      </c>
      <c r="D20" s="145">
        <v>7608</v>
      </c>
      <c r="E20" s="146" t="s">
        <v>162</v>
      </c>
      <c r="F20" s="145">
        <v>5</v>
      </c>
      <c r="G20" s="146" t="s">
        <v>162</v>
      </c>
      <c r="H20" s="149" t="s">
        <v>162</v>
      </c>
      <c r="I20" s="149">
        <v>42523436</v>
      </c>
      <c r="J20" s="149">
        <v>42554766</v>
      </c>
      <c r="K20" s="113" t="s">
        <v>104</v>
      </c>
    </row>
    <row r="21" spans="1:13" s="99" customFormat="1">
      <c r="A21" s="116"/>
      <c r="B21" s="150"/>
      <c r="C21" s="151"/>
      <c r="D21" s="150"/>
      <c r="E21" s="151"/>
      <c r="F21" s="150"/>
      <c r="G21" s="151"/>
      <c r="H21" s="152"/>
      <c r="I21" s="152"/>
      <c r="J21" s="152"/>
      <c r="K21" s="115"/>
    </row>
    <row r="22" spans="1:13" s="99" customFormat="1">
      <c r="A22" s="91" t="s">
        <v>105</v>
      </c>
      <c r="B22" s="137">
        <v>4987</v>
      </c>
      <c r="C22" s="138">
        <v>181594485</v>
      </c>
      <c r="D22" s="137">
        <v>4935</v>
      </c>
      <c r="E22" s="138" t="s">
        <v>162</v>
      </c>
      <c r="F22" s="137">
        <v>1</v>
      </c>
      <c r="G22" s="138" t="s">
        <v>162</v>
      </c>
      <c r="H22" s="141" t="s">
        <v>162</v>
      </c>
      <c r="I22" s="141">
        <v>33743526</v>
      </c>
      <c r="J22" s="141">
        <v>33765130</v>
      </c>
      <c r="K22" s="106" t="s">
        <v>105</v>
      </c>
    </row>
    <row r="23" spans="1:13" s="99" customFormat="1">
      <c r="A23" s="92" t="s">
        <v>106</v>
      </c>
      <c r="B23" s="142">
        <v>1211</v>
      </c>
      <c r="C23" s="143">
        <v>84139875</v>
      </c>
      <c r="D23" s="142">
        <v>1188</v>
      </c>
      <c r="E23" s="143" t="s">
        <v>162</v>
      </c>
      <c r="F23" s="142">
        <v>1</v>
      </c>
      <c r="G23" s="143" t="s">
        <v>162</v>
      </c>
      <c r="H23" s="144" t="s">
        <v>162</v>
      </c>
      <c r="I23" s="144">
        <v>17261471</v>
      </c>
      <c r="J23" s="144">
        <v>17268419</v>
      </c>
      <c r="K23" s="108" t="s">
        <v>106</v>
      </c>
    </row>
    <row r="24" spans="1:13" s="99" customFormat="1">
      <c r="A24" s="92" t="s">
        <v>107</v>
      </c>
      <c r="B24" s="142">
        <v>715</v>
      </c>
      <c r="C24" s="143">
        <v>16609387</v>
      </c>
      <c r="D24" s="142">
        <v>706</v>
      </c>
      <c r="E24" s="143">
        <v>3329712</v>
      </c>
      <c r="F24" s="142" t="s">
        <v>129</v>
      </c>
      <c r="G24" s="143" t="s">
        <v>129</v>
      </c>
      <c r="H24" s="144" t="s">
        <v>129</v>
      </c>
      <c r="I24" s="144">
        <v>3329712</v>
      </c>
      <c r="J24" s="144">
        <v>3334995</v>
      </c>
      <c r="K24" s="108" t="s">
        <v>107</v>
      </c>
    </row>
    <row r="25" spans="1:13" s="99" customFormat="1">
      <c r="A25" s="92" t="s">
        <v>108</v>
      </c>
      <c r="B25" s="142">
        <v>539</v>
      </c>
      <c r="C25" s="143">
        <v>10368206</v>
      </c>
      <c r="D25" s="142">
        <v>532</v>
      </c>
      <c r="E25" s="153">
        <v>2015735</v>
      </c>
      <c r="F25" s="142" t="s">
        <v>129</v>
      </c>
      <c r="G25" s="153" t="s">
        <v>129</v>
      </c>
      <c r="H25" s="154" t="s">
        <v>129</v>
      </c>
      <c r="I25" s="144">
        <v>2015735</v>
      </c>
      <c r="J25" s="144">
        <v>2016807</v>
      </c>
      <c r="K25" s="108" t="s">
        <v>108</v>
      </c>
    </row>
    <row r="26" spans="1:13" s="99" customFormat="1">
      <c r="A26" s="97" t="s">
        <v>109</v>
      </c>
      <c r="B26" s="142">
        <v>878</v>
      </c>
      <c r="C26" s="143">
        <v>22950247</v>
      </c>
      <c r="D26" s="142">
        <v>864</v>
      </c>
      <c r="E26" s="153" t="s">
        <v>162</v>
      </c>
      <c r="F26" s="142">
        <v>1</v>
      </c>
      <c r="G26" s="153" t="s">
        <v>162</v>
      </c>
      <c r="H26" s="154" t="s">
        <v>162</v>
      </c>
      <c r="I26" s="144">
        <v>4588286</v>
      </c>
      <c r="J26" s="144">
        <v>4591179</v>
      </c>
      <c r="K26" s="108" t="s">
        <v>109</v>
      </c>
    </row>
    <row r="27" spans="1:13" s="99" customFormat="1">
      <c r="A27" s="92" t="s">
        <v>110</v>
      </c>
      <c r="B27" s="142">
        <v>684</v>
      </c>
      <c r="C27" s="143">
        <v>12666451</v>
      </c>
      <c r="D27" s="142">
        <v>677</v>
      </c>
      <c r="E27" s="143">
        <v>2529652</v>
      </c>
      <c r="F27" s="142">
        <v>3</v>
      </c>
      <c r="G27" s="143">
        <v>30313</v>
      </c>
      <c r="H27" s="144">
        <v>6150</v>
      </c>
      <c r="I27" s="144">
        <v>2535802</v>
      </c>
      <c r="J27" s="144">
        <v>2538052</v>
      </c>
      <c r="K27" s="108" t="s">
        <v>110</v>
      </c>
    </row>
    <row r="28" spans="1:13" s="99" customFormat="1">
      <c r="A28" s="92" t="s">
        <v>111</v>
      </c>
      <c r="B28" s="142">
        <v>402</v>
      </c>
      <c r="C28" s="143">
        <v>9556071</v>
      </c>
      <c r="D28" s="142">
        <v>397</v>
      </c>
      <c r="E28" s="143" t="s">
        <v>162</v>
      </c>
      <c r="F28" s="142">
        <v>1</v>
      </c>
      <c r="G28" s="143" t="s">
        <v>162</v>
      </c>
      <c r="H28" s="144" t="s">
        <v>162</v>
      </c>
      <c r="I28" s="144">
        <v>1946365</v>
      </c>
      <c r="J28" s="144">
        <v>1950173</v>
      </c>
      <c r="K28" s="108" t="s">
        <v>111</v>
      </c>
      <c r="M28" s="100"/>
    </row>
    <row r="29" spans="1:13" s="99" customFormat="1">
      <c r="A29" s="92" t="s">
        <v>112</v>
      </c>
      <c r="B29" s="142">
        <v>715</v>
      </c>
      <c r="C29" s="143">
        <v>103073563</v>
      </c>
      <c r="D29" s="142">
        <v>702</v>
      </c>
      <c r="E29" s="143" t="s">
        <v>162</v>
      </c>
      <c r="F29" s="142">
        <v>1</v>
      </c>
      <c r="G29" s="143" t="s">
        <v>162</v>
      </c>
      <c r="H29" s="144" t="s">
        <v>162</v>
      </c>
      <c r="I29" s="144">
        <v>18686151</v>
      </c>
      <c r="J29" s="144">
        <v>18693974</v>
      </c>
      <c r="K29" s="110" t="s">
        <v>112</v>
      </c>
    </row>
    <row r="30" spans="1:13" s="99" customFormat="1">
      <c r="A30" s="112" t="s">
        <v>113</v>
      </c>
      <c r="B30" s="145">
        <v>10131</v>
      </c>
      <c r="C30" s="146">
        <v>440958286</v>
      </c>
      <c r="D30" s="145">
        <v>10001</v>
      </c>
      <c r="E30" s="147">
        <v>84098179</v>
      </c>
      <c r="F30" s="145">
        <v>8</v>
      </c>
      <c r="G30" s="147">
        <v>45891</v>
      </c>
      <c r="H30" s="155">
        <v>8870</v>
      </c>
      <c r="I30" s="149">
        <v>84107049</v>
      </c>
      <c r="J30" s="149">
        <v>84158731</v>
      </c>
      <c r="K30" s="117" t="s">
        <v>114</v>
      </c>
    </row>
    <row r="31" spans="1:13" s="99" customFormat="1">
      <c r="A31" s="116"/>
      <c r="B31" s="150"/>
      <c r="C31" s="151"/>
      <c r="D31" s="150"/>
      <c r="E31" s="151"/>
      <c r="F31" s="150"/>
      <c r="G31" s="151"/>
      <c r="H31" s="152"/>
      <c r="I31" s="152"/>
      <c r="J31" s="152"/>
      <c r="K31" s="118"/>
    </row>
    <row r="32" spans="1:13" s="99" customFormat="1">
      <c r="A32" s="91" t="s">
        <v>115</v>
      </c>
      <c r="B32" s="137">
        <v>2877</v>
      </c>
      <c r="C32" s="138">
        <v>94995413</v>
      </c>
      <c r="D32" s="137">
        <v>2836</v>
      </c>
      <c r="E32" s="139">
        <v>17550924</v>
      </c>
      <c r="F32" s="137" t="s">
        <v>129</v>
      </c>
      <c r="G32" s="139" t="s">
        <v>129</v>
      </c>
      <c r="H32" s="140" t="s">
        <v>129</v>
      </c>
      <c r="I32" s="141">
        <v>17550924</v>
      </c>
      <c r="J32" s="141">
        <v>17561626</v>
      </c>
      <c r="K32" s="106" t="s">
        <v>115</v>
      </c>
    </row>
    <row r="33" spans="1:11" s="99" customFormat="1">
      <c r="A33" s="92" t="s">
        <v>116</v>
      </c>
      <c r="B33" s="142">
        <v>246</v>
      </c>
      <c r="C33" s="143">
        <v>3145870</v>
      </c>
      <c r="D33" s="142">
        <v>240</v>
      </c>
      <c r="E33" s="153">
        <v>596538</v>
      </c>
      <c r="F33" s="142" t="s">
        <v>129</v>
      </c>
      <c r="G33" s="153" t="s">
        <v>129</v>
      </c>
      <c r="H33" s="154" t="s">
        <v>129</v>
      </c>
      <c r="I33" s="144">
        <v>596538</v>
      </c>
      <c r="J33" s="144">
        <v>596718</v>
      </c>
      <c r="K33" s="108" t="s">
        <v>116</v>
      </c>
    </row>
    <row r="34" spans="1:11" s="99" customFormat="1">
      <c r="A34" s="92" t="s">
        <v>117</v>
      </c>
      <c r="B34" s="142">
        <v>621</v>
      </c>
      <c r="C34" s="143">
        <v>14353879</v>
      </c>
      <c r="D34" s="142">
        <v>611</v>
      </c>
      <c r="E34" s="143" t="s">
        <v>162</v>
      </c>
      <c r="F34" s="142">
        <v>1</v>
      </c>
      <c r="G34" s="143" t="s">
        <v>162</v>
      </c>
      <c r="H34" s="144" t="s">
        <v>162</v>
      </c>
      <c r="I34" s="144">
        <v>2881766</v>
      </c>
      <c r="J34" s="144">
        <v>2884213</v>
      </c>
      <c r="K34" s="108" t="s">
        <v>117</v>
      </c>
    </row>
    <row r="35" spans="1:11" s="99" customFormat="1">
      <c r="A35" s="92" t="s">
        <v>118</v>
      </c>
      <c r="B35" s="142">
        <v>449</v>
      </c>
      <c r="C35" s="143">
        <v>5685550</v>
      </c>
      <c r="D35" s="142">
        <v>445</v>
      </c>
      <c r="E35" s="143">
        <v>1042683</v>
      </c>
      <c r="F35" s="142" t="s">
        <v>129</v>
      </c>
      <c r="G35" s="143" t="s">
        <v>129</v>
      </c>
      <c r="H35" s="144" t="s">
        <v>129</v>
      </c>
      <c r="I35" s="144">
        <v>1042683</v>
      </c>
      <c r="J35" s="144">
        <v>1042890</v>
      </c>
      <c r="K35" s="108" t="s">
        <v>118</v>
      </c>
    </row>
    <row r="36" spans="1:11" s="99" customFormat="1">
      <c r="A36" s="92" t="s">
        <v>119</v>
      </c>
      <c r="B36" s="142">
        <v>553</v>
      </c>
      <c r="C36" s="143">
        <v>8141141</v>
      </c>
      <c r="D36" s="142">
        <v>549</v>
      </c>
      <c r="E36" s="153">
        <v>1610157</v>
      </c>
      <c r="F36" s="142" t="s">
        <v>129</v>
      </c>
      <c r="G36" s="153" t="s">
        <v>129</v>
      </c>
      <c r="H36" s="154" t="s">
        <v>129</v>
      </c>
      <c r="I36" s="144">
        <v>1610157</v>
      </c>
      <c r="J36" s="144">
        <v>1612338</v>
      </c>
      <c r="K36" s="108" t="s">
        <v>119</v>
      </c>
    </row>
    <row r="37" spans="1:11" s="99" customFormat="1">
      <c r="A37" s="92" t="s">
        <v>120</v>
      </c>
      <c r="B37" s="142">
        <v>356</v>
      </c>
      <c r="C37" s="143">
        <v>5689576</v>
      </c>
      <c r="D37" s="142">
        <v>352</v>
      </c>
      <c r="E37" s="143">
        <v>1081560</v>
      </c>
      <c r="F37" s="142" t="s">
        <v>129</v>
      </c>
      <c r="G37" s="143" t="s">
        <v>129</v>
      </c>
      <c r="H37" s="144" t="s">
        <v>129</v>
      </c>
      <c r="I37" s="144">
        <v>1081560</v>
      </c>
      <c r="J37" s="144">
        <v>1082134</v>
      </c>
      <c r="K37" s="108" t="s">
        <v>120</v>
      </c>
    </row>
    <row r="38" spans="1:11" s="99" customFormat="1">
      <c r="A38" s="112" t="s">
        <v>121</v>
      </c>
      <c r="B38" s="145">
        <v>5102</v>
      </c>
      <c r="C38" s="146">
        <v>132011428</v>
      </c>
      <c r="D38" s="145">
        <v>5033</v>
      </c>
      <c r="E38" s="146" t="s">
        <v>162</v>
      </c>
      <c r="F38" s="145">
        <v>1</v>
      </c>
      <c r="G38" s="146" t="s">
        <v>162</v>
      </c>
      <c r="H38" s="156" t="s">
        <v>162</v>
      </c>
      <c r="I38" s="156">
        <v>24763627</v>
      </c>
      <c r="J38" s="156">
        <v>24779919</v>
      </c>
      <c r="K38" s="117" t="s">
        <v>122</v>
      </c>
    </row>
    <row r="39" spans="1:11" s="99" customFormat="1" ht="13.5" thickBot="1">
      <c r="A39" s="119"/>
      <c r="B39" s="157"/>
      <c r="C39" s="158"/>
      <c r="D39" s="157"/>
      <c r="E39" s="158"/>
      <c r="F39" s="157"/>
      <c r="G39" s="158"/>
      <c r="H39" s="159"/>
      <c r="I39" s="159"/>
      <c r="J39" s="159"/>
      <c r="K39" s="120"/>
    </row>
    <row r="40" spans="1:11" s="99" customFormat="1" ht="14" thickTop="1" thickBot="1">
      <c r="A40" s="127" t="s">
        <v>161</v>
      </c>
      <c r="B40" s="160">
        <v>28196</v>
      </c>
      <c r="C40" s="161">
        <v>1058291318</v>
      </c>
      <c r="D40" s="160">
        <v>27811</v>
      </c>
      <c r="E40" s="161">
        <v>195427161</v>
      </c>
      <c r="F40" s="160">
        <v>14</v>
      </c>
      <c r="G40" s="161">
        <v>57876</v>
      </c>
      <c r="H40" s="162">
        <v>11026</v>
      </c>
      <c r="I40" s="162">
        <v>195438187</v>
      </c>
      <c r="J40" s="162">
        <v>195566080</v>
      </c>
      <c r="K40" s="128" t="s">
        <v>123</v>
      </c>
    </row>
    <row r="41" spans="1:11" s="101" customFormat="1" ht="6" customHeight="1"/>
    <row r="42" spans="1:11" ht="13.5" customHeight="1">
      <c r="A42" s="483" t="s">
        <v>80</v>
      </c>
      <c r="B42" s="483"/>
      <c r="C42" s="483"/>
      <c r="D42" s="483"/>
      <c r="E42" s="483"/>
      <c r="F42" s="483"/>
    </row>
    <row r="44" spans="1:11">
      <c r="C44" s="102"/>
    </row>
    <row r="45" spans="1:11"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1">
      <c r="B46" s="121"/>
      <c r="C46" s="121"/>
      <c r="D46" s="121"/>
      <c r="E46" s="121"/>
      <c r="F46" s="121"/>
      <c r="G46" s="121"/>
      <c r="H46" s="121"/>
      <c r="I46" s="121"/>
      <c r="J46" s="121"/>
    </row>
    <row r="47" spans="1:11">
      <c r="B47" s="121"/>
      <c r="C47" s="121"/>
      <c r="D47" s="121"/>
      <c r="E47" s="121"/>
      <c r="F47" s="121"/>
      <c r="G47" s="121"/>
      <c r="H47" s="121"/>
      <c r="I47" s="121"/>
      <c r="J47" s="121"/>
    </row>
    <row r="48" spans="1:11">
      <c r="B48" s="121"/>
      <c r="C48" s="121"/>
      <c r="D48" s="121"/>
      <c r="E48" s="121"/>
      <c r="F48" s="121"/>
      <c r="G48" s="121"/>
      <c r="H48" s="121"/>
      <c r="I48" s="121"/>
      <c r="J48" s="121"/>
    </row>
  </sheetData>
  <mergeCells count="11">
    <mergeCell ref="J2:J4"/>
    <mergeCell ref="K2:K4"/>
    <mergeCell ref="B3:C3"/>
    <mergeCell ref="D3:E3"/>
    <mergeCell ref="F3:G3"/>
    <mergeCell ref="H3:H4"/>
    <mergeCell ref="A42:F42"/>
    <mergeCell ref="A2:A4"/>
    <mergeCell ref="B2:E2"/>
    <mergeCell ref="F2:H2"/>
    <mergeCell ref="I2:I4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（R04）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9"/>
  <sheetViews>
    <sheetView showGridLines="0" tabSelected="1" zoomScaleNormal="100" zoomScaleSheetLayoutView="100" workbookViewId="0">
      <selection activeCell="B42" sqref="B42"/>
    </sheetView>
  </sheetViews>
  <sheetFormatPr defaultRowHeight="13"/>
  <cols>
    <col min="1" max="1" width="10.08984375" customWidth="1"/>
    <col min="2" max="11" width="11.08984375" customWidth="1"/>
    <col min="12" max="12" width="10.08984375" customWidth="1"/>
    <col min="13" max="13" width="2.453125" customWidth="1"/>
  </cols>
  <sheetData>
    <row r="1" spans="1:14" ht="13.5" thickBot="1">
      <c r="A1" s="42" t="s">
        <v>83</v>
      </c>
      <c r="B1" s="42"/>
      <c r="C1" s="42"/>
      <c r="D1" s="42"/>
      <c r="E1" s="42"/>
      <c r="F1" s="42"/>
      <c r="G1" s="42"/>
      <c r="H1" s="43"/>
    </row>
    <row r="2" spans="1:14" s="103" customFormat="1" ht="16.5" customHeight="1">
      <c r="A2" s="503" t="s">
        <v>58</v>
      </c>
      <c r="B2" s="506" t="s">
        <v>59</v>
      </c>
      <c r="C2" s="509" t="s">
        <v>36</v>
      </c>
      <c r="D2" s="512" t="s">
        <v>84</v>
      </c>
      <c r="E2" s="512"/>
      <c r="F2" s="512"/>
      <c r="G2" s="512"/>
      <c r="H2" s="513"/>
      <c r="I2" s="513"/>
      <c r="J2" s="513"/>
      <c r="K2" s="514" t="s">
        <v>85</v>
      </c>
      <c r="L2" s="517" t="s">
        <v>57</v>
      </c>
    </row>
    <row r="3" spans="1:14" s="103" customFormat="1" ht="16.5" customHeight="1">
      <c r="A3" s="504"/>
      <c r="B3" s="507"/>
      <c r="C3" s="510"/>
      <c r="D3" s="520" t="s">
        <v>5</v>
      </c>
      <c r="E3" s="520"/>
      <c r="F3" s="520"/>
      <c r="G3" s="520"/>
      <c r="H3" s="521" t="s">
        <v>86</v>
      </c>
      <c r="I3" s="521" t="s">
        <v>87</v>
      </c>
      <c r="J3" s="521" t="s">
        <v>8</v>
      </c>
      <c r="K3" s="515"/>
      <c r="L3" s="518"/>
    </row>
    <row r="4" spans="1:14" s="103" customFormat="1" ht="16.5" customHeight="1">
      <c r="A4" s="504"/>
      <c r="B4" s="507"/>
      <c r="C4" s="510"/>
      <c r="D4" s="522" t="s">
        <v>88</v>
      </c>
      <c r="E4" s="49"/>
      <c r="F4" s="524" t="s">
        <v>44</v>
      </c>
      <c r="G4" s="524" t="s">
        <v>60</v>
      </c>
      <c r="H4" s="515"/>
      <c r="I4" s="515"/>
      <c r="J4" s="515"/>
      <c r="K4" s="515"/>
      <c r="L4" s="518"/>
    </row>
    <row r="5" spans="1:14" s="103" customFormat="1">
      <c r="A5" s="505"/>
      <c r="B5" s="508"/>
      <c r="C5" s="511"/>
      <c r="D5" s="523"/>
      <c r="E5" s="50" t="s">
        <v>61</v>
      </c>
      <c r="F5" s="525"/>
      <c r="G5" s="525"/>
      <c r="H5" s="516"/>
      <c r="I5" s="516"/>
      <c r="J5" s="516"/>
      <c r="K5" s="516"/>
      <c r="L5" s="519"/>
    </row>
    <row r="6" spans="1:14" s="207" customFormat="1">
      <c r="A6" s="205"/>
      <c r="B6" s="208" t="s">
        <v>62</v>
      </c>
      <c r="C6" s="208" t="s">
        <v>62</v>
      </c>
      <c r="D6" s="209" t="s">
        <v>62</v>
      </c>
      <c r="E6" s="210" t="s">
        <v>62</v>
      </c>
      <c r="F6" s="208" t="s">
        <v>62</v>
      </c>
      <c r="G6" s="211" t="s">
        <v>62</v>
      </c>
      <c r="H6" s="208" t="s">
        <v>62</v>
      </c>
      <c r="I6" s="211" t="s">
        <v>62</v>
      </c>
      <c r="J6" s="211" t="s">
        <v>62</v>
      </c>
      <c r="K6" s="211" t="s">
        <v>62</v>
      </c>
      <c r="L6" s="212"/>
    </row>
    <row r="7" spans="1:14" s="99" customFormat="1">
      <c r="A7" s="91" t="s">
        <v>90</v>
      </c>
      <c r="B7" s="165">
        <v>9642</v>
      </c>
      <c r="C7" s="165">
        <v>9204</v>
      </c>
      <c r="D7" s="166">
        <v>8348</v>
      </c>
      <c r="E7" s="167" t="s">
        <v>129</v>
      </c>
      <c r="F7" s="167">
        <v>8</v>
      </c>
      <c r="G7" s="167">
        <v>300</v>
      </c>
      <c r="H7" s="167">
        <v>55</v>
      </c>
      <c r="I7" s="167">
        <v>253</v>
      </c>
      <c r="J7" s="167">
        <v>239</v>
      </c>
      <c r="K7" s="167">
        <v>1</v>
      </c>
      <c r="L7" s="106" t="s">
        <v>90</v>
      </c>
      <c r="N7" s="100"/>
    </row>
    <row r="8" spans="1:14" s="99" customFormat="1">
      <c r="A8" s="122" t="s">
        <v>91</v>
      </c>
      <c r="B8" s="165">
        <v>2965</v>
      </c>
      <c r="C8" s="165">
        <v>2860</v>
      </c>
      <c r="D8" s="166">
        <v>2635</v>
      </c>
      <c r="E8" s="167" t="s">
        <v>129</v>
      </c>
      <c r="F8" s="167">
        <v>1</v>
      </c>
      <c r="G8" s="167">
        <v>98</v>
      </c>
      <c r="H8" s="167">
        <v>7</v>
      </c>
      <c r="I8" s="167">
        <v>63</v>
      </c>
      <c r="J8" s="167">
        <v>56</v>
      </c>
      <c r="K8" s="167" t="s">
        <v>129</v>
      </c>
      <c r="L8" s="106" t="s">
        <v>91</v>
      </c>
    </row>
    <row r="9" spans="1:14" s="99" customFormat="1">
      <c r="A9" s="92" t="s">
        <v>92</v>
      </c>
      <c r="B9" s="165">
        <v>1923</v>
      </c>
      <c r="C9" s="165">
        <v>1873</v>
      </c>
      <c r="D9" s="166">
        <v>1671</v>
      </c>
      <c r="E9" s="167" t="s">
        <v>129</v>
      </c>
      <c r="F9" s="167">
        <v>2</v>
      </c>
      <c r="G9" s="167">
        <v>63</v>
      </c>
      <c r="H9" s="167">
        <v>11</v>
      </c>
      <c r="I9" s="167">
        <v>87</v>
      </c>
      <c r="J9" s="167">
        <v>39</v>
      </c>
      <c r="K9" s="167" t="s">
        <v>129</v>
      </c>
      <c r="L9" s="108" t="s">
        <v>92</v>
      </c>
    </row>
    <row r="10" spans="1:14" s="99" customFormat="1">
      <c r="A10" s="92" t="s">
        <v>93</v>
      </c>
      <c r="B10" s="165">
        <v>1520</v>
      </c>
      <c r="C10" s="165">
        <v>1479</v>
      </c>
      <c r="D10" s="166">
        <v>1346</v>
      </c>
      <c r="E10" s="167" t="s">
        <v>129</v>
      </c>
      <c r="F10" s="167">
        <v>1</v>
      </c>
      <c r="G10" s="167">
        <v>66</v>
      </c>
      <c r="H10" s="167">
        <v>5</v>
      </c>
      <c r="I10" s="167">
        <v>35</v>
      </c>
      <c r="J10" s="167">
        <v>26</v>
      </c>
      <c r="K10" s="167" t="s">
        <v>129</v>
      </c>
      <c r="L10" s="108" t="s">
        <v>93</v>
      </c>
    </row>
    <row r="11" spans="1:14" s="99" customFormat="1">
      <c r="A11" s="92" t="s">
        <v>94</v>
      </c>
      <c r="B11" s="165">
        <v>744</v>
      </c>
      <c r="C11" s="165">
        <v>739</v>
      </c>
      <c r="D11" s="166">
        <v>675</v>
      </c>
      <c r="E11" s="167" t="s">
        <v>129</v>
      </c>
      <c r="F11" s="167">
        <v>5</v>
      </c>
      <c r="G11" s="167">
        <v>23</v>
      </c>
      <c r="H11" s="167">
        <v>4</v>
      </c>
      <c r="I11" s="167">
        <v>15</v>
      </c>
      <c r="J11" s="167">
        <v>17</v>
      </c>
      <c r="K11" s="167" t="s">
        <v>129</v>
      </c>
      <c r="L11" s="108" t="s">
        <v>94</v>
      </c>
    </row>
    <row r="12" spans="1:14" s="99" customFormat="1">
      <c r="A12" s="92" t="s">
        <v>95</v>
      </c>
      <c r="B12" s="165">
        <v>848</v>
      </c>
      <c r="C12" s="165">
        <v>831</v>
      </c>
      <c r="D12" s="166">
        <v>734</v>
      </c>
      <c r="E12" s="167" t="s">
        <v>129</v>
      </c>
      <c r="F12" s="167">
        <v>4</v>
      </c>
      <c r="G12" s="167">
        <v>24</v>
      </c>
      <c r="H12" s="167">
        <v>10</v>
      </c>
      <c r="I12" s="167">
        <v>29</v>
      </c>
      <c r="J12" s="167">
        <v>30</v>
      </c>
      <c r="K12" s="167" t="s">
        <v>129</v>
      </c>
      <c r="L12" s="108" t="s">
        <v>95</v>
      </c>
    </row>
    <row r="13" spans="1:14" s="99" customFormat="1">
      <c r="A13" s="112" t="s">
        <v>96</v>
      </c>
      <c r="B13" s="168">
        <f>SUM(B7:B12)</f>
        <v>17642</v>
      </c>
      <c r="C13" s="168">
        <v>16986</v>
      </c>
      <c r="D13" s="169">
        <v>15409</v>
      </c>
      <c r="E13" s="170" t="s">
        <v>129</v>
      </c>
      <c r="F13" s="170">
        <v>21</v>
      </c>
      <c r="G13" s="170">
        <v>574</v>
      </c>
      <c r="H13" s="170">
        <v>92</v>
      </c>
      <c r="I13" s="170">
        <v>482</v>
      </c>
      <c r="J13" s="170">
        <v>407</v>
      </c>
      <c r="K13" s="170">
        <v>1</v>
      </c>
      <c r="L13" s="113" t="s">
        <v>124</v>
      </c>
    </row>
    <row r="14" spans="1:14" s="99" customFormat="1">
      <c r="A14" s="116"/>
      <c r="B14" s="152"/>
      <c r="C14" s="152"/>
      <c r="D14" s="171"/>
      <c r="E14" s="151"/>
      <c r="F14" s="151"/>
      <c r="G14" s="151"/>
      <c r="H14" s="151"/>
      <c r="I14" s="151"/>
      <c r="J14" s="151"/>
      <c r="K14" s="151"/>
      <c r="L14" s="115"/>
    </row>
    <row r="15" spans="1:14" s="99" customFormat="1">
      <c r="A15" s="91" t="s">
        <v>97</v>
      </c>
      <c r="B15" s="165">
        <v>13226</v>
      </c>
      <c r="C15" s="165">
        <v>12685</v>
      </c>
      <c r="D15" s="166">
        <v>11732</v>
      </c>
      <c r="E15" s="167" t="s">
        <v>129</v>
      </c>
      <c r="F15" s="167">
        <v>5</v>
      </c>
      <c r="G15" s="167">
        <v>309</v>
      </c>
      <c r="H15" s="167">
        <v>91</v>
      </c>
      <c r="I15" s="167">
        <v>281</v>
      </c>
      <c r="J15" s="167">
        <v>265</v>
      </c>
      <c r="K15" s="167">
        <v>2</v>
      </c>
      <c r="L15" s="106" t="s">
        <v>97</v>
      </c>
    </row>
    <row r="16" spans="1:14" s="99" customFormat="1">
      <c r="A16" s="107" t="s">
        <v>98</v>
      </c>
      <c r="B16" s="165">
        <v>4201</v>
      </c>
      <c r="C16" s="165">
        <v>3997</v>
      </c>
      <c r="D16" s="166">
        <v>3638</v>
      </c>
      <c r="E16" s="167" t="s">
        <v>129</v>
      </c>
      <c r="F16" s="167">
        <v>3</v>
      </c>
      <c r="G16" s="167">
        <v>116</v>
      </c>
      <c r="H16" s="167">
        <v>16</v>
      </c>
      <c r="I16" s="167">
        <v>137</v>
      </c>
      <c r="J16" s="167">
        <v>86</v>
      </c>
      <c r="K16" s="167">
        <v>1</v>
      </c>
      <c r="L16" s="109" t="s">
        <v>98</v>
      </c>
    </row>
    <row r="17" spans="1:12" s="104" customFormat="1">
      <c r="A17" s="92" t="s">
        <v>99</v>
      </c>
      <c r="B17" s="165">
        <v>2218</v>
      </c>
      <c r="C17" s="165">
        <v>2154</v>
      </c>
      <c r="D17" s="166">
        <v>1990</v>
      </c>
      <c r="E17" s="167" t="s">
        <v>129</v>
      </c>
      <c r="F17" s="167">
        <v>4</v>
      </c>
      <c r="G17" s="167">
        <v>46</v>
      </c>
      <c r="H17" s="167">
        <v>8</v>
      </c>
      <c r="I17" s="167">
        <v>63</v>
      </c>
      <c r="J17" s="167">
        <v>43</v>
      </c>
      <c r="K17" s="167" t="s">
        <v>129</v>
      </c>
      <c r="L17" s="110" t="s">
        <v>99</v>
      </c>
    </row>
    <row r="18" spans="1:12" s="99" customFormat="1">
      <c r="A18" s="91" t="s">
        <v>100</v>
      </c>
      <c r="B18" s="165">
        <v>2604</v>
      </c>
      <c r="C18" s="165">
        <v>2535</v>
      </c>
      <c r="D18" s="166">
        <v>2352</v>
      </c>
      <c r="E18" s="167" t="s">
        <v>129</v>
      </c>
      <c r="F18" s="167">
        <v>5</v>
      </c>
      <c r="G18" s="167">
        <v>65</v>
      </c>
      <c r="H18" s="167">
        <v>12</v>
      </c>
      <c r="I18" s="167">
        <v>48</v>
      </c>
      <c r="J18" s="167">
        <v>53</v>
      </c>
      <c r="K18" s="167" t="s">
        <v>129</v>
      </c>
      <c r="L18" s="106" t="s">
        <v>100</v>
      </c>
    </row>
    <row r="19" spans="1:12" s="99" customFormat="1">
      <c r="A19" s="92" t="s">
        <v>101</v>
      </c>
      <c r="B19" s="165">
        <v>1559</v>
      </c>
      <c r="C19" s="165">
        <v>1567</v>
      </c>
      <c r="D19" s="166">
        <v>1430</v>
      </c>
      <c r="E19" s="167" t="s">
        <v>129</v>
      </c>
      <c r="F19" s="167" t="s">
        <v>129</v>
      </c>
      <c r="G19" s="167">
        <v>39</v>
      </c>
      <c r="H19" s="167">
        <v>12</v>
      </c>
      <c r="I19" s="167">
        <v>48</v>
      </c>
      <c r="J19" s="167">
        <v>37</v>
      </c>
      <c r="K19" s="167">
        <v>1</v>
      </c>
      <c r="L19" s="108" t="s">
        <v>101</v>
      </c>
    </row>
    <row r="20" spans="1:12" s="99" customFormat="1">
      <c r="A20" s="92" t="s">
        <v>102</v>
      </c>
      <c r="B20" s="165">
        <v>874</v>
      </c>
      <c r="C20" s="165">
        <v>821</v>
      </c>
      <c r="D20" s="166">
        <v>744</v>
      </c>
      <c r="E20" s="167" t="s">
        <v>129</v>
      </c>
      <c r="F20" s="167" t="s">
        <v>129</v>
      </c>
      <c r="G20" s="167">
        <v>10</v>
      </c>
      <c r="H20" s="167">
        <v>8</v>
      </c>
      <c r="I20" s="167">
        <v>21</v>
      </c>
      <c r="J20" s="167">
        <v>38</v>
      </c>
      <c r="K20" s="167" t="s">
        <v>129</v>
      </c>
      <c r="L20" s="108" t="s">
        <v>102</v>
      </c>
    </row>
    <row r="21" spans="1:12" s="99" customFormat="1">
      <c r="A21" s="112" t="s">
        <v>103</v>
      </c>
      <c r="B21" s="168">
        <f>SUM(B15:B20)</f>
        <v>24682</v>
      </c>
      <c r="C21" s="168">
        <v>23759</v>
      </c>
      <c r="D21" s="169">
        <v>21886</v>
      </c>
      <c r="E21" s="170" t="s">
        <v>129</v>
      </c>
      <c r="F21" s="170">
        <v>17</v>
      </c>
      <c r="G21" s="170">
        <v>585</v>
      </c>
      <c r="H21" s="170">
        <v>147</v>
      </c>
      <c r="I21" s="170">
        <v>598</v>
      </c>
      <c r="J21" s="170">
        <v>522</v>
      </c>
      <c r="K21" s="170">
        <v>4</v>
      </c>
      <c r="L21" s="113" t="s">
        <v>104</v>
      </c>
    </row>
    <row r="22" spans="1:12" s="99" customFormat="1">
      <c r="A22" s="116"/>
      <c r="B22" s="152"/>
      <c r="C22" s="152"/>
      <c r="D22" s="171"/>
      <c r="E22" s="151"/>
      <c r="F22" s="151"/>
      <c r="G22" s="151"/>
      <c r="H22" s="151"/>
      <c r="I22" s="151"/>
      <c r="J22" s="151"/>
      <c r="K22" s="151"/>
      <c r="L22" s="115"/>
    </row>
    <row r="23" spans="1:12" s="99" customFormat="1">
      <c r="A23" s="91" t="s">
        <v>105</v>
      </c>
      <c r="B23" s="165">
        <v>15289</v>
      </c>
      <c r="C23" s="165">
        <v>14520</v>
      </c>
      <c r="D23" s="166">
        <v>13412</v>
      </c>
      <c r="E23" s="167" t="s">
        <v>129</v>
      </c>
      <c r="F23" s="167" t="s">
        <v>129</v>
      </c>
      <c r="G23" s="167">
        <v>485</v>
      </c>
      <c r="H23" s="167">
        <v>82</v>
      </c>
      <c r="I23" s="167">
        <v>258</v>
      </c>
      <c r="J23" s="167">
        <v>281</v>
      </c>
      <c r="K23" s="167">
        <v>2</v>
      </c>
      <c r="L23" s="106" t="s">
        <v>105</v>
      </c>
    </row>
    <row r="24" spans="1:12" s="99" customFormat="1">
      <c r="A24" s="92" t="s">
        <v>106</v>
      </c>
      <c r="B24" s="165">
        <v>4220</v>
      </c>
      <c r="C24" s="165">
        <v>4184</v>
      </c>
      <c r="D24" s="166">
        <v>3917</v>
      </c>
      <c r="E24" s="167" t="s">
        <v>129</v>
      </c>
      <c r="F24" s="167">
        <v>2</v>
      </c>
      <c r="G24" s="167">
        <v>95</v>
      </c>
      <c r="H24" s="167">
        <v>10</v>
      </c>
      <c r="I24" s="167">
        <v>90</v>
      </c>
      <c r="J24" s="167">
        <v>69</v>
      </c>
      <c r="K24" s="167">
        <v>1</v>
      </c>
      <c r="L24" s="108" t="s">
        <v>106</v>
      </c>
    </row>
    <row r="25" spans="1:12" s="99" customFormat="1">
      <c r="A25" s="92" t="s">
        <v>107</v>
      </c>
      <c r="B25" s="165">
        <v>2205</v>
      </c>
      <c r="C25" s="165">
        <v>2172</v>
      </c>
      <c r="D25" s="166">
        <v>1999</v>
      </c>
      <c r="E25" s="167" t="s">
        <v>129</v>
      </c>
      <c r="F25" s="167">
        <v>10</v>
      </c>
      <c r="G25" s="167">
        <v>63</v>
      </c>
      <c r="H25" s="167">
        <v>5</v>
      </c>
      <c r="I25" s="167">
        <v>47</v>
      </c>
      <c r="J25" s="167">
        <v>47</v>
      </c>
      <c r="K25" s="167">
        <v>1</v>
      </c>
      <c r="L25" s="108" t="s">
        <v>107</v>
      </c>
    </row>
    <row r="26" spans="1:12" s="99" customFormat="1">
      <c r="A26" s="92" t="s">
        <v>108</v>
      </c>
      <c r="B26" s="165">
        <v>1501</v>
      </c>
      <c r="C26" s="165">
        <v>1501</v>
      </c>
      <c r="D26" s="166">
        <v>1358</v>
      </c>
      <c r="E26" s="167" t="s">
        <v>129</v>
      </c>
      <c r="F26" s="167">
        <v>8</v>
      </c>
      <c r="G26" s="167">
        <v>44</v>
      </c>
      <c r="H26" s="167">
        <v>15</v>
      </c>
      <c r="I26" s="167">
        <v>52</v>
      </c>
      <c r="J26" s="167">
        <v>24</v>
      </c>
      <c r="K26" s="167" t="s">
        <v>129</v>
      </c>
      <c r="L26" s="108" t="s">
        <v>108</v>
      </c>
    </row>
    <row r="27" spans="1:12" s="99" customFormat="1">
      <c r="A27" s="107" t="s">
        <v>109</v>
      </c>
      <c r="B27" s="165">
        <v>2397</v>
      </c>
      <c r="C27" s="165">
        <v>2341</v>
      </c>
      <c r="D27" s="166">
        <v>2204</v>
      </c>
      <c r="E27" s="167" t="s">
        <v>129</v>
      </c>
      <c r="F27" s="167">
        <v>1</v>
      </c>
      <c r="G27" s="167">
        <v>55</v>
      </c>
      <c r="H27" s="167">
        <v>9</v>
      </c>
      <c r="I27" s="167">
        <v>39</v>
      </c>
      <c r="J27" s="167">
        <v>33</v>
      </c>
      <c r="K27" s="167" t="s">
        <v>129</v>
      </c>
      <c r="L27" s="109" t="s">
        <v>109</v>
      </c>
    </row>
    <row r="28" spans="1:12" s="104" customFormat="1">
      <c r="A28" s="97" t="s">
        <v>110</v>
      </c>
      <c r="B28" s="165">
        <v>2267</v>
      </c>
      <c r="C28" s="165">
        <v>2174</v>
      </c>
      <c r="D28" s="166">
        <v>2013</v>
      </c>
      <c r="E28" s="167" t="s">
        <v>129</v>
      </c>
      <c r="F28" s="167">
        <v>1</v>
      </c>
      <c r="G28" s="167">
        <v>60</v>
      </c>
      <c r="H28" s="167">
        <v>13</v>
      </c>
      <c r="I28" s="167">
        <v>57</v>
      </c>
      <c r="J28" s="167">
        <v>30</v>
      </c>
      <c r="K28" s="167" t="s">
        <v>129</v>
      </c>
      <c r="L28" s="110" t="s">
        <v>110</v>
      </c>
    </row>
    <row r="29" spans="1:12" s="99" customFormat="1">
      <c r="A29" s="91" t="s">
        <v>111</v>
      </c>
      <c r="B29" s="165">
        <v>1156</v>
      </c>
      <c r="C29" s="165">
        <v>1157</v>
      </c>
      <c r="D29" s="166">
        <v>1043</v>
      </c>
      <c r="E29" s="167" t="s">
        <v>129</v>
      </c>
      <c r="F29" s="167">
        <v>8</v>
      </c>
      <c r="G29" s="167">
        <v>45</v>
      </c>
      <c r="H29" s="167">
        <v>11</v>
      </c>
      <c r="I29" s="167">
        <v>27</v>
      </c>
      <c r="J29" s="167">
        <v>23</v>
      </c>
      <c r="K29" s="167" t="s">
        <v>129</v>
      </c>
      <c r="L29" s="106" t="s">
        <v>111</v>
      </c>
    </row>
    <row r="30" spans="1:12" s="99" customFormat="1">
      <c r="A30" s="92" t="s">
        <v>112</v>
      </c>
      <c r="B30" s="165">
        <v>2012</v>
      </c>
      <c r="C30" s="165">
        <v>1991</v>
      </c>
      <c r="D30" s="166">
        <v>1872</v>
      </c>
      <c r="E30" s="167" t="s">
        <v>129</v>
      </c>
      <c r="F30" s="167">
        <v>3</v>
      </c>
      <c r="G30" s="167">
        <v>51</v>
      </c>
      <c r="H30" s="167">
        <v>2</v>
      </c>
      <c r="I30" s="167">
        <v>37</v>
      </c>
      <c r="J30" s="167">
        <v>25</v>
      </c>
      <c r="K30" s="167">
        <v>1</v>
      </c>
      <c r="L30" s="108" t="s">
        <v>112</v>
      </c>
    </row>
    <row r="31" spans="1:12" s="99" customFormat="1">
      <c r="A31" s="112" t="s">
        <v>125</v>
      </c>
      <c r="B31" s="168">
        <f>SUM(B23:B30)</f>
        <v>31047</v>
      </c>
      <c r="C31" s="168">
        <v>30040</v>
      </c>
      <c r="D31" s="169">
        <v>27818</v>
      </c>
      <c r="E31" s="170" t="s">
        <v>129</v>
      </c>
      <c r="F31" s="170">
        <v>33</v>
      </c>
      <c r="G31" s="170">
        <v>898</v>
      </c>
      <c r="H31" s="170">
        <v>147</v>
      </c>
      <c r="I31" s="170">
        <v>607</v>
      </c>
      <c r="J31" s="170">
        <v>532</v>
      </c>
      <c r="K31" s="170">
        <v>5</v>
      </c>
      <c r="L31" s="113" t="s">
        <v>114</v>
      </c>
    </row>
    <row r="32" spans="1:12" s="99" customFormat="1">
      <c r="A32" s="116"/>
      <c r="B32" s="152"/>
      <c r="C32" s="152"/>
      <c r="D32" s="171"/>
      <c r="E32" s="151"/>
      <c r="F32" s="151"/>
      <c r="G32" s="151"/>
      <c r="H32" s="151"/>
      <c r="I32" s="151"/>
      <c r="J32" s="151"/>
      <c r="K32" s="151"/>
      <c r="L32" s="115"/>
    </row>
    <row r="33" spans="1:15" s="99" customFormat="1">
      <c r="A33" s="91" t="s">
        <v>115</v>
      </c>
      <c r="B33" s="165">
        <v>7994</v>
      </c>
      <c r="C33" s="165">
        <v>7558</v>
      </c>
      <c r="D33" s="166">
        <v>6860</v>
      </c>
      <c r="E33" s="167" t="s">
        <v>129</v>
      </c>
      <c r="F33" s="167">
        <v>10</v>
      </c>
      <c r="G33" s="167">
        <v>220</v>
      </c>
      <c r="H33" s="167">
        <v>54</v>
      </c>
      <c r="I33" s="167">
        <v>207</v>
      </c>
      <c r="J33" s="167">
        <v>206</v>
      </c>
      <c r="K33" s="167">
        <v>1</v>
      </c>
      <c r="L33" s="106" t="s">
        <v>115</v>
      </c>
    </row>
    <row r="34" spans="1:15" s="99" customFormat="1">
      <c r="A34" s="92" t="s">
        <v>116</v>
      </c>
      <c r="B34" s="165">
        <v>698</v>
      </c>
      <c r="C34" s="165">
        <v>690</v>
      </c>
      <c r="D34" s="166">
        <v>597</v>
      </c>
      <c r="E34" s="167" t="s">
        <v>129</v>
      </c>
      <c r="F34" s="167">
        <v>2</v>
      </c>
      <c r="G34" s="167">
        <v>19</v>
      </c>
      <c r="H34" s="167">
        <v>19</v>
      </c>
      <c r="I34" s="167">
        <v>28</v>
      </c>
      <c r="J34" s="167">
        <v>25</v>
      </c>
      <c r="K34" s="167" t="s">
        <v>129</v>
      </c>
      <c r="L34" s="108" t="s">
        <v>116</v>
      </c>
    </row>
    <row r="35" spans="1:15" s="99" customFormat="1">
      <c r="A35" s="92" t="s">
        <v>117</v>
      </c>
      <c r="B35" s="165">
        <v>1722</v>
      </c>
      <c r="C35" s="165">
        <v>1656</v>
      </c>
      <c r="D35" s="166">
        <v>1462</v>
      </c>
      <c r="E35" s="167" t="s">
        <v>129</v>
      </c>
      <c r="F35" s="167">
        <v>3</v>
      </c>
      <c r="G35" s="167">
        <v>61</v>
      </c>
      <c r="H35" s="167">
        <v>26</v>
      </c>
      <c r="I35" s="167">
        <v>64</v>
      </c>
      <c r="J35" s="167">
        <v>40</v>
      </c>
      <c r="K35" s="167" t="s">
        <v>129</v>
      </c>
      <c r="L35" s="108" t="s">
        <v>117</v>
      </c>
    </row>
    <row r="36" spans="1:15" s="99" customFormat="1">
      <c r="A36" s="92" t="s">
        <v>118</v>
      </c>
      <c r="B36" s="165">
        <v>1155</v>
      </c>
      <c r="C36" s="165">
        <v>1133</v>
      </c>
      <c r="D36" s="166">
        <v>976</v>
      </c>
      <c r="E36" s="167" t="s">
        <v>129</v>
      </c>
      <c r="F36" s="167">
        <v>12</v>
      </c>
      <c r="G36" s="167">
        <v>24</v>
      </c>
      <c r="H36" s="167">
        <v>25</v>
      </c>
      <c r="I36" s="167">
        <v>49</v>
      </c>
      <c r="J36" s="167">
        <v>47</v>
      </c>
      <c r="K36" s="167" t="s">
        <v>129</v>
      </c>
      <c r="L36" s="108" t="s">
        <v>118</v>
      </c>
    </row>
    <row r="37" spans="1:15" s="99" customFormat="1">
      <c r="A37" s="92" t="s">
        <v>119</v>
      </c>
      <c r="B37" s="165">
        <v>1358</v>
      </c>
      <c r="C37" s="165">
        <v>1322</v>
      </c>
      <c r="D37" s="166">
        <v>1118</v>
      </c>
      <c r="E37" s="167" t="s">
        <v>129</v>
      </c>
      <c r="F37" s="167">
        <v>2</v>
      </c>
      <c r="G37" s="167">
        <v>36</v>
      </c>
      <c r="H37" s="167">
        <v>23</v>
      </c>
      <c r="I37" s="167">
        <v>83</v>
      </c>
      <c r="J37" s="167">
        <v>60</v>
      </c>
      <c r="K37" s="167" t="s">
        <v>129</v>
      </c>
      <c r="L37" s="108" t="s">
        <v>119</v>
      </c>
    </row>
    <row r="38" spans="1:15" s="99" customFormat="1">
      <c r="A38" s="92" t="s">
        <v>120</v>
      </c>
      <c r="B38" s="165">
        <v>985</v>
      </c>
      <c r="C38" s="165">
        <v>965</v>
      </c>
      <c r="D38" s="166">
        <v>858</v>
      </c>
      <c r="E38" s="167" t="s">
        <v>129</v>
      </c>
      <c r="F38" s="167">
        <v>4</v>
      </c>
      <c r="G38" s="167">
        <v>27</v>
      </c>
      <c r="H38" s="167">
        <v>16</v>
      </c>
      <c r="I38" s="167">
        <v>27</v>
      </c>
      <c r="J38" s="167">
        <v>33</v>
      </c>
      <c r="K38" s="167" t="s">
        <v>129</v>
      </c>
      <c r="L38" s="108" t="s">
        <v>120</v>
      </c>
    </row>
    <row r="39" spans="1:15" s="99" customFormat="1">
      <c r="A39" s="123" t="s">
        <v>121</v>
      </c>
      <c r="B39" s="172">
        <f>SUM(B33:B38)</f>
        <v>13912</v>
      </c>
      <c r="C39" s="173">
        <v>13324</v>
      </c>
      <c r="D39" s="174">
        <v>11871</v>
      </c>
      <c r="E39" s="175" t="s">
        <v>129</v>
      </c>
      <c r="F39" s="173">
        <v>33</v>
      </c>
      <c r="G39" s="173">
        <v>387</v>
      </c>
      <c r="H39" s="173">
        <v>163</v>
      </c>
      <c r="I39" s="173">
        <v>458</v>
      </c>
      <c r="J39" s="173">
        <v>411</v>
      </c>
      <c r="K39" s="173">
        <v>1</v>
      </c>
      <c r="L39" s="124" t="s">
        <v>122</v>
      </c>
    </row>
    <row r="40" spans="1:15" s="104" customFormat="1" ht="13.5" thickBot="1">
      <c r="A40" s="125"/>
      <c r="B40" s="176"/>
      <c r="C40" s="176"/>
      <c r="D40" s="177"/>
      <c r="E40" s="178"/>
      <c r="F40" s="179"/>
      <c r="G40" s="179"/>
      <c r="H40" s="179"/>
      <c r="I40" s="179"/>
      <c r="J40" s="179"/>
      <c r="K40" s="179"/>
      <c r="L40" s="126"/>
    </row>
    <row r="41" spans="1:15" s="99" customFormat="1" ht="14" thickTop="1" thickBot="1">
      <c r="A41" s="129" t="s">
        <v>161</v>
      </c>
      <c r="B41" s="180">
        <f>B13+B21+B31+B39</f>
        <v>87283</v>
      </c>
      <c r="C41" s="180">
        <v>84109</v>
      </c>
      <c r="D41" s="181">
        <v>76984</v>
      </c>
      <c r="E41" s="182" t="s">
        <v>129</v>
      </c>
      <c r="F41" s="182">
        <v>104</v>
      </c>
      <c r="G41" s="182">
        <v>2444</v>
      </c>
      <c r="H41" s="182">
        <v>549</v>
      </c>
      <c r="I41" s="182">
        <v>2145</v>
      </c>
      <c r="J41" s="182">
        <v>1872</v>
      </c>
      <c r="K41" s="182">
        <v>11</v>
      </c>
      <c r="L41" s="130" t="s">
        <v>152</v>
      </c>
    </row>
    <row r="42" spans="1:15" s="105" customFormat="1" ht="6" customHeight="1">
      <c r="A42" s="93"/>
      <c r="B42" s="94"/>
      <c r="C42" s="94"/>
      <c r="D42" s="94"/>
      <c r="E42" s="95"/>
      <c r="F42" s="95"/>
      <c r="G42" s="96"/>
      <c r="H42" s="94"/>
      <c r="I42" s="94"/>
      <c r="J42" s="94"/>
      <c r="K42" s="94"/>
      <c r="L42" s="93"/>
    </row>
    <row r="43" spans="1:15" ht="13.5" customHeight="1">
      <c r="A43" s="131" t="s">
        <v>158</v>
      </c>
      <c r="B43" s="131"/>
      <c r="C43" s="131"/>
      <c r="D43" s="131"/>
      <c r="E43" s="131"/>
      <c r="F43" s="131"/>
      <c r="G43" s="131"/>
      <c r="H43" s="131"/>
      <c r="I43" s="132"/>
      <c r="J43" s="132"/>
      <c r="K43" s="132"/>
      <c r="O43" s="133"/>
    </row>
    <row r="45" spans="1:15">
      <c r="D45" s="102"/>
    </row>
    <row r="46" spans="1:15"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spans="1:15"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spans="1:15"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spans="2:11"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</sheetData>
  <mergeCells count="13">
    <mergeCell ref="L2:L5"/>
    <mergeCell ref="D3:G3"/>
    <mergeCell ref="H3:H5"/>
    <mergeCell ref="I3:I5"/>
    <mergeCell ref="J3:J5"/>
    <mergeCell ref="D4:D5"/>
    <mergeCell ref="F4:F5"/>
    <mergeCell ref="G4:G5"/>
    <mergeCell ref="A2:A5"/>
    <mergeCell ref="B2:B5"/>
    <mergeCell ref="C2:C5"/>
    <mergeCell ref="D2:J2"/>
    <mergeCell ref="K2:K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Footer>&amp;R&amp;10高松国税局
法人税１
（R04）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CBFC12-CA24-4B37-A788-1E99C0C39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1899B2-9D5B-426F-B8EC-2E240D1E0607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69fedeb-612f-4f71-bf39-c359edfd8fe7"/>
    <ds:schemaRef ds:uri="c1e1fd5d-d5a4-4438-b594-53628234b2d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53D88F6-4502-44B4-A1AA-7983969C4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</vt:lpstr>
      <vt:lpstr>(2)課税状況の累年比較</vt:lpstr>
      <vt:lpstr>(3)既往事業年度分の課税状況</vt:lpstr>
      <vt:lpstr>(4)法人数等の状況</vt:lpstr>
      <vt:lpstr>(5)税務署別課税状況</vt:lpstr>
      <vt:lpstr>(6)税務署別法人数</vt:lpstr>
      <vt:lpstr>'(1)現事業年度分の課税状況'!Print_Area</vt:lpstr>
      <vt:lpstr>'(2)課税状況の累年比較'!Print_Area</vt:lpstr>
      <vt:lpstr>'(3)既往事業年度分の課税状況'!Print_Area</vt:lpstr>
      <vt:lpstr>'(4)法人数等の状況'!Print_Area</vt:lpstr>
      <vt:lpstr>'(5)税務署別課税状況'!Print_Area</vt:lpstr>
      <vt:lpstr>'(6)税務署別法人数'!Print_Area</vt:lpstr>
      <vt:lpstr>'(5)税務署別課税状況'!Print_Titles</vt:lpstr>
      <vt:lpstr>'(6)税務署別法人数'!Print_Titles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2023-11-24T08:58:37Z</dcterms:created>
  <dcterms:modified xsi:type="dcterms:W3CDTF">2024-06-07T09:49:57Z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