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統計情報・各種通信等\02　局統計情報（HP掲載）\平成28年度版\07広報\HP掲載用（Excel）\"/>
    </mc:Choice>
  </mc:AlternateContent>
  <bookViews>
    <workbookView xWindow="0" yWindow="0" windowWidth="20490" windowHeight="7950" tabRatio="908"/>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sheetId="10" r:id="rId7"/>
  </sheets>
  <definedNames>
    <definedName name="_1課税状況_P158">#REF!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販売業免許場数'!$A$1:$H$39</definedName>
    <definedName name="_xlnm.Print_Area" localSheetId="6">'(4)　税務署別免許場数'!$A$1:$AP$42</definedName>
    <definedName name="_xlnm.Print_Titles" localSheetId="2">'(3)　税務署別販売（消費）数量'!$1:$2</definedName>
    <definedName name="_xlnm.Print_Titles" localSheetId="6">'(4)　税務署別免許場数'!$1:$4</definedName>
  </definedNames>
  <calcPr calcId="152511" iterate="1" iterateCount="1" iterateDelta="0"/>
</workbook>
</file>

<file path=xl/calcChain.xml><?xml version="1.0" encoding="utf-8"?>
<calcChain xmlns="http://schemas.openxmlformats.org/spreadsheetml/2006/main">
  <c r="AP6" i="10" l="1"/>
  <c r="AP7" i="10"/>
  <c r="AP8" i="10"/>
  <c r="AP9" i="10"/>
  <c r="AP10" i="10"/>
  <c r="AP11" i="10"/>
  <c r="AP12" i="10"/>
  <c r="AP14" i="10"/>
  <c r="AP15" i="10"/>
  <c r="AP16" i="10"/>
  <c r="AP17" i="10"/>
  <c r="AP18" i="10"/>
  <c r="AP19" i="10"/>
  <c r="AP20" i="10"/>
  <c r="AP22" i="10"/>
  <c r="AP23" i="10"/>
  <c r="AP24" i="10"/>
  <c r="AP25" i="10"/>
  <c r="AP26" i="10"/>
  <c r="AP27" i="10"/>
  <c r="AP28" i="10"/>
  <c r="AP29" i="10"/>
  <c r="AP30" i="10"/>
  <c r="AP32" i="10"/>
  <c r="AP33" i="10"/>
  <c r="AP34" i="10"/>
  <c r="AP35" i="10"/>
  <c r="AP36" i="10"/>
  <c r="AP37" i="10"/>
  <c r="AP38" i="10"/>
  <c r="Q4" i="9"/>
  <c r="Q5" i="9"/>
  <c r="Q6" i="9"/>
  <c r="Q7" i="9"/>
  <c r="Q8" i="9"/>
  <c r="Q9" i="9"/>
  <c r="Q10" i="9"/>
  <c r="Q12" i="9"/>
  <c r="Q13" i="9"/>
  <c r="Q14" i="9"/>
  <c r="Q15" i="9"/>
  <c r="Q16" i="9"/>
  <c r="Q17" i="9"/>
  <c r="Q18" i="9"/>
  <c r="Q20" i="9"/>
  <c r="Q21" i="9"/>
  <c r="Q22" i="9"/>
  <c r="Q23" i="9"/>
  <c r="Q24" i="9"/>
  <c r="Q25" i="9"/>
  <c r="Q26" i="9"/>
  <c r="Q27" i="9"/>
  <c r="Q28" i="9"/>
  <c r="Q30" i="9"/>
  <c r="Q31" i="9"/>
  <c r="Q32" i="9"/>
  <c r="Q33" i="9"/>
  <c r="Q34" i="9"/>
  <c r="Q35" i="9"/>
  <c r="Q36" i="9"/>
</calcChain>
</file>

<file path=xl/sharedStrings.xml><?xml version="1.0" encoding="utf-8"?>
<sst xmlns="http://schemas.openxmlformats.org/spreadsheetml/2006/main" count="504" uniqueCount="254">
  <si>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</si>
  <si>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</si>
  <si>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</si>
  <si>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</si>
  <si>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</si>
  <si>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</si>
  <si>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</si>
  <si>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</si>
  <si>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</si>
  <si>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</si>
  <si>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</si>
  <si>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</si>
  <si>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</si>
  <si>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</si>
  <si>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</si>
  <si>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</si>
  <si>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</si>
  <si>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</si>
  <si>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</si>
  <si>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</si>
  <si>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</si>
  <si>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</si>
  <si>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</si>
  <si>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</si>
  <si>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</si>
  <si>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</si>
  <si>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</si>
  <si>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</si>
  <si>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</si>
  <si>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</si>
  <si>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</si>
  <si>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</si>
  <si>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</si>
  <si>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</si>
  <si>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</si>
  <si>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</si>
  <si>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</si>
  <si>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</si>
  <si>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</si>
  <si>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</si>
  <si>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</si>
  <si>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</si>
  <si>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</si>
  <si>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</si>
  <si>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</si>
  <si>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</si>
  <si>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</si>
  <si>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</si>
  <si>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</si>
  <si>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</si>
  <si>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</si>
  <si>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</si>
  <si>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</si>
  <si>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</si>
  <si>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</si>
  <si>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</si>
  <si>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</si>
  <si>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</si>
  <si>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</si>
  <si>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</si>
  <si>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</si>
  <si>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</si>
  <si>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</si>
  <si>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</si>
  <si>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</si>
  <si>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</si>
  <si>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</si>
  <si>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</si>
  <si>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</si>
  <si>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</si>
  <si>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</si>
  <si>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</si>
  <si>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</si>
  <si>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</si>
  <si>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</si>
  <si>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</si>
  <si>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</si>
  <si>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</si>
  <si>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</si>
  <si>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</si>
  <si>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</si>
  <si>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</si>
  <si>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</si>
  <si>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</si>
  <si>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</si>
  <si>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</si>
  <si>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</si>
  <si>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</si>
  <si>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</si>
  <si>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</si>
  <si>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</si>
  <si>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</si>
  <si>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</si>
  <si>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</si>
  <si>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</si>
  <si>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</si>
  <si>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</si>
  <si>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</si>
  <si>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</si>
  <si>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</si>
  <si>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</si>
  <si>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</si>
  <si>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</si>
  <si>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</si>
  <si>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</si>
  <si>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</si>
  <si>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</si>
  <si>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</si>
  <si>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</si>
  <si>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</si>
  <si>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</si>
  <si>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</si>
  <si>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</si>
  <si>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</si>
  <si>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</si>
  <si>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</si>
  <si>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</si>
  <si>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</si>
  <si>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</si>
  <si>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</si>
  <si>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</si>
  <si>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</si>
  <si>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</si>
  <si>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</si>
  <si>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</si>
  <si>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</si>
  <si>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</si>
  <si>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</si>
  <si>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</si>
  <si>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</si>
  <si>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</si>
  <si>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</si>
  <si>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</si>
  <si>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</si>
  <si>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</si>
  <si>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期限付</t>
    <rPh sb="0" eb="2">
      <t>キゲン</t>
    </rPh>
    <rPh sb="2" eb="3">
      <t>ツ</t>
    </rPh>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</si>
  <si>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</si>
  <si>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</si>
  <si>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</si>
  <si>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</si>
  <si>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</si>
  <si>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</si>
  <si>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</si>
  <si>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</si>
  <si>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</si>
  <si>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</si>
  <si>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</si>
  <si>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</si>
  <si>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</si>
  <si>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</si>
  <si>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</si>
  <si>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</si>
  <si>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</si>
  <si>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</si>
  <si>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</si>
  <si>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</si>
  <si>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</si>
  <si>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</si>
  <si>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</si>
  <si>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</si>
  <si>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</si>
  <si>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</si>
  <si>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</si>
  <si>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</si>
  <si>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</si>
  <si>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</si>
  <si>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</si>
  <si>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</si>
  <si>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</si>
  <si>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</si>
  <si>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</si>
  <si>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</si>
  <si>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</si>
  <si>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</si>
  <si>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</si>
  <si>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</si>
  <si>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</si>
  <si>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</si>
  <si>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</si>
  <si>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</si>
  <si>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</si>
  <si>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</si>
  <si>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</si>
  <si>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</si>
  <si>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</si>
  <si>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</si>
  <si>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</si>
  <si>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</si>
  <si>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</si>
  <si>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</si>
  <si>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</si>
  <si>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</si>
  <si>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</si>
  <si>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</si>
  <si>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</si>
  <si>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</si>
  <si>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</si>
  <si>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</si>
  <si>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</si>
  <si>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</si>
  <si>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（注）　「(1)製造免許場数」及び「(3)販売業免許場数」の（注）に同じ。</t>
    <phoneticPr fontId="2"/>
  </si>
  <si>
    <t>総計</t>
    <phoneticPr fontId="2"/>
  </si>
  <si>
    <t>販　売
業者数</t>
    <phoneticPr fontId="2"/>
  </si>
  <si>
    <t>販売
場数</t>
    <phoneticPr fontId="2"/>
  </si>
  <si>
    <t>製造
場数</t>
    <phoneticPr fontId="2"/>
  </si>
  <si>
    <t>免許
場数</t>
    <phoneticPr fontId="2"/>
  </si>
  <si>
    <t>酒 類 小 売 業</t>
    <phoneticPr fontId="2"/>
  </si>
  <si>
    <t>酒 類 卸 売 業</t>
    <phoneticPr fontId="2"/>
  </si>
  <si>
    <t>合　　計</t>
    <phoneticPr fontId="2"/>
  </si>
  <si>
    <t>スピリッツ</t>
    <phoneticPr fontId="2"/>
  </si>
  <si>
    <t>果　実　酒</t>
    <phoneticPr fontId="2"/>
  </si>
  <si>
    <t>ビ　ー　ル</t>
    <phoneticPr fontId="2"/>
  </si>
  <si>
    <t>み　り　ん</t>
    <phoneticPr fontId="2"/>
  </si>
  <si>
    <t>販　売　業　免　許　場　数</t>
    <phoneticPr fontId="2"/>
  </si>
  <si>
    <t>製　　　　　　造　　　　　　免　　　　　　許　　　　　　場　　　　　　数</t>
    <phoneticPr fontId="2"/>
  </si>
  <si>
    <t>税務署名</t>
    <phoneticPr fontId="2"/>
  </si>
  <si>
    <t>(4)　税務署別免許場数</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</si>
  <si>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</si>
  <si>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</si>
  <si>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</si>
  <si>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</si>
  <si>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</si>
  <si>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</si>
  <si>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</si>
  <si>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</si>
  <si>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</si>
  <si>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</si>
  <si>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</si>
  <si>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t>
  </si>
  <si>
    <t>平成27年度</t>
    <rPh sb="4" eb="6">
      <t>ネンド</t>
    </rPh>
    <phoneticPr fontId="2"/>
  </si>
  <si>
    <t>平成26年度</t>
  </si>
  <si>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</si>
  <si>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</si>
  <si>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</si>
  <si>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</si>
  <si>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</si>
  <si>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</si>
  <si>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</si>
  <si>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</si>
  <si>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</si>
  <si>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</si>
  <si>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平成29年３月31日現在
販売業者の手持数量</t>
    <phoneticPr fontId="2"/>
  </si>
  <si>
    <t>　調査期間等：平成28年４月１日から平成29年３月31日までの間に販売された酒類について、酒類製造者又は酒類販売業者から提出された「移出数量明細書」又は
             「酒類の販売数量等報告書」に基づき作成したものである。</t>
    <rPh sb="74" eb="75">
      <t>マタ</t>
    </rPh>
    <phoneticPr fontId="2"/>
  </si>
  <si>
    <t>平成28年度</t>
    <rPh sb="4" eb="6">
      <t>ネンド</t>
    </rPh>
    <phoneticPr fontId="2"/>
  </si>
  <si>
    <t>平成27年度</t>
  </si>
  <si>
    <t>平成28年度</t>
    <phoneticPr fontId="2"/>
  </si>
  <si>
    <t>　調査対象等：平成29年３月31日現在において、酒税法第７条の規定に基づく酒類の製造免許を有する製造場について、平成28年度内における製造数量別に示した。</t>
    <phoneticPr fontId="2"/>
  </si>
  <si>
    <t>調査時点：平成29年３月31日</t>
    <phoneticPr fontId="2"/>
  </si>
  <si>
    <t>X</t>
  </si>
  <si>
    <t>X</t>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</si>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</sst>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s>
  <cellStyleXfs count="2">
    <xf numFmtId="0" fontId="0" fillId="0" borderId="0"/>
    <xf numFmtId="38" fontId="1" fillId="0" borderId="0" applyFont="0" applyFill="0" applyBorder="0" applyAlignment="0" applyProtection="0"/>
  </cellStyleXfs>
  <cellXfs count="44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7" xfId="0" applyFont="1" applyFill="1" applyBorder="1" applyAlignment="1">
      <alignment horizontal="distributed" vertical="center"/>
    </xf>
    <xf numFmtId="0" fontId="5" fillId="3" borderId="208" xfId="0" applyFont="1" applyFill="1" applyBorder="1" applyAlignment="1">
      <alignment horizontal="distributed" vertical="center"/>
    </xf>
    <xf numFmtId="176" fontId="5" fillId="2" borderId="209" xfId="0" applyNumberFormat="1" applyFont="1" applyFill="1" applyBorder="1" applyAlignment="1">
      <alignment horizontal="right" vertical="center"/>
    </xf>
    <xf numFmtId="0" fontId="5" fillId="3" borderId="210"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12" fillId="2" borderId="93"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5" borderId="167"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5"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41" fontId="3" fillId="0" borderId="172" xfId="0" applyNumberFormat="1" applyFont="1" applyFill="1" applyBorder="1" applyAlignment="1">
      <alignment horizontal="right" vertical="center"/>
    </xf>
    <xf numFmtId="176" fontId="3" fillId="5" borderId="151"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9" xfId="0" applyNumberFormat="1" applyFont="1" applyFill="1" applyBorder="1" applyAlignment="1">
      <alignment horizontal="center" vertical="center"/>
    </xf>
    <xf numFmtId="41" fontId="3" fillId="2" borderId="15"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41" fontId="3" fillId="0" borderId="0"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4" xfId="0" applyNumberFormat="1" applyFont="1" applyFill="1" applyBorder="1" applyAlignment="1">
      <alignment horizontal="center" vertical="center"/>
    </xf>
    <xf numFmtId="0" fontId="3" fillId="0" borderId="180"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0" xfId="0" applyFont="1" applyAlignment="1">
      <alignment horizontal="left" vertical="top" wrapText="1"/>
    </xf>
    <xf numFmtId="0" fontId="3" fillId="0" borderId="191" xfId="0" applyFont="1" applyBorder="1" applyAlignment="1">
      <alignment horizontal="distributed" vertical="center"/>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90" xfId="0" applyFont="1" applyBorder="1" applyAlignment="1">
      <alignment horizontal="distributed" vertical="center"/>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6" xfId="0" applyFont="1" applyBorder="1" applyAlignment="1">
      <alignment horizontal="distributed" vertical="center" justifyLastLine="1"/>
    </xf>
    <xf numFmtId="0" fontId="0" fillId="0" borderId="187"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8"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0" fontId="3" fillId="2" borderId="160"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6"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80" xfId="0" applyBorder="1"/>
    <xf numFmtId="0" fontId="3" fillId="2" borderId="195" xfId="0" applyFont="1" applyFill="1" applyBorder="1" applyAlignment="1">
      <alignment horizontal="center" vertical="center"/>
    </xf>
    <xf numFmtId="0" fontId="3" fillId="0" borderId="188" xfId="0" applyFont="1" applyBorder="1" applyAlignment="1">
      <alignment horizontal="center" vertical="center"/>
    </xf>
    <xf numFmtId="0" fontId="0" fillId="0" borderId="38" xfId="0" applyBorder="1"/>
    <xf numFmtId="0" fontId="0" fillId="0" borderId="189"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88"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9" xfId="0" applyFont="1" applyBorder="1" applyAlignment="1">
      <alignment horizontal="center" vertical="center" justifyLastLine="1"/>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180"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9" xfId="0" applyFont="1" applyBorder="1" applyAlignment="1">
      <alignment horizontal="center" vertical="distributed" textRotation="255" wrapText="1" justifyLastLine="1"/>
    </xf>
    <xf numFmtId="0" fontId="3" fillId="0" borderId="206"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90"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20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44" xfId="0" applyFont="1" applyBorder="1" applyAlignment="1">
      <alignment horizontal="center" vertical="center" wrapText="1"/>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161" xfId="0" applyFont="1" applyBorder="1" applyAlignment="1">
      <alignment horizontal="center" vertical="center" wrapText="1"/>
    </xf>
    <xf numFmtId="0" fontId="3" fillId="0" borderId="187"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44" xfId="0" applyFont="1" applyBorder="1" applyAlignment="1">
      <alignment horizontal="center" vertical="center"/>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0" fillId="0" borderId="43" xfId="0" applyBorder="1"/>
    <xf numFmtId="0" fontId="3" fillId="0" borderId="4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Normal="100" workbookViewId="0">
      <selection activeCell="B15" sqref="B15:F15"/>
    </sheetView>
  </sheetViews>
  <sheetFormatPr defaultColWidth="10.625" defaultRowHeight="11.25"/>
  <cols>
    <col min="1" max="1" width="20" style="2" customWidth="1"/>
    <col min="2" max="8" width="10.5" style="2" customWidth="1"/>
    <col min="9" max="9" width="17.25" style="2" bestFit="1" customWidth="1"/>
    <col min="10" max="10" width="11.25" style="2" customWidth="1"/>
    <col min="11" max="16384" width="10.625" style="2"/>
  </cols>
  <sheetData>
    <row r="1" spans="1:10" ht="15">
      <c r="A1" s="300" t="s">
        <v>26</v>
      </c>
      <c r="B1" s="300"/>
      <c r="C1" s="300"/>
      <c r="D1" s="300"/>
      <c r="E1" s="300"/>
      <c r="F1" s="300"/>
      <c r="G1" s="300"/>
      <c r="H1" s="300"/>
      <c r="I1" s="300"/>
      <c r="J1" s="300"/>
    </row>
    <row r="2" spans="1:10" ht="12" thickBot="1">
      <c r="A2" s="2" t="s">
        <v>27</v>
      </c>
    </row>
    <row r="3" spans="1:10" ht="18" customHeight="1">
      <c r="A3" s="301" t="s">
        <v>14</v>
      </c>
      <c r="B3" s="295" t="s">
        <v>145</v>
      </c>
      <c r="C3" s="296"/>
      <c r="D3" s="296"/>
      <c r="E3" s="296"/>
      <c r="F3" s="297"/>
      <c r="G3" s="295" t="s">
        <v>0</v>
      </c>
      <c r="H3" s="297"/>
      <c r="I3" s="303" t="s">
        <v>241</v>
      </c>
      <c r="J3" s="305" t="s">
        <v>30</v>
      </c>
    </row>
    <row r="4" spans="1:10" ht="22.5" customHeight="1">
      <c r="A4" s="302"/>
      <c r="B4" s="253" t="s">
        <v>15</v>
      </c>
      <c r="C4" s="95" t="s">
        <v>16</v>
      </c>
      <c r="D4" s="96" t="s">
        <v>19</v>
      </c>
      <c r="E4" s="96" t="s">
        <v>1</v>
      </c>
      <c r="F4" s="97" t="s">
        <v>28</v>
      </c>
      <c r="G4" s="21" t="s">
        <v>2</v>
      </c>
      <c r="H4" s="20" t="s">
        <v>29</v>
      </c>
      <c r="I4" s="304"/>
      <c r="J4" s="306"/>
    </row>
    <row r="5" spans="1:10" s="8" customFormat="1">
      <c r="A5" s="36"/>
      <c r="B5" s="22" t="s">
        <v>13</v>
      </c>
      <c r="C5" s="23" t="s">
        <v>13</v>
      </c>
      <c r="D5" s="23" t="s">
        <v>13</v>
      </c>
      <c r="E5" s="23" t="s">
        <v>13</v>
      </c>
      <c r="F5" s="24" t="s">
        <v>13</v>
      </c>
      <c r="G5" s="22" t="s">
        <v>13</v>
      </c>
      <c r="H5" s="24" t="s">
        <v>13</v>
      </c>
      <c r="I5" s="25" t="s">
        <v>13</v>
      </c>
      <c r="J5" s="26" t="s">
        <v>13</v>
      </c>
    </row>
    <row r="6" spans="1:10" ht="22.5" customHeight="1">
      <c r="A6" s="37" t="s">
        <v>3</v>
      </c>
      <c r="B6" s="277">
        <v>0</v>
      </c>
      <c r="C6" s="278">
        <v>810</v>
      </c>
      <c r="D6" s="278">
        <v>6932</v>
      </c>
      <c r="E6" s="278">
        <v>1659</v>
      </c>
      <c r="F6" s="279">
        <v>277</v>
      </c>
      <c r="G6" s="277">
        <v>18138</v>
      </c>
      <c r="H6" s="279">
        <v>15989</v>
      </c>
      <c r="I6" s="280">
        <v>2339</v>
      </c>
      <c r="J6" s="281">
        <v>16265</v>
      </c>
    </row>
    <row r="7" spans="1:10" ht="22.5" customHeight="1">
      <c r="A7" s="33" t="s">
        <v>4</v>
      </c>
      <c r="B7" s="282" t="s">
        <v>249</v>
      </c>
      <c r="C7" s="283" t="s">
        <v>250</v>
      </c>
      <c r="D7" s="283" t="s">
        <v>251</v>
      </c>
      <c r="E7" s="283" t="s">
        <v>251</v>
      </c>
      <c r="F7" s="284" t="s">
        <v>251</v>
      </c>
      <c r="G7" s="221">
        <v>957</v>
      </c>
      <c r="H7" s="284" t="s">
        <v>251</v>
      </c>
      <c r="I7" s="181">
        <v>86</v>
      </c>
      <c r="J7" s="258">
        <v>970</v>
      </c>
    </row>
    <row r="8" spans="1:10" ht="22.5" customHeight="1">
      <c r="A8" s="83" t="s">
        <v>231</v>
      </c>
      <c r="B8" s="282" t="s">
        <v>251</v>
      </c>
      <c r="C8" s="283" t="s">
        <v>252</v>
      </c>
      <c r="D8" s="283" t="s">
        <v>252</v>
      </c>
      <c r="E8" s="283" t="s">
        <v>251</v>
      </c>
      <c r="F8" s="284" t="s">
        <v>253</v>
      </c>
      <c r="G8" s="221">
        <v>11812</v>
      </c>
      <c r="H8" s="284" t="s">
        <v>249</v>
      </c>
      <c r="I8" s="181">
        <v>966</v>
      </c>
      <c r="J8" s="258">
        <v>7670</v>
      </c>
    </row>
    <row r="9" spans="1:10" ht="22.5" customHeight="1">
      <c r="A9" s="83" t="s">
        <v>232</v>
      </c>
      <c r="B9" s="221">
        <v>0</v>
      </c>
      <c r="C9" s="257">
        <v>103</v>
      </c>
      <c r="D9" s="257">
        <v>793</v>
      </c>
      <c r="E9" s="257">
        <v>146</v>
      </c>
      <c r="F9" s="222">
        <v>49</v>
      </c>
      <c r="G9" s="221">
        <v>16570</v>
      </c>
      <c r="H9" s="222">
        <v>15603</v>
      </c>
      <c r="I9" s="181">
        <v>2670</v>
      </c>
      <c r="J9" s="258">
        <v>15652</v>
      </c>
    </row>
    <row r="10" spans="1:10" ht="22.5" customHeight="1">
      <c r="A10" s="33" t="s">
        <v>6</v>
      </c>
      <c r="B10" s="221">
        <v>0</v>
      </c>
      <c r="C10" s="257">
        <v>0</v>
      </c>
      <c r="D10" s="257">
        <v>53</v>
      </c>
      <c r="E10" s="257">
        <v>19</v>
      </c>
      <c r="F10" s="222">
        <v>78</v>
      </c>
      <c r="G10" s="221">
        <v>3196</v>
      </c>
      <c r="H10" s="222">
        <v>4639</v>
      </c>
      <c r="I10" s="181">
        <v>270</v>
      </c>
      <c r="J10" s="258">
        <v>4717</v>
      </c>
    </row>
    <row r="11" spans="1:10" ht="22.5" customHeight="1">
      <c r="A11" s="33" t="s">
        <v>7</v>
      </c>
      <c r="B11" s="221">
        <v>0</v>
      </c>
      <c r="C11" s="257">
        <v>50763</v>
      </c>
      <c r="D11" s="257">
        <v>133</v>
      </c>
      <c r="E11" s="257">
        <v>39</v>
      </c>
      <c r="F11" s="222">
        <v>24</v>
      </c>
      <c r="G11" s="221">
        <v>154753</v>
      </c>
      <c r="H11" s="222">
        <v>74338</v>
      </c>
      <c r="I11" s="181">
        <v>4514</v>
      </c>
      <c r="J11" s="258">
        <v>74362</v>
      </c>
    </row>
    <row r="12" spans="1:10" ht="22.5" customHeight="1">
      <c r="A12" s="83" t="s">
        <v>8</v>
      </c>
      <c r="B12" s="221">
        <v>0</v>
      </c>
      <c r="C12" s="257">
        <v>0</v>
      </c>
      <c r="D12" s="257">
        <v>12</v>
      </c>
      <c r="E12" s="257">
        <v>3</v>
      </c>
      <c r="F12" s="222">
        <v>10</v>
      </c>
      <c r="G12" s="221">
        <v>7341</v>
      </c>
      <c r="H12" s="222">
        <v>5624</v>
      </c>
      <c r="I12" s="181">
        <v>3133</v>
      </c>
      <c r="J12" s="258">
        <v>5634</v>
      </c>
    </row>
    <row r="13" spans="1:10" ht="22.5" customHeight="1">
      <c r="A13" s="83" t="s">
        <v>17</v>
      </c>
      <c r="B13" s="282" t="s">
        <v>251</v>
      </c>
      <c r="C13" s="283" t="s">
        <v>251</v>
      </c>
      <c r="D13" s="283" t="s">
        <v>251</v>
      </c>
      <c r="E13" s="283" t="s">
        <v>251</v>
      </c>
      <c r="F13" s="284" t="s">
        <v>251</v>
      </c>
      <c r="G13" s="221">
        <v>293</v>
      </c>
      <c r="H13" s="284" t="s">
        <v>251</v>
      </c>
      <c r="I13" s="181">
        <v>73</v>
      </c>
      <c r="J13" s="258">
        <v>212</v>
      </c>
    </row>
    <row r="14" spans="1:10" ht="22.5" customHeight="1">
      <c r="A14" s="83" t="s">
        <v>9</v>
      </c>
      <c r="B14" s="282" t="s">
        <v>251</v>
      </c>
      <c r="C14" s="283" t="s">
        <v>251</v>
      </c>
      <c r="D14" s="283" t="s">
        <v>251</v>
      </c>
      <c r="E14" s="283" t="s">
        <v>251</v>
      </c>
      <c r="F14" s="284" t="s">
        <v>251</v>
      </c>
      <c r="G14" s="282">
        <v>5596</v>
      </c>
      <c r="H14" s="284" t="s">
        <v>251</v>
      </c>
      <c r="I14" s="285">
        <v>653</v>
      </c>
      <c r="J14" s="286">
        <v>2930</v>
      </c>
    </row>
    <row r="15" spans="1:10" ht="22.5" customHeight="1">
      <c r="A15" s="83" t="s">
        <v>18</v>
      </c>
      <c r="B15" s="282" t="s">
        <v>251</v>
      </c>
      <c r="C15" s="283" t="s">
        <v>251</v>
      </c>
      <c r="D15" s="283" t="s">
        <v>251</v>
      </c>
      <c r="E15" s="283" t="s">
        <v>251</v>
      </c>
      <c r="F15" s="284" t="s">
        <v>251</v>
      </c>
      <c r="G15" s="221">
        <v>340</v>
      </c>
      <c r="H15" s="284" t="s">
        <v>248</v>
      </c>
      <c r="I15" s="181">
        <v>83</v>
      </c>
      <c r="J15" s="258">
        <v>200</v>
      </c>
    </row>
    <row r="16" spans="1:10" ht="22.5" customHeight="1">
      <c r="A16" s="83" t="s">
        <v>10</v>
      </c>
      <c r="B16" s="221">
        <v>0</v>
      </c>
      <c r="C16" s="257">
        <v>14129</v>
      </c>
      <c r="D16" s="257">
        <v>7</v>
      </c>
      <c r="E16" s="257">
        <v>11</v>
      </c>
      <c r="F16" s="222">
        <v>23</v>
      </c>
      <c r="G16" s="221">
        <v>58235</v>
      </c>
      <c r="H16" s="222">
        <v>28921</v>
      </c>
      <c r="I16" s="181">
        <v>2280</v>
      </c>
      <c r="J16" s="258">
        <v>28944</v>
      </c>
    </row>
    <row r="17" spans="1:13" ht="22.5" customHeight="1">
      <c r="A17" s="33" t="s">
        <v>143</v>
      </c>
      <c r="B17" s="282">
        <v>0</v>
      </c>
      <c r="C17" s="294">
        <v>-30</v>
      </c>
      <c r="D17" s="287">
        <v>4</v>
      </c>
      <c r="E17" s="283">
        <v>1</v>
      </c>
      <c r="F17" s="284">
        <v>0</v>
      </c>
      <c r="G17" s="282">
        <v>21705</v>
      </c>
      <c r="H17" s="284">
        <v>11529</v>
      </c>
      <c r="I17" s="285">
        <v>1089</v>
      </c>
      <c r="J17" s="286">
        <v>11529</v>
      </c>
    </row>
    <row r="18" spans="1:13" ht="22.5" customHeight="1">
      <c r="A18" s="33" t="s">
        <v>121</v>
      </c>
      <c r="B18" s="221">
        <v>0</v>
      </c>
      <c r="C18" s="257">
        <v>19323</v>
      </c>
      <c r="D18" s="257">
        <v>942</v>
      </c>
      <c r="E18" s="257">
        <v>72</v>
      </c>
      <c r="F18" s="222">
        <v>28</v>
      </c>
      <c r="G18" s="221">
        <v>106970</v>
      </c>
      <c r="H18" s="222">
        <v>57802</v>
      </c>
      <c r="I18" s="181">
        <v>4852</v>
      </c>
      <c r="J18" s="258">
        <v>57831</v>
      </c>
      <c r="M18" s="53"/>
    </row>
    <row r="19" spans="1:13" ht="22.5" customHeight="1">
      <c r="A19" s="83" t="s">
        <v>127</v>
      </c>
      <c r="B19" s="316">
        <v>0</v>
      </c>
      <c r="C19" s="314">
        <v>0</v>
      </c>
      <c r="D19" s="314">
        <v>5</v>
      </c>
      <c r="E19" s="314">
        <v>32</v>
      </c>
      <c r="F19" s="311">
        <v>15</v>
      </c>
      <c r="G19" s="316">
        <v>35457</v>
      </c>
      <c r="H19" s="311">
        <v>22886</v>
      </c>
      <c r="I19" s="309">
        <v>1304</v>
      </c>
      <c r="J19" s="307">
        <v>22902</v>
      </c>
      <c r="M19" s="313"/>
    </row>
    <row r="20" spans="1:13" s="3" customFormat="1" ht="22.5" customHeight="1" thickBot="1">
      <c r="A20" s="84" t="s">
        <v>142</v>
      </c>
      <c r="B20" s="317"/>
      <c r="C20" s="315"/>
      <c r="D20" s="315"/>
      <c r="E20" s="315"/>
      <c r="F20" s="312"/>
      <c r="G20" s="317"/>
      <c r="H20" s="312"/>
      <c r="I20" s="310"/>
      <c r="J20" s="308"/>
      <c r="M20" s="313"/>
    </row>
    <row r="21" spans="1:13" s="3" customFormat="1" ht="22.5" customHeight="1" thickTop="1" thickBot="1">
      <c r="A21" s="34" t="s">
        <v>11</v>
      </c>
      <c r="B21" s="259">
        <v>0</v>
      </c>
      <c r="C21" s="260">
        <v>85100</v>
      </c>
      <c r="D21" s="260">
        <v>9992</v>
      </c>
      <c r="E21" s="260">
        <v>1991</v>
      </c>
      <c r="F21" s="261">
        <v>506</v>
      </c>
      <c r="G21" s="259">
        <v>441371</v>
      </c>
      <c r="H21" s="261">
        <v>249307</v>
      </c>
      <c r="I21" s="262">
        <v>24313</v>
      </c>
      <c r="J21" s="263">
        <v>249812</v>
      </c>
    </row>
    <row r="22" spans="1:13" ht="23.25" customHeight="1">
      <c r="A22" s="298" t="s">
        <v>242</v>
      </c>
      <c r="B22" s="299"/>
      <c r="C22" s="299"/>
      <c r="D22" s="299"/>
      <c r="E22" s="299"/>
      <c r="F22" s="299"/>
      <c r="G22" s="299"/>
      <c r="H22" s="299"/>
      <c r="I22" s="299"/>
      <c r="J22" s="299"/>
    </row>
  </sheetData>
  <mergeCells count="17">
    <mergeCell ref="M19:M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98425196850393704" header="0.51181102362204722" footer="0.51181102362204722"/>
  <pageSetup paperSize="9" scale="93" orientation="landscape" cellComments="asDisplayed" r:id="rId1"/>
  <headerFooter alignWithMargins="0">
    <oddFooter>&amp;R高松国税局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zoomScaleNormal="100" workbookViewId="0">
      <selection activeCell="C8" sqref="C8:H8"/>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31</v>
      </c>
    </row>
    <row r="2" spans="1:9" ht="18" customHeight="1">
      <c r="A2" s="301" t="s">
        <v>20</v>
      </c>
      <c r="B2" s="318"/>
      <c r="C2" s="10" t="s">
        <v>21</v>
      </c>
      <c r="D2" s="13" t="s">
        <v>4</v>
      </c>
      <c r="E2" s="13" t="s">
        <v>233</v>
      </c>
      <c r="F2" s="13" t="s">
        <v>7</v>
      </c>
      <c r="G2" s="10" t="s">
        <v>12</v>
      </c>
      <c r="H2" s="14" t="s">
        <v>22</v>
      </c>
    </row>
    <row r="3" spans="1:9" ht="15" customHeight="1">
      <c r="A3" s="28"/>
      <c r="B3" s="29"/>
      <c r="C3" s="25" t="s">
        <v>13</v>
      </c>
      <c r="D3" s="25" t="s">
        <v>13</v>
      </c>
      <c r="E3" s="25" t="s">
        <v>13</v>
      </c>
      <c r="F3" s="25" t="s">
        <v>13</v>
      </c>
      <c r="G3" s="25" t="s">
        <v>13</v>
      </c>
      <c r="H3" s="27" t="s">
        <v>13</v>
      </c>
      <c r="I3" s="4"/>
    </row>
    <row r="4" spans="1:9" s="53" customFormat="1" ht="30" customHeight="1">
      <c r="A4" s="323" t="s">
        <v>219</v>
      </c>
      <c r="B4" s="324"/>
      <c r="C4" s="264">
        <v>18196</v>
      </c>
      <c r="D4" s="264">
        <v>1181</v>
      </c>
      <c r="E4" s="264">
        <v>25279</v>
      </c>
      <c r="F4" s="264">
        <v>79092</v>
      </c>
      <c r="G4" s="264">
        <v>133354</v>
      </c>
      <c r="H4" s="265">
        <v>257105</v>
      </c>
      <c r="I4" s="133"/>
    </row>
    <row r="5" spans="1:9" s="53" customFormat="1" ht="30" customHeight="1">
      <c r="A5" s="319" t="s">
        <v>224</v>
      </c>
      <c r="B5" s="320"/>
      <c r="C5" s="266">
        <v>18045</v>
      </c>
      <c r="D5" s="266">
        <v>1122</v>
      </c>
      <c r="E5" s="266">
        <v>25774</v>
      </c>
      <c r="F5" s="266">
        <v>78958</v>
      </c>
      <c r="G5" s="266">
        <v>138052</v>
      </c>
      <c r="H5" s="267">
        <v>261944</v>
      </c>
      <c r="I5" s="133"/>
    </row>
    <row r="6" spans="1:9" s="53" customFormat="1" ht="30" customHeight="1">
      <c r="A6" s="319" t="s">
        <v>227</v>
      </c>
      <c r="B6" s="320"/>
      <c r="C6" s="266">
        <v>16819</v>
      </c>
      <c r="D6" s="266">
        <v>1073</v>
      </c>
      <c r="E6" s="266">
        <v>24285</v>
      </c>
      <c r="F6" s="266">
        <v>74362</v>
      </c>
      <c r="G6" s="266">
        <v>132384</v>
      </c>
      <c r="H6" s="267">
        <v>248927</v>
      </c>
      <c r="I6" s="133"/>
    </row>
    <row r="7" spans="1:9" s="53" customFormat="1" ht="30" customHeight="1">
      <c r="A7" s="319" t="s">
        <v>229</v>
      </c>
      <c r="B7" s="320"/>
      <c r="C7" s="266">
        <v>16554</v>
      </c>
      <c r="D7" s="266">
        <v>1032</v>
      </c>
      <c r="E7" s="266">
        <v>24036</v>
      </c>
      <c r="F7" s="266">
        <v>75344</v>
      </c>
      <c r="G7" s="266">
        <v>135289</v>
      </c>
      <c r="H7" s="267">
        <v>252250</v>
      </c>
      <c r="I7" s="133"/>
    </row>
    <row r="8" spans="1:9" ht="30" customHeight="1" thickBot="1">
      <c r="A8" s="321" t="s">
        <v>243</v>
      </c>
      <c r="B8" s="322"/>
      <c r="C8" s="268">
        <v>16265</v>
      </c>
      <c r="D8" s="268">
        <v>970</v>
      </c>
      <c r="E8" s="268">
        <v>23322</v>
      </c>
      <c r="F8" s="268">
        <v>74362</v>
      </c>
      <c r="G8" s="268">
        <v>134899</v>
      </c>
      <c r="H8" s="269">
        <v>249812</v>
      </c>
      <c r="I8" s="133"/>
    </row>
    <row r="9" spans="1:9" ht="15" customHeight="1">
      <c r="A9" s="1" t="s">
        <v>144</v>
      </c>
    </row>
    <row r="10" spans="1:9">
      <c r="A10" s="2" t="s">
        <v>234</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&amp;R高松国税局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Normal="100" workbookViewId="0">
      <selection activeCell="H41" sqref="H41"/>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8.875" style="1" customWidth="1"/>
    <col min="20" max="20" width="6.5" style="1" bestFit="1" customWidth="1"/>
    <col min="21" max="16384" width="5.875" style="1"/>
  </cols>
  <sheetData>
    <row r="1" spans="1:20" s="5" customFormat="1" ht="12" thickBot="1">
      <c r="A1" s="2" t="s">
        <v>32</v>
      </c>
    </row>
    <row r="2" spans="1:20" s="5" customFormat="1" ht="32.25" customHeight="1">
      <c r="A2" s="39" t="s">
        <v>199</v>
      </c>
      <c r="B2" s="10" t="s">
        <v>23</v>
      </c>
      <c r="C2" s="10" t="s">
        <v>198</v>
      </c>
      <c r="D2" s="82" t="s">
        <v>237</v>
      </c>
      <c r="E2" s="82" t="s">
        <v>238</v>
      </c>
      <c r="F2" s="10" t="s">
        <v>197</v>
      </c>
      <c r="G2" s="10" t="s">
        <v>196</v>
      </c>
      <c r="H2" s="38" t="s">
        <v>152</v>
      </c>
      <c r="I2" s="38" t="s">
        <v>195</v>
      </c>
      <c r="J2" s="38" t="s">
        <v>194</v>
      </c>
      <c r="K2" s="38" t="s">
        <v>193</v>
      </c>
      <c r="L2" s="10" t="s">
        <v>153</v>
      </c>
      <c r="M2" s="35" t="s">
        <v>150</v>
      </c>
      <c r="N2" s="10" t="s">
        <v>192</v>
      </c>
      <c r="O2" s="13" t="s">
        <v>151</v>
      </c>
      <c r="P2" s="10" t="s">
        <v>191</v>
      </c>
      <c r="Q2" s="98" t="s">
        <v>155</v>
      </c>
    </row>
    <row r="3" spans="1:20" s="2" customFormat="1">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101" t="s">
        <v>13</v>
      </c>
      <c r="Q3" s="105"/>
    </row>
    <row r="4" spans="1:20" s="2" customFormat="1" ht="15" customHeight="1">
      <c r="A4" s="32" t="s">
        <v>163</v>
      </c>
      <c r="B4" s="17">
        <v>1812</v>
      </c>
      <c r="C4" s="17">
        <v>100</v>
      </c>
      <c r="D4" s="17">
        <v>502</v>
      </c>
      <c r="E4" s="17">
        <v>1697</v>
      </c>
      <c r="F4" s="17">
        <v>304</v>
      </c>
      <c r="G4" s="17">
        <v>7333</v>
      </c>
      <c r="H4" s="17">
        <v>753</v>
      </c>
      <c r="I4" s="17">
        <v>39</v>
      </c>
      <c r="J4" s="17">
        <v>378</v>
      </c>
      <c r="K4" s="17">
        <v>25</v>
      </c>
      <c r="L4" s="17">
        <v>2724</v>
      </c>
      <c r="M4" s="17">
        <v>871</v>
      </c>
      <c r="N4" s="17">
        <v>4960</v>
      </c>
      <c r="O4" s="17">
        <v>2057</v>
      </c>
      <c r="P4" s="102">
        <v>23555</v>
      </c>
      <c r="Q4" s="106" t="str">
        <f t="shared" ref="Q4:Q10" si="0">IF(A4="","",A4)</f>
        <v>徳島</v>
      </c>
      <c r="S4" s="127"/>
      <c r="T4" s="127"/>
    </row>
    <row r="5" spans="1:20" s="2" customFormat="1" ht="15" customHeight="1">
      <c r="A5" s="31" t="s">
        <v>164</v>
      </c>
      <c r="B5" s="16">
        <v>572</v>
      </c>
      <c r="C5" s="16">
        <v>24</v>
      </c>
      <c r="D5" s="16">
        <v>268</v>
      </c>
      <c r="E5" s="16">
        <v>570</v>
      </c>
      <c r="F5" s="16">
        <v>151</v>
      </c>
      <c r="G5" s="16">
        <v>1955</v>
      </c>
      <c r="H5" s="16">
        <v>198</v>
      </c>
      <c r="I5" s="16">
        <v>11</v>
      </c>
      <c r="J5" s="16">
        <v>94</v>
      </c>
      <c r="K5" s="16">
        <v>5</v>
      </c>
      <c r="L5" s="16">
        <v>967</v>
      </c>
      <c r="M5" s="16">
        <v>375</v>
      </c>
      <c r="N5" s="16">
        <v>2082</v>
      </c>
      <c r="O5" s="16">
        <v>987</v>
      </c>
      <c r="P5" s="103">
        <v>8259</v>
      </c>
      <c r="Q5" s="107" t="str">
        <f t="shared" si="0"/>
        <v>鳴門</v>
      </c>
      <c r="S5" s="127"/>
    </row>
    <row r="6" spans="1:20" s="2" customFormat="1" ht="15" customHeight="1">
      <c r="A6" s="31" t="s">
        <v>165</v>
      </c>
      <c r="B6" s="16">
        <v>389</v>
      </c>
      <c r="C6" s="16">
        <v>23</v>
      </c>
      <c r="D6" s="16">
        <v>141</v>
      </c>
      <c r="E6" s="16">
        <v>422</v>
      </c>
      <c r="F6" s="16">
        <v>146</v>
      </c>
      <c r="G6" s="16">
        <v>1530</v>
      </c>
      <c r="H6" s="16">
        <v>81</v>
      </c>
      <c r="I6" s="16">
        <v>6</v>
      </c>
      <c r="J6" s="16">
        <v>49</v>
      </c>
      <c r="K6" s="16">
        <v>3</v>
      </c>
      <c r="L6" s="16">
        <v>803</v>
      </c>
      <c r="M6" s="16">
        <v>225</v>
      </c>
      <c r="N6" s="16">
        <v>1189</v>
      </c>
      <c r="O6" s="16">
        <v>636</v>
      </c>
      <c r="P6" s="103">
        <v>5643</v>
      </c>
      <c r="Q6" s="107" t="str">
        <f t="shared" si="0"/>
        <v>阿南</v>
      </c>
      <c r="S6" s="127"/>
    </row>
    <row r="7" spans="1:20" s="2" customFormat="1" ht="15" customHeight="1">
      <c r="A7" s="31" t="s">
        <v>166</v>
      </c>
      <c r="B7" s="16">
        <v>275</v>
      </c>
      <c r="C7" s="16">
        <v>15</v>
      </c>
      <c r="D7" s="16">
        <v>135</v>
      </c>
      <c r="E7" s="16">
        <v>311</v>
      </c>
      <c r="F7" s="16">
        <v>40</v>
      </c>
      <c r="G7" s="16">
        <v>1063</v>
      </c>
      <c r="H7" s="16">
        <v>58</v>
      </c>
      <c r="I7" s="16">
        <v>3</v>
      </c>
      <c r="J7" s="16">
        <v>43</v>
      </c>
      <c r="K7" s="16">
        <v>3</v>
      </c>
      <c r="L7" s="16">
        <v>383</v>
      </c>
      <c r="M7" s="16">
        <v>150</v>
      </c>
      <c r="N7" s="16">
        <v>818</v>
      </c>
      <c r="O7" s="16">
        <v>501</v>
      </c>
      <c r="P7" s="103">
        <v>3798</v>
      </c>
      <c r="Q7" s="107" t="str">
        <f t="shared" si="0"/>
        <v>川島</v>
      </c>
      <c r="S7" s="127"/>
    </row>
    <row r="8" spans="1:20" s="2" customFormat="1" ht="15" customHeight="1">
      <c r="A8" s="31" t="s">
        <v>186</v>
      </c>
      <c r="B8" s="16">
        <v>179</v>
      </c>
      <c r="C8" s="16">
        <v>7</v>
      </c>
      <c r="D8" s="16">
        <v>90</v>
      </c>
      <c r="E8" s="16">
        <v>198</v>
      </c>
      <c r="F8" s="16">
        <v>24</v>
      </c>
      <c r="G8" s="16">
        <v>696</v>
      </c>
      <c r="H8" s="16">
        <v>28</v>
      </c>
      <c r="I8" s="16">
        <v>1</v>
      </c>
      <c r="J8" s="16">
        <v>24</v>
      </c>
      <c r="K8" s="16">
        <v>2</v>
      </c>
      <c r="L8" s="16">
        <v>220</v>
      </c>
      <c r="M8" s="16">
        <v>98</v>
      </c>
      <c r="N8" s="16">
        <v>520</v>
      </c>
      <c r="O8" s="16">
        <v>247</v>
      </c>
      <c r="P8" s="103">
        <v>2334</v>
      </c>
      <c r="Q8" s="107" t="str">
        <f t="shared" si="0"/>
        <v>脇町</v>
      </c>
      <c r="S8" s="127"/>
    </row>
    <row r="9" spans="1:20" s="2" customFormat="1" ht="15" customHeight="1">
      <c r="A9" s="121" t="s">
        <v>168</v>
      </c>
      <c r="B9" s="118">
        <v>216</v>
      </c>
      <c r="C9" s="118">
        <v>5</v>
      </c>
      <c r="D9" s="118">
        <v>75</v>
      </c>
      <c r="E9" s="118">
        <v>188</v>
      </c>
      <c r="F9" s="118">
        <v>61</v>
      </c>
      <c r="G9" s="118">
        <v>599</v>
      </c>
      <c r="H9" s="118">
        <v>23</v>
      </c>
      <c r="I9" s="118">
        <v>2</v>
      </c>
      <c r="J9" s="118">
        <v>19</v>
      </c>
      <c r="K9" s="118">
        <v>1</v>
      </c>
      <c r="L9" s="118">
        <v>191</v>
      </c>
      <c r="M9" s="118">
        <v>76</v>
      </c>
      <c r="N9" s="118">
        <v>427</v>
      </c>
      <c r="O9" s="118">
        <v>161</v>
      </c>
      <c r="P9" s="119">
        <v>2044</v>
      </c>
      <c r="Q9" s="120" t="str">
        <f t="shared" si="0"/>
        <v>池田</v>
      </c>
      <c r="S9" s="127"/>
    </row>
    <row r="10" spans="1:20" s="3" customFormat="1" ht="15" customHeight="1">
      <c r="A10" s="124" t="s">
        <v>169</v>
      </c>
      <c r="B10" s="125">
        <v>3443</v>
      </c>
      <c r="C10" s="125">
        <v>174</v>
      </c>
      <c r="D10" s="125">
        <v>1211</v>
      </c>
      <c r="E10" s="125">
        <v>3386</v>
      </c>
      <c r="F10" s="125">
        <v>726</v>
      </c>
      <c r="G10" s="125">
        <v>13176</v>
      </c>
      <c r="H10" s="125">
        <v>1141</v>
      </c>
      <c r="I10" s="125">
        <v>62</v>
      </c>
      <c r="J10" s="125">
        <v>607</v>
      </c>
      <c r="K10" s="125">
        <v>39</v>
      </c>
      <c r="L10" s="125">
        <v>5288</v>
      </c>
      <c r="M10" s="125">
        <v>1795</v>
      </c>
      <c r="N10" s="125">
        <v>9996</v>
      </c>
      <c r="O10" s="125">
        <v>4589</v>
      </c>
      <c r="P10" s="125">
        <v>45633</v>
      </c>
      <c r="Q10" s="126" t="str">
        <f t="shared" si="0"/>
        <v>徳島県計</v>
      </c>
      <c r="S10" s="127"/>
    </row>
    <row r="11" spans="1:20" s="115" customFormat="1" ht="15" customHeight="1">
      <c r="A11" s="80"/>
      <c r="B11" s="112"/>
      <c r="C11" s="112"/>
      <c r="D11" s="112"/>
      <c r="E11" s="112"/>
      <c r="F11" s="112"/>
      <c r="G11" s="112"/>
      <c r="H11" s="112"/>
      <c r="I11" s="112"/>
      <c r="J11" s="112"/>
      <c r="K11" s="112"/>
      <c r="L11" s="112"/>
      <c r="M11" s="112"/>
      <c r="N11" s="112"/>
      <c r="O11" s="112"/>
      <c r="P11" s="113"/>
      <c r="Q11" s="114"/>
      <c r="S11" s="127"/>
    </row>
    <row r="12" spans="1:20" s="2" customFormat="1" ht="15" customHeight="1">
      <c r="A12" s="32" t="s">
        <v>156</v>
      </c>
      <c r="B12" s="18">
        <v>1737</v>
      </c>
      <c r="C12" s="18">
        <v>131</v>
      </c>
      <c r="D12" s="18">
        <v>713</v>
      </c>
      <c r="E12" s="18">
        <v>1658</v>
      </c>
      <c r="F12" s="18">
        <v>1324</v>
      </c>
      <c r="G12" s="18">
        <v>9673</v>
      </c>
      <c r="H12" s="18">
        <v>891</v>
      </c>
      <c r="I12" s="18">
        <v>29</v>
      </c>
      <c r="J12" s="18">
        <v>416</v>
      </c>
      <c r="K12" s="18">
        <v>23</v>
      </c>
      <c r="L12" s="18">
        <v>2330</v>
      </c>
      <c r="M12" s="18">
        <v>1384</v>
      </c>
      <c r="N12" s="18">
        <v>6896</v>
      </c>
      <c r="O12" s="18">
        <v>2038</v>
      </c>
      <c r="P12" s="104">
        <v>29243</v>
      </c>
      <c r="Q12" s="109" t="str">
        <f t="shared" ref="Q12:Q18" si="1">IF(A12="","",A12)</f>
        <v>高松</v>
      </c>
      <c r="S12" s="127"/>
    </row>
    <row r="13" spans="1:20" s="2" customFormat="1" ht="15" customHeight="1">
      <c r="A13" s="32" t="s">
        <v>157</v>
      </c>
      <c r="B13" s="16">
        <v>733</v>
      </c>
      <c r="C13" s="16">
        <v>40</v>
      </c>
      <c r="D13" s="16">
        <v>323</v>
      </c>
      <c r="E13" s="16">
        <v>691</v>
      </c>
      <c r="F13" s="16">
        <v>130</v>
      </c>
      <c r="G13" s="16">
        <v>3591</v>
      </c>
      <c r="H13" s="16">
        <v>187</v>
      </c>
      <c r="I13" s="16">
        <v>6</v>
      </c>
      <c r="J13" s="16">
        <v>125</v>
      </c>
      <c r="K13" s="16">
        <v>8</v>
      </c>
      <c r="L13" s="16">
        <v>1064</v>
      </c>
      <c r="M13" s="16">
        <v>615</v>
      </c>
      <c r="N13" s="16">
        <v>2749</v>
      </c>
      <c r="O13" s="16">
        <v>908</v>
      </c>
      <c r="P13" s="103">
        <v>11170</v>
      </c>
      <c r="Q13" s="107" t="str">
        <f t="shared" si="1"/>
        <v>丸亀</v>
      </c>
      <c r="S13" s="127"/>
    </row>
    <row r="14" spans="1:20" s="2" customFormat="1" ht="15" customHeight="1">
      <c r="A14" s="32" t="s">
        <v>158</v>
      </c>
      <c r="B14" s="16">
        <v>368</v>
      </c>
      <c r="C14" s="16">
        <v>16</v>
      </c>
      <c r="D14" s="16">
        <v>170</v>
      </c>
      <c r="E14" s="16">
        <v>320</v>
      </c>
      <c r="F14" s="16">
        <v>121</v>
      </c>
      <c r="G14" s="16">
        <v>1221</v>
      </c>
      <c r="H14" s="16">
        <v>101</v>
      </c>
      <c r="I14" s="16">
        <v>4</v>
      </c>
      <c r="J14" s="16">
        <v>59</v>
      </c>
      <c r="K14" s="16">
        <v>4</v>
      </c>
      <c r="L14" s="16">
        <v>491</v>
      </c>
      <c r="M14" s="16">
        <v>286</v>
      </c>
      <c r="N14" s="16">
        <v>1338</v>
      </c>
      <c r="O14" s="16">
        <v>422</v>
      </c>
      <c r="P14" s="103">
        <v>4921</v>
      </c>
      <c r="Q14" s="107" t="str">
        <f t="shared" si="1"/>
        <v>坂出</v>
      </c>
      <c r="S14" s="127"/>
    </row>
    <row r="15" spans="1:20" s="2" customFormat="1" ht="15" customHeight="1">
      <c r="A15" s="32" t="s">
        <v>159</v>
      </c>
      <c r="B15" s="16">
        <v>442</v>
      </c>
      <c r="C15" s="16">
        <v>21</v>
      </c>
      <c r="D15" s="16">
        <v>183</v>
      </c>
      <c r="E15" s="16">
        <v>489</v>
      </c>
      <c r="F15" s="16">
        <v>107</v>
      </c>
      <c r="G15" s="16">
        <v>1932</v>
      </c>
      <c r="H15" s="16">
        <v>111</v>
      </c>
      <c r="I15" s="16">
        <v>3</v>
      </c>
      <c r="J15" s="16">
        <v>65</v>
      </c>
      <c r="K15" s="16">
        <v>4</v>
      </c>
      <c r="L15" s="16">
        <v>657</v>
      </c>
      <c r="M15" s="16">
        <v>272</v>
      </c>
      <c r="N15" s="16">
        <v>1528</v>
      </c>
      <c r="O15" s="16">
        <v>586</v>
      </c>
      <c r="P15" s="103">
        <v>6400</v>
      </c>
      <c r="Q15" s="107" t="str">
        <f t="shared" si="1"/>
        <v>観音寺</v>
      </c>
      <c r="S15" s="127"/>
    </row>
    <row r="16" spans="1:20" s="2" customFormat="1" ht="15" customHeight="1">
      <c r="A16" s="32" t="s">
        <v>160</v>
      </c>
      <c r="B16" s="16">
        <v>299</v>
      </c>
      <c r="C16" s="16">
        <v>15</v>
      </c>
      <c r="D16" s="16">
        <v>145</v>
      </c>
      <c r="E16" s="16">
        <v>271</v>
      </c>
      <c r="F16" s="16">
        <v>57</v>
      </c>
      <c r="G16" s="16">
        <v>1054</v>
      </c>
      <c r="H16" s="16">
        <v>85</v>
      </c>
      <c r="I16" s="16">
        <v>4</v>
      </c>
      <c r="J16" s="16">
        <v>47</v>
      </c>
      <c r="K16" s="16">
        <v>5</v>
      </c>
      <c r="L16" s="16">
        <v>359</v>
      </c>
      <c r="M16" s="16">
        <v>187</v>
      </c>
      <c r="N16" s="16">
        <v>926</v>
      </c>
      <c r="O16" s="16">
        <v>442</v>
      </c>
      <c r="P16" s="103">
        <v>3896</v>
      </c>
      <c r="Q16" s="107" t="str">
        <f t="shared" si="1"/>
        <v>長尾</v>
      </c>
      <c r="S16" s="127"/>
    </row>
    <row r="17" spans="1:19" s="2" customFormat="1" ht="15" customHeight="1">
      <c r="A17" s="117" t="s">
        <v>161</v>
      </c>
      <c r="B17" s="118">
        <v>140</v>
      </c>
      <c r="C17" s="118">
        <v>19</v>
      </c>
      <c r="D17" s="118">
        <v>67</v>
      </c>
      <c r="E17" s="118">
        <v>126</v>
      </c>
      <c r="F17" s="118">
        <v>89</v>
      </c>
      <c r="G17" s="118">
        <v>610</v>
      </c>
      <c r="H17" s="118">
        <v>34</v>
      </c>
      <c r="I17" s="118">
        <v>2</v>
      </c>
      <c r="J17" s="118">
        <v>16</v>
      </c>
      <c r="K17" s="118">
        <v>2</v>
      </c>
      <c r="L17" s="118">
        <v>188</v>
      </c>
      <c r="M17" s="118">
        <v>70</v>
      </c>
      <c r="N17" s="118">
        <v>456</v>
      </c>
      <c r="O17" s="118">
        <v>176</v>
      </c>
      <c r="P17" s="119">
        <v>1995</v>
      </c>
      <c r="Q17" s="120" t="str">
        <f t="shared" si="1"/>
        <v>土庄</v>
      </c>
      <c r="S17" s="127"/>
    </row>
    <row r="18" spans="1:19" s="3" customFormat="1" ht="15" customHeight="1">
      <c r="A18" s="124" t="s">
        <v>162</v>
      </c>
      <c r="B18" s="125">
        <v>3719</v>
      </c>
      <c r="C18" s="125">
        <v>242</v>
      </c>
      <c r="D18" s="125">
        <v>1601</v>
      </c>
      <c r="E18" s="125">
        <v>3555</v>
      </c>
      <c r="F18" s="125">
        <v>1828</v>
      </c>
      <c r="G18" s="125">
        <v>18081</v>
      </c>
      <c r="H18" s="125">
        <v>1409</v>
      </c>
      <c r="I18" s="125">
        <v>48</v>
      </c>
      <c r="J18" s="125">
        <v>728</v>
      </c>
      <c r="K18" s="125">
        <v>46</v>
      </c>
      <c r="L18" s="125">
        <v>5089</v>
      </c>
      <c r="M18" s="125">
        <v>2814</v>
      </c>
      <c r="N18" s="125">
        <v>13893</v>
      </c>
      <c r="O18" s="125">
        <v>4572</v>
      </c>
      <c r="P18" s="125">
        <v>57625</v>
      </c>
      <c r="Q18" s="126" t="str">
        <f t="shared" si="1"/>
        <v>香川県計</v>
      </c>
      <c r="S18" s="127"/>
    </row>
    <row r="19" spans="1:19" s="115" customFormat="1" ht="15" customHeight="1">
      <c r="A19" s="80"/>
      <c r="B19" s="112"/>
      <c r="C19" s="112"/>
      <c r="D19" s="112"/>
      <c r="E19" s="112"/>
      <c r="F19" s="112"/>
      <c r="G19" s="112"/>
      <c r="H19" s="112"/>
      <c r="I19" s="112"/>
      <c r="J19" s="112"/>
      <c r="K19" s="112"/>
      <c r="L19" s="112"/>
      <c r="M19" s="112"/>
      <c r="N19" s="112"/>
      <c r="O19" s="112"/>
      <c r="P19" s="113"/>
      <c r="Q19" s="114"/>
      <c r="S19" s="127"/>
    </row>
    <row r="20" spans="1:19" s="2" customFormat="1" ht="15" customHeight="1">
      <c r="A20" s="32" t="s">
        <v>170</v>
      </c>
      <c r="B20" s="18">
        <v>2416</v>
      </c>
      <c r="C20" s="18">
        <v>198</v>
      </c>
      <c r="D20" s="18">
        <v>1455</v>
      </c>
      <c r="E20" s="18">
        <v>2323</v>
      </c>
      <c r="F20" s="18">
        <v>612</v>
      </c>
      <c r="G20" s="18">
        <v>12153</v>
      </c>
      <c r="H20" s="18">
        <v>1143</v>
      </c>
      <c r="I20" s="18">
        <v>38</v>
      </c>
      <c r="J20" s="18">
        <v>483</v>
      </c>
      <c r="K20" s="18">
        <v>32</v>
      </c>
      <c r="L20" s="18">
        <v>3655</v>
      </c>
      <c r="M20" s="18">
        <v>2148</v>
      </c>
      <c r="N20" s="18">
        <v>10339</v>
      </c>
      <c r="O20" s="18">
        <v>3595</v>
      </c>
      <c r="P20" s="104">
        <v>40590</v>
      </c>
      <c r="Q20" s="109" t="str">
        <f t="shared" ref="Q20:Q28" si="2">IF(A20="","",A20)</f>
        <v>松山</v>
      </c>
      <c r="S20" s="127"/>
    </row>
    <row r="21" spans="1:19" s="2" customFormat="1" ht="15" customHeight="1">
      <c r="A21" s="32" t="s">
        <v>171</v>
      </c>
      <c r="B21" s="16">
        <v>767</v>
      </c>
      <c r="C21" s="16">
        <v>51</v>
      </c>
      <c r="D21" s="16">
        <v>315</v>
      </c>
      <c r="E21" s="16">
        <v>683</v>
      </c>
      <c r="F21" s="16">
        <v>557</v>
      </c>
      <c r="G21" s="16">
        <v>2873</v>
      </c>
      <c r="H21" s="16">
        <v>257</v>
      </c>
      <c r="I21" s="16">
        <v>16</v>
      </c>
      <c r="J21" s="16">
        <v>109</v>
      </c>
      <c r="K21" s="16">
        <v>10</v>
      </c>
      <c r="L21" s="16">
        <v>1031</v>
      </c>
      <c r="M21" s="16">
        <v>458</v>
      </c>
      <c r="N21" s="16">
        <v>2299</v>
      </c>
      <c r="O21" s="16">
        <v>1047</v>
      </c>
      <c r="P21" s="103">
        <v>10475</v>
      </c>
      <c r="Q21" s="107" t="str">
        <f t="shared" si="2"/>
        <v>今治</v>
      </c>
      <c r="S21" s="127"/>
    </row>
    <row r="22" spans="1:19" s="2" customFormat="1" ht="15" customHeight="1">
      <c r="A22" s="32" t="s">
        <v>172</v>
      </c>
      <c r="B22" s="16">
        <v>392</v>
      </c>
      <c r="C22" s="16">
        <v>33</v>
      </c>
      <c r="D22" s="16">
        <v>318</v>
      </c>
      <c r="E22" s="16">
        <v>481</v>
      </c>
      <c r="F22" s="16">
        <v>110</v>
      </c>
      <c r="G22" s="16">
        <v>2360</v>
      </c>
      <c r="H22" s="16">
        <v>99</v>
      </c>
      <c r="I22" s="16">
        <v>5</v>
      </c>
      <c r="J22" s="16">
        <v>63</v>
      </c>
      <c r="K22" s="16">
        <v>5</v>
      </c>
      <c r="L22" s="16">
        <v>959</v>
      </c>
      <c r="M22" s="16">
        <v>256</v>
      </c>
      <c r="N22" s="16">
        <v>1602</v>
      </c>
      <c r="O22" s="16">
        <v>882</v>
      </c>
      <c r="P22" s="103">
        <v>7565</v>
      </c>
      <c r="Q22" s="107" t="str">
        <f t="shared" si="2"/>
        <v>宇和島</v>
      </c>
      <c r="S22" s="127"/>
    </row>
    <row r="23" spans="1:19" s="2" customFormat="1" ht="15" customHeight="1">
      <c r="A23" s="32" t="s">
        <v>173</v>
      </c>
      <c r="B23" s="16">
        <v>342</v>
      </c>
      <c r="C23" s="16">
        <v>16</v>
      </c>
      <c r="D23" s="16">
        <v>169</v>
      </c>
      <c r="E23" s="16">
        <v>388</v>
      </c>
      <c r="F23" s="16">
        <v>49</v>
      </c>
      <c r="G23" s="16">
        <v>1647</v>
      </c>
      <c r="H23" s="16">
        <v>57</v>
      </c>
      <c r="I23" s="16">
        <v>2</v>
      </c>
      <c r="J23" s="16">
        <v>35</v>
      </c>
      <c r="K23" s="16">
        <v>3</v>
      </c>
      <c r="L23" s="16">
        <v>475</v>
      </c>
      <c r="M23" s="16">
        <v>160</v>
      </c>
      <c r="N23" s="16">
        <v>864</v>
      </c>
      <c r="O23" s="16">
        <v>594</v>
      </c>
      <c r="P23" s="103">
        <v>4797</v>
      </c>
      <c r="Q23" s="107" t="str">
        <f t="shared" si="2"/>
        <v>八幡浜</v>
      </c>
      <c r="S23" s="127"/>
    </row>
    <row r="24" spans="1:19" s="2" customFormat="1" ht="15" customHeight="1">
      <c r="A24" s="32" t="s">
        <v>174</v>
      </c>
      <c r="B24" s="16">
        <v>470</v>
      </c>
      <c r="C24" s="16">
        <v>25</v>
      </c>
      <c r="D24" s="16">
        <v>229</v>
      </c>
      <c r="E24" s="16">
        <v>561</v>
      </c>
      <c r="F24" s="16">
        <v>82</v>
      </c>
      <c r="G24" s="16">
        <v>2621</v>
      </c>
      <c r="H24" s="16">
        <v>136</v>
      </c>
      <c r="I24" s="16">
        <v>5</v>
      </c>
      <c r="J24" s="16">
        <v>93</v>
      </c>
      <c r="K24" s="16">
        <v>7</v>
      </c>
      <c r="L24" s="16">
        <v>807</v>
      </c>
      <c r="M24" s="16">
        <v>354</v>
      </c>
      <c r="N24" s="16">
        <v>2040</v>
      </c>
      <c r="O24" s="16">
        <v>635</v>
      </c>
      <c r="P24" s="103">
        <v>8064</v>
      </c>
      <c r="Q24" s="107" t="str">
        <f t="shared" si="2"/>
        <v>新居浜</v>
      </c>
      <c r="S24" s="127"/>
    </row>
    <row r="25" spans="1:19" s="2" customFormat="1" ht="15" customHeight="1">
      <c r="A25" s="32" t="s">
        <v>175</v>
      </c>
      <c r="B25" s="16">
        <v>461</v>
      </c>
      <c r="C25" s="16">
        <v>24</v>
      </c>
      <c r="D25" s="16">
        <v>231</v>
      </c>
      <c r="E25" s="16">
        <v>522</v>
      </c>
      <c r="F25" s="16">
        <v>68</v>
      </c>
      <c r="G25" s="16">
        <v>1715</v>
      </c>
      <c r="H25" s="16">
        <v>103</v>
      </c>
      <c r="I25" s="16">
        <v>3</v>
      </c>
      <c r="J25" s="16">
        <v>64</v>
      </c>
      <c r="K25" s="16">
        <v>5</v>
      </c>
      <c r="L25" s="16">
        <v>709</v>
      </c>
      <c r="M25" s="16">
        <v>340</v>
      </c>
      <c r="N25" s="16">
        <v>1741</v>
      </c>
      <c r="O25" s="16">
        <v>737</v>
      </c>
      <c r="P25" s="103">
        <v>6722</v>
      </c>
      <c r="Q25" s="107" t="str">
        <f t="shared" si="2"/>
        <v>伊予西条</v>
      </c>
      <c r="S25" s="127"/>
    </row>
    <row r="26" spans="1:19" s="2" customFormat="1" ht="15" customHeight="1">
      <c r="A26" s="32" t="s">
        <v>176</v>
      </c>
      <c r="B26" s="16">
        <v>331</v>
      </c>
      <c r="C26" s="16">
        <v>16</v>
      </c>
      <c r="D26" s="16">
        <v>156</v>
      </c>
      <c r="E26" s="16">
        <v>322</v>
      </c>
      <c r="F26" s="16">
        <v>53</v>
      </c>
      <c r="G26" s="16">
        <v>1235</v>
      </c>
      <c r="H26" s="16">
        <v>59</v>
      </c>
      <c r="I26" s="16">
        <v>2</v>
      </c>
      <c r="J26" s="16">
        <v>32</v>
      </c>
      <c r="K26" s="16">
        <v>4</v>
      </c>
      <c r="L26" s="16">
        <v>402</v>
      </c>
      <c r="M26" s="16">
        <v>144</v>
      </c>
      <c r="N26" s="16">
        <v>848</v>
      </c>
      <c r="O26" s="16">
        <v>494</v>
      </c>
      <c r="P26" s="103">
        <v>4098</v>
      </c>
      <c r="Q26" s="107" t="str">
        <f t="shared" si="2"/>
        <v>大洲</v>
      </c>
      <c r="S26" s="127"/>
    </row>
    <row r="27" spans="1:19" s="2" customFormat="1" ht="15" customHeight="1">
      <c r="A27" s="117" t="s">
        <v>177</v>
      </c>
      <c r="B27" s="118">
        <v>353</v>
      </c>
      <c r="C27" s="118">
        <v>12</v>
      </c>
      <c r="D27" s="118">
        <v>152</v>
      </c>
      <c r="E27" s="118">
        <v>368</v>
      </c>
      <c r="F27" s="118">
        <v>54</v>
      </c>
      <c r="G27" s="118">
        <v>1312</v>
      </c>
      <c r="H27" s="118">
        <v>83</v>
      </c>
      <c r="I27" s="118">
        <v>3</v>
      </c>
      <c r="J27" s="118">
        <v>52</v>
      </c>
      <c r="K27" s="118">
        <v>3</v>
      </c>
      <c r="L27" s="118">
        <v>520</v>
      </c>
      <c r="M27" s="118">
        <v>288</v>
      </c>
      <c r="N27" s="118">
        <v>1300</v>
      </c>
      <c r="O27" s="118">
        <v>520</v>
      </c>
      <c r="P27" s="119">
        <v>5019</v>
      </c>
      <c r="Q27" s="120" t="str">
        <f t="shared" si="2"/>
        <v>伊予三島</v>
      </c>
      <c r="S27" s="127"/>
    </row>
    <row r="28" spans="1:19" s="3" customFormat="1" ht="15" customHeight="1">
      <c r="A28" s="124" t="s">
        <v>178</v>
      </c>
      <c r="B28" s="125">
        <v>5532</v>
      </c>
      <c r="C28" s="125">
        <v>375</v>
      </c>
      <c r="D28" s="125">
        <v>3025</v>
      </c>
      <c r="E28" s="125">
        <v>5648</v>
      </c>
      <c r="F28" s="125">
        <v>1585</v>
      </c>
      <c r="G28" s="125">
        <v>25916</v>
      </c>
      <c r="H28" s="125">
        <v>1937</v>
      </c>
      <c r="I28" s="125">
        <v>74</v>
      </c>
      <c r="J28" s="125">
        <v>931</v>
      </c>
      <c r="K28" s="125">
        <v>69</v>
      </c>
      <c r="L28" s="125">
        <v>8558</v>
      </c>
      <c r="M28" s="125">
        <v>4148</v>
      </c>
      <c r="N28" s="125">
        <v>21033</v>
      </c>
      <c r="O28" s="125">
        <v>8504</v>
      </c>
      <c r="P28" s="125">
        <v>87330</v>
      </c>
      <c r="Q28" s="126" t="str">
        <f t="shared" si="2"/>
        <v>愛媛県計</v>
      </c>
      <c r="S28" s="127"/>
    </row>
    <row r="29" spans="1:19" s="115" customFormat="1" ht="15" customHeight="1">
      <c r="A29" s="80"/>
      <c r="B29" s="112"/>
      <c r="C29" s="112"/>
      <c r="D29" s="112"/>
      <c r="E29" s="112"/>
      <c r="F29" s="112"/>
      <c r="G29" s="112"/>
      <c r="H29" s="112"/>
      <c r="I29" s="112"/>
      <c r="J29" s="112"/>
      <c r="K29" s="112"/>
      <c r="L29" s="112"/>
      <c r="M29" s="112"/>
      <c r="N29" s="112"/>
      <c r="O29" s="112"/>
      <c r="P29" s="113"/>
      <c r="Q29" s="114"/>
      <c r="S29" s="127"/>
    </row>
    <row r="30" spans="1:19" s="2" customFormat="1" ht="15" customHeight="1">
      <c r="A30" s="32" t="s">
        <v>179</v>
      </c>
      <c r="B30" s="18">
        <v>1697</v>
      </c>
      <c r="C30" s="18">
        <v>100</v>
      </c>
      <c r="D30" s="18">
        <v>848</v>
      </c>
      <c r="E30" s="18">
        <v>1427</v>
      </c>
      <c r="F30" s="18">
        <v>283</v>
      </c>
      <c r="G30" s="18">
        <v>9117</v>
      </c>
      <c r="H30" s="18">
        <v>702</v>
      </c>
      <c r="I30" s="18">
        <v>15</v>
      </c>
      <c r="J30" s="18">
        <v>432</v>
      </c>
      <c r="K30" s="18">
        <v>28</v>
      </c>
      <c r="L30" s="18">
        <v>4116</v>
      </c>
      <c r="M30" s="18">
        <v>1472</v>
      </c>
      <c r="N30" s="18">
        <v>7116</v>
      </c>
      <c r="O30" s="18">
        <v>2328</v>
      </c>
      <c r="P30" s="104">
        <v>29680</v>
      </c>
      <c r="Q30" s="109" t="str">
        <f t="shared" ref="Q30:Q36" si="3">IF(A30="","",A30)</f>
        <v>高知</v>
      </c>
      <c r="S30" s="127"/>
    </row>
    <row r="31" spans="1:19" s="2" customFormat="1" ht="15" customHeight="1">
      <c r="A31" s="32" t="s">
        <v>180</v>
      </c>
      <c r="B31" s="16">
        <v>281</v>
      </c>
      <c r="C31" s="16">
        <v>12</v>
      </c>
      <c r="D31" s="16">
        <v>100</v>
      </c>
      <c r="E31" s="16">
        <v>191</v>
      </c>
      <c r="F31" s="16">
        <v>34</v>
      </c>
      <c r="G31" s="16">
        <v>1169</v>
      </c>
      <c r="H31" s="16">
        <v>32</v>
      </c>
      <c r="I31" s="16">
        <v>1</v>
      </c>
      <c r="J31" s="16">
        <v>28</v>
      </c>
      <c r="K31" s="16">
        <v>2</v>
      </c>
      <c r="L31" s="16">
        <v>763</v>
      </c>
      <c r="M31" s="16">
        <v>168</v>
      </c>
      <c r="N31" s="16">
        <v>671</v>
      </c>
      <c r="O31" s="16">
        <v>347</v>
      </c>
      <c r="P31" s="103">
        <v>3799</v>
      </c>
      <c r="Q31" s="107" t="str">
        <f t="shared" si="3"/>
        <v>安芸</v>
      </c>
      <c r="S31" s="127"/>
    </row>
    <row r="32" spans="1:19" s="2" customFormat="1" ht="15" customHeight="1">
      <c r="A32" s="32" t="s">
        <v>181</v>
      </c>
      <c r="B32" s="16">
        <v>517</v>
      </c>
      <c r="C32" s="16">
        <v>13</v>
      </c>
      <c r="D32" s="16">
        <v>277</v>
      </c>
      <c r="E32" s="16">
        <v>394</v>
      </c>
      <c r="F32" s="16">
        <v>128</v>
      </c>
      <c r="G32" s="16">
        <v>1683</v>
      </c>
      <c r="H32" s="16">
        <v>126</v>
      </c>
      <c r="I32" s="16">
        <v>3</v>
      </c>
      <c r="J32" s="16">
        <v>72</v>
      </c>
      <c r="K32" s="16">
        <v>6</v>
      </c>
      <c r="L32" s="16">
        <v>1408</v>
      </c>
      <c r="M32" s="16">
        <v>438</v>
      </c>
      <c r="N32" s="16">
        <v>1831</v>
      </c>
      <c r="O32" s="16">
        <v>751</v>
      </c>
      <c r="P32" s="103">
        <v>7647</v>
      </c>
      <c r="Q32" s="107" t="str">
        <f t="shared" si="3"/>
        <v>南国</v>
      </c>
      <c r="S32" s="127"/>
    </row>
    <row r="33" spans="1:19" s="2" customFormat="1" ht="15" customHeight="1">
      <c r="A33" s="32" t="s">
        <v>182</v>
      </c>
      <c r="B33" s="16">
        <v>464</v>
      </c>
      <c r="C33" s="16">
        <v>12</v>
      </c>
      <c r="D33" s="16">
        <v>224</v>
      </c>
      <c r="E33" s="16">
        <v>428</v>
      </c>
      <c r="F33" s="16">
        <v>44</v>
      </c>
      <c r="G33" s="16">
        <v>1756</v>
      </c>
      <c r="H33" s="16">
        <v>74</v>
      </c>
      <c r="I33" s="16">
        <v>4</v>
      </c>
      <c r="J33" s="16">
        <v>45</v>
      </c>
      <c r="K33" s="16">
        <v>4</v>
      </c>
      <c r="L33" s="16">
        <v>1568</v>
      </c>
      <c r="M33" s="16">
        <v>234</v>
      </c>
      <c r="N33" s="16">
        <v>1145</v>
      </c>
      <c r="O33" s="16">
        <v>637</v>
      </c>
      <c r="P33" s="103">
        <v>6639</v>
      </c>
      <c r="Q33" s="107" t="str">
        <f t="shared" si="3"/>
        <v>須崎</v>
      </c>
      <c r="S33" s="127"/>
    </row>
    <row r="34" spans="1:19" s="2" customFormat="1" ht="15" customHeight="1">
      <c r="A34" s="32" t="s">
        <v>183</v>
      </c>
      <c r="B34" s="16">
        <v>340</v>
      </c>
      <c r="C34" s="16">
        <v>30</v>
      </c>
      <c r="D34" s="16">
        <v>261</v>
      </c>
      <c r="E34" s="16">
        <v>417</v>
      </c>
      <c r="F34" s="16">
        <v>57</v>
      </c>
      <c r="G34" s="16">
        <v>2258</v>
      </c>
      <c r="H34" s="16">
        <v>147</v>
      </c>
      <c r="I34" s="16">
        <v>3</v>
      </c>
      <c r="J34" s="16">
        <v>55</v>
      </c>
      <c r="K34" s="16">
        <v>4</v>
      </c>
      <c r="L34" s="16">
        <v>1356</v>
      </c>
      <c r="M34" s="16">
        <v>259</v>
      </c>
      <c r="N34" s="16">
        <v>1329</v>
      </c>
      <c r="O34" s="16">
        <v>801</v>
      </c>
      <c r="P34" s="103">
        <v>7317</v>
      </c>
      <c r="Q34" s="107" t="str">
        <f t="shared" si="3"/>
        <v>中村</v>
      </c>
      <c r="S34" s="127"/>
    </row>
    <row r="35" spans="1:19" s="2" customFormat="1" ht="15" customHeight="1">
      <c r="A35" s="117" t="s">
        <v>184</v>
      </c>
      <c r="B35" s="118">
        <v>272</v>
      </c>
      <c r="C35" s="118">
        <v>12</v>
      </c>
      <c r="D35" s="118">
        <v>123</v>
      </c>
      <c r="E35" s="118">
        <v>206</v>
      </c>
      <c r="F35" s="118">
        <v>32</v>
      </c>
      <c r="G35" s="118">
        <v>1206</v>
      </c>
      <c r="H35" s="118">
        <v>66</v>
      </c>
      <c r="I35" s="118">
        <v>2</v>
      </c>
      <c r="J35" s="118">
        <v>32</v>
      </c>
      <c r="K35" s="118">
        <v>2</v>
      </c>
      <c r="L35" s="118">
        <v>798</v>
      </c>
      <c r="M35" s="118">
        <v>201</v>
      </c>
      <c r="N35" s="118">
        <v>817</v>
      </c>
      <c r="O35" s="118">
        <v>373</v>
      </c>
      <c r="P35" s="119">
        <v>4142</v>
      </c>
      <c r="Q35" s="120" t="str">
        <f t="shared" si="3"/>
        <v>伊野</v>
      </c>
      <c r="S35" s="127"/>
    </row>
    <row r="36" spans="1:19" s="3" customFormat="1" ht="15" customHeight="1">
      <c r="A36" s="124" t="s">
        <v>185</v>
      </c>
      <c r="B36" s="125">
        <v>3571</v>
      </c>
      <c r="C36" s="125">
        <v>179</v>
      </c>
      <c r="D36" s="125">
        <v>1833</v>
      </c>
      <c r="E36" s="125">
        <v>3063</v>
      </c>
      <c r="F36" s="125">
        <v>578</v>
      </c>
      <c r="G36" s="125">
        <v>17189</v>
      </c>
      <c r="H36" s="125">
        <v>1147</v>
      </c>
      <c r="I36" s="125">
        <v>28</v>
      </c>
      <c r="J36" s="125">
        <v>664</v>
      </c>
      <c r="K36" s="125">
        <v>46</v>
      </c>
      <c r="L36" s="125">
        <v>10009</v>
      </c>
      <c r="M36" s="125">
        <v>2772</v>
      </c>
      <c r="N36" s="125">
        <v>12909</v>
      </c>
      <c r="O36" s="125">
        <v>5237</v>
      </c>
      <c r="P36" s="125">
        <v>59224</v>
      </c>
      <c r="Q36" s="126" t="str">
        <f t="shared" si="3"/>
        <v>高知県計</v>
      </c>
      <c r="S36" s="127"/>
    </row>
    <row r="37" spans="1:19" s="8" customFormat="1" ht="15" customHeight="1" thickBot="1">
      <c r="A37" s="11"/>
      <c r="B37" s="12"/>
      <c r="C37" s="12"/>
      <c r="D37" s="12"/>
      <c r="E37" s="12"/>
      <c r="F37" s="12"/>
      <c r="G37" s="12"/>
      <c r="H37" s="12"/>
      <c r="I37" s="12"/>
      <c r="J37" s="12"/>
      <c r="K37" s="12"/>
      <c r="L37" s="12"/>
      <c r="M37" s="12"/>
      <c r="N37" s="12"/>
      <c r="O37" s="12"/>
      <c r="P37" s="12"/>
      <c r="Q37" s="99"/>
      <c r="S37" s="127"/>
    </row>
    <row r="38" spans="1:19" s="3" customFormat="1" ht="15" customHeight="1" thickTop="1" thickBot="1">
      <c r="A38" s="81" t="s">
        <v>190</v>
      </c>
      <c r="B38" s="9">
        <v>16265</v>
      </c>
      <c r="C38" s="9">
        <v>970</v>
      </c>
      <c r="D38" s="9">
        <v>7670</v>
      </c>
      <c r="E38" s="9">
        <v>15652</v>
      </c>
      <c r="F38" s="9">
        <v>4717</v>
      </c>
      <c r="G38" s="9">
        <v>74362</v>
      </c>
      <c r="H38" s="9">
        <v>5634</v>
      </c>
      <c r="I38" s="9">
        <v>212</v>
      </c>
      <c r="J38" s="9">
        <v>2930</v>
      </c>
      <c r="K38" s="9">
        <v>200</v>
      </c>
      <c r="L38" s="9">
        <v>28944</v>
      </c>
      <c r="M38" s="9">
        <v>11529</v>
      </c>
      <c r="N38" s="9">
        <v>57831</v>
      </c>
      <c r="O38" s="9">
        <v>22902</v>
      </c>
      <c r="P38" s="9">
        <v>249812</v>
      </c>
      <c r="Q38" s="100" t="s">
        <v>190</v>
      </c>
      <c r="S38" s="127"/>
    </row>
    <row r="39" spans="1:19">
      <c r="A39" s="1" t="s">
        <v>189</v>
      </c>
    </row>
    <row r="40" spans="1:19">
      <c r="A40" s="1" t="s">
        <v>154</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A10" zoomScaleNormal="100" zoomScaleSheetLayoutView="90" workbookViewId="0">
      <selection activeCell="A3" sqref="A3:B4"/>
    </sheetView>
  </sheetViews>
  <sheetFormatPr defaultColWidth="5.875" defaultRowHeight="12" customHeight="1"/>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6" bestFit="1" customWidth="1"/>
    <col min="24" max="24" width="7" style="2" customWidth="1"/>
    <col min="25" max="16384" width="5.875" style="2"/>
  </cols>
  <sheetData>
    <row r="1" spans="1:24" ht="15">
      <c r="A1" s="300" t="s">
        <v>33</v>
      </c>
      <c r="B1" s="300"/>
      <c r="C1" s="300"/>
      <c r="D1" s="300"/>
      <c r="E1" s="300"/>
      <c r="F1" s="300"/>
      <c r="G1" s="300"/>
      <c r="H1" s="300"/>
      <c r="I1" s="300"/>
      <c r="J1" s="300"/>
      <c r="K1" s="300"/>
      <c r="L1" s="300"/>
      <c r="M1" s="300"/>
      <c r="N1" s="300"/>
      <c r="O1" s="300"/>
      <c r="P1" s="300"/>
      <c r="Q1" s="300"/>
      <c r="R1" s="300"/>
      <c r="S1" s="300"/>
      <c r="T1" s="300"/>
      <c r="U1" s="300"/>
      <c r="V1" s="300"/>
      <c r="W1" s="300"/>
      <c r="X1" s="300"/>
    </row>
    <row r="2" spans="1:24" ht="12" customHeight="1" thickBot="1">
      <c r="A2" s="2" t="s">
        <v>34</v>
      </c>
    </row>
    <row r="3" spans="1:24" ht="17.100000000000001" customHeight="1">
      <c r="A3" s="301" t="s">
        <v>78</v>
      </c>
      <c r="B3" s="318"/>
      <c r="C3" s="345" t="s">
        <v>79</v>
      </c>
      <c r="D3" s="345" t="s">
        <v>80</v>
      </c>
      <c r="E3" s="345" t="s">
        <v>81</v>
      </c>
      <c r="F3" s="345" t="s">
        <v>82</v>
      </c>
      <c r="G3" s="342" t="s">
        <v>83</v>
      </c>
      <c r="H3" s="343"/>
      <c r="I3" s="343"/>
      <c r="J3" s="343"/>
      <c r="K3" s="343"/>
      <c r="L3" s="343"/>
      <c r="M3" s="343"/>
      <c r="N3" s="343"/>
      <c r="O3" s="343"/>
      <c r="P3" s="343"/>
      <c r="Q3" s="343"/>
      <c r="R3" s="343"/>
      <c r="S3" s="344"/>
      <c r="T3" s="345" t="s">
        <v>84</v>
      </c>
      <c r="U3" s="345" t="s">
        <v>85</v>
      </c>
      <c r="V3" s="348" t="s">
        <v>86</v>
      </c>
      <c r="W3" s="349"/>
      <c r="X3" s="350"/>
    </row>
    <row r="4" spans="1:24" ht="17.100000000000001" customHeight="1">
      <c r="A4" s="336"/>
      <c r="B4" s="337"/>
      <c r="C4" s="346"/>
      <c r="D4" s="347"/>
      <c r="E4" s="347"/>
      <c r="F4" s="347"/>
      <c r="G4" s="41" t="s">
        <v>87</v>
      </c>
      <c r="H4" s="41" t="s">
        <v>88</v>
      </c>
      <c r="I4" s="41" t="s">
        <v>89</v>
      </c>
      <c r="J4" s="42" t="s">
        <v>90</v>
      </c>
      <c r="K4" s="42" t="s">
        <v>91</v>
      </c>
      <c r="L4" s="42" t="s">
        <v>92</v>
      </c>
      <c r="M4" s="42" t="s">
        <v>93</v>
      </c>
      <c r="N4" s="42" t="s">
        <v>94</v>
      </c>
      <c r="O4" s="42" t="s">
        <v>95</v>
      </c>
      <c r="P4" s="42" t="s">
        <v>96</v>
      </c>
      <c r="Q4" s="42" t="s">
        <v>97</v>
      </c>
      <c r="R4" s="43" t="s">
        <v>35</v>
      </c>
      <c r="S4" s="44" t="s">
        <v>36</v>
      </c>
      <c r="T4" s="346"/>
      <c r="U4" s="346"/>
      <c r="V4" s="351"/>
      <c r="W4" s="352"/>
      <c r="X4" s="353"/>
    </row>
    <row r="5" spans="1:24" s="8" customFormat="1" ht="13.5" customHeight="1">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40" t="s">
        <v>39</v>
      </c>
      <c r="W5" s="341"/>
      <c r="X5" s="49" t="s">
        <v>40</v>
      </c>
    </row>
    <row r="6" spans="1:24" ht="21" customHeight="1">
      <c r="A6" s="338" t="s">
        <v>3</v>
      </c>
      <c r="B6" s="339"/>
      <c r="C6" s="187">
        <v>101</v>
      </c>
      <c r="D6" s="187">
        <v>2</v>
      </c>
      <c r="E6" s="187">
        <v>2</v>
      </c>
      <c r="F6" s="187">
        <v>0</v>
      </c>
      <c r="G6" s="186">
        <v>16</v>
      </c>
      <c r="H6" s="186">
        <v>8</v>
      </c>
      <c r="I6" s="186">
        <v>24</v>
      </c>
      <c r="J6" s="187">
        <v>9</v>
      </c>
      <c r="K6" s="187">
        <v>9</v>
      </c>
      <c r="L6" s="187">
        <v>1</v>
      </c>
      <c r="M6" s="187">
        <v>5</v>
      </c>
      <c r="N6" s="187">
        <v>1</v>
      </c>
      <c r="O6" s="187">
        <v>0</v>
      </c>
      <c r="P6" s="187">
        <v>0</v>
      </c>
      <c r="Q6" s="187">
        <v>0</v>
      </c>
      <c r="R6" s="186">
        <v>28</v>
      </c>
      <c r="S6" s="186">
        <v>101</v>
      </c>
      <c r="T6" s="203">
        <v>7</v>
      </c>
      <c r="U6" s="187">
        <v>94</v>
      </c>
      <c r="V6" s="270" t="s">
        <v>225</v>
      </c>
      <c r="W6" s="208">
        <v>6</v>
      </c>
      <c r="X6" s="209">
        <v>97</v>
      </c>
    </row>
    <row r="7" spans="1:24" ht="21" customHeight="1">
      <c r="A7" s="325" t="s">
        <v>4</v>
      </c>
      <c r="B7" s="328"/>
      <c r="C7" s="181">
        <v>1</v>
      </c>
      <c r="D7" s="181">
        <v>0</v>
      </c>
      <c r="E7" s="181">
        <v>0</v>
      </c>
      <c r="F7" s="181">
        <v>0</v>
      </c>
      <c r="G7" s="181">
        <v>0</v>
      </c>
      <c r="H7" s="181">
        <v>0</v>
      </c>
      <c r="I7" s="181">
        <v>0</v>
      </c>
      <c r="J7" s="181">
        <v>0</v>
      </c>
      <c r="K7" s="181">
        <v>0</v>
      </c>
      <c r="L7" s="181">
        <v>0</v>
      </c>
      <c r="M7" s="181">
        <v>1</v>
      </c>
      <c r="N7" s="181">
        <v>0</v>
      </c>
      <c r="O7" s="181">
        <v>0</v>
      </c>
      <c r="P7" s="181">
        <v>0</v>
      </c>
      <c r="Q7" s="181">
        <v>0</v>
      </c>
      <c r="R7" s="181">
        <v>0</v>
      </c>
      <c r="S7" s="182">
        <v>1</v>
      </c>
      <c r="T7" s="204">
        <v>0</v>
      </c>
      <c r="U7" s="181">
        <v>0</v>
      </c>
      <c r="V7" s="271" t="s">
        <v>225</v>
      </c>
      <c r="W7" s="210">
        <v>0</v>
      </c>
      <c r="X7" s="211">
        <v>1</v>
      </c>
    </row>
    <row r="8" spans="1:24" ht="21" customHeight="1">
      <c r="A8" s="325" t="s">
        <v>231</v>
      </c>
      <c r="B8" s="326"/>
      <c r="C8" s="181">
        <v>1</v>
      </c>
      <c r="D8" s="181">
        <v>0</v>
      </c>
      <c r="E8" s="181">
        <v>0</v>
      </c>
      <c r="F8" s="181">
        <v>0</v>
      </c>
      <c r="G8" s="181">
        <v>0</v>
      </c>
      <c r="H8" s="181">
        <v>0</v>
      </c>
      <c r="I8" s="181">
        <v>0</v>
      </c>
      <c r="J8" s="181">
        <v>0</v>
      </c>
      <c r="K8" s="181">
        <v>0</v>
      </c>
      <c r="L8" s="181">
        <v>0</v>
      </c>
      <c r="M8" s="181">
        <v>1</v>
      </c>
      <c r="N8" s="181">
        <v>0</v>
      </c>
      <c r="O8" s="181">
        <v>0</v>
      </c>
      <c r="P8" s="181">
        <v>0</v>
      </c>
      <c r="Q8" s="181">
        <v>0</v>
      </c>
      <c r="R8" s="181">
        <v>0</v>
      </c>
      <c r="S8" s="182">
        <v>1</v>
      </c>
      <c r="T8" s="204">
        <v>0</v>
      </c>
      <c r="U8" s="181">
        <v>1</v>
      </c>
      <c r="V8" s="271" t="s">
        <v>225</v>
      </c>
      <c r="W8" s="210">
        <v>0</v>
      </c>
      <c r="X8" s="211">
        <v>1</v>
      </c>
    </row>
    <row r="9" spans="1:24" ht="21" customHeight="1">
      <c r="A9" s="325" t="s">
        <v>232</v>
      </c>
      <c r="B9" s="326"/>
      <c r="C9" s="181">
        <v>39</v>
      </c>
      <c r="D9" s="181">
        <v>1</v>
      </c>
      <c r="E9" s="181">
        <v>2</v>
      </c>
      <c r="F9" s="181">
        <v>0</v>
      </c>
      <c r="G9" s="182">
        <v>6</v>
      </c>
      <c r="H9" s="182">
        <v>5</v>
      </c>
      <c r="I9" s="182">
        <v>9</v>
      </c>
      <c r="J9" s="181">
        <v>0</v>
      </c>
      <c r="K9" s="181">
        <v>1</v>
      </c>
      <c r="L9" s="181">
        <v>1</v>
      </c>
      <c r="M9" s="181">
        <v>0</v>
      </c>
      <c r="N9" s="181">
        <v>0</v>
      </c>
      <c r="O9" s="181">
        <v>0</v>
      </c>
      <c r="P9" s="181">
        <v>0</v>
      </c>
      <c r="Q9" s="181">
        <v>0</v>
      </c>
      <c r="R9" s="182">
        <v>16</v>
      </c>
      <c r="S9" s="182">
        <v>38</v>
      </c>
      <c r="T9" s="204">
        <v>6</v>
      </c>
      <c r="U9" s="181">
        <v>8</v>
      </c>
      <c r="V9" s="271" t="s">
        <v>225</v>
      </c>
      <c r="W9" s="210">
        <v>6</v>
      </c>
      <c r="X9" s="211">
        <v>37</v>
      </c>
    </row>
    <row r="10" spans="1:24" ht="21" customHeight="1">
      <c r="A10" s="325" t="s">
        <v>6</v>
      </c>
      <c r="B10" s="328"/>
      <c r="C10" s="181">
        <v>9</v>
      </c>
      <c r="D10" s="181">
        <v>1</v>
      </c>
      <c r="E10" s="181">
        <v>2</v>
      </c>
      <c r="F10" s="181">
        <v>0</v>
      </c>
      <c r="G10" s="182">
        <v>0</v>
      </c>
      <c r="H10" s="182">
        <v>1</v>
      </c>
      <c r="I10" s="182">
        <v>2</v>
      </c>
      <c r="J10" s="181">
        <v>1</v>
      </c>
      <c r="K10" s="181">
        <v>1</v>
      </c>
      <c r="L10" s="181">
        <v>0</v>
      </c>
      <c r="M10" s="181">
        <v>0</v>
      </c>
      <c r="N10" s="181">
        <v>0</v>
      </c>
      <c r="O10" s="181">
        <v>0</v>
      </c>
      <c r="P10" s="181">
        <v>0</v>
      </c>
      <c r="Q10" s="181">
        <v>0</v>
      </c>
      <c r="R10" s="182">
        <v>3</v>
      </c>
      <c r="S10" s="182">
        <v>8</v>
      </c>
      <c r="T10" s="204">
        <v>0</v>
      </c>
      <c r="U10" s="181">
        <v>2</v>
      </c>
      <c r="V10" s="271" t="s">
        <v>225</v>
      </c>
      <c r="W10" s="210">
        <v>0</v>
      </c>
      <c r="X10" s="211">
        <v>7</v>
      </c>
    </row>
    <row r="11" spans="1:24" ht="21" customHeight="1">
      <c r="A11" s="325" t="s">
        <v>7</v>
      </c>
      <c r="B11" s="328"/>
      <c r="C11" s="181">
        <v>5</v>
      </c>
      <c r="D11" s="181">
        <v>1</v>
      </c>
      <c r="E11" s="181">
        <v>0</v>
      </c>
      <c r="F11" s="181">
        <v>0</v>
      </c>
      <c r="G11" s="182">
        <v>0</v>
      </c>
      <c r="H11" s="182">
        <v>0</v>
      </c>
      <c r="I11" s="182">
        <v>1</v>
      </c>
      <c r="J11" s="181">
        <v>1</v>
      </c>
      <c r="K11" s="181">
        <v>1</v>
      </c>
      <c r="L11" s="181">
        <v>0</v>
      </c>
      <c r="M11" s="181">
        <v>0</v>
      </c>
      <c r="N11" s="181">
        <v>0</v>
      </c>
      <c r="O11" s="181">
        <v>0</v>
      </c>
      <c r="P11" s="181">
        <v>0</v>
      </c>
      <c r="Q11" s="181">
        <v>1</v>
      </c>
      <c r="R11" s="182">
        <v>2</v>
      </c>
      <c r="S11" s="182">
        <v>6</v>
      </c>
      <c r="T11" s="204">
        <v>2</v>
      </c>
      <c r="U11" s="181">
        <v>3</v>
      </c>
      <c r="V11" s="271" t="s">
        <v>225</v>
      </c>
      <c r="W11" s="210">
        <v>2</v>
      </c>
      <c r="X11" s="211">
        <v>5</v>
      </c>
    </row>
    <row r="12" spans="1:24" ht="21" customHeight="1">
      <c r="A12" s="325" t="s">
        <v>8</v>
      </c>
      <c r="B12" s="326"/>
      <c r="C12" s="181">
        <v>11</v>
      </c>
      <c r="D12" s="181">
        <v>1</v>
      </c>
      <c r="E12" s="181">
        <v>1</v>
      </c>
      <c r="F12" s="181">
        <v>0</v>
      </c>
      <c r="G12" s="182">
        <v>5</v>
      </c>
      <c r="H12" s="182">
        <v>2</v>
      </c>
      <c r="I12" s="182">
        <v>1</v>
      </c>
      <c r="J12" s="181">
        <v>0</v>
      </c>
      <c r="K12" s="181">
        <v>0</v>
      </c>
      <c r="L12" s="181">
        <v>0</v>
      </c>
      <c r="M12" s="181">
        <v>0</v>
      </c>
      <c r="N12" s="181">
        <v>0</v>
      </c>
      <c r="O12" s="181">
        <v>0</v>
      </c>
      <c r="P12" s="181">
        <v>0</v>
      </c>
      <c r="Q12" s="181">
        <v>0</v>
      </c>
      <c r="R12" s="182">
        <v>3</v>
      </c>
      <c r="S12" s="182">
        <v>11</v>
      </c>
      <c r="T12" s="204">
        <v>6</v>
      </c>
      <c r="U12" s="181">
        <v>3</v>
      </c>
      <c r="V12" s="271" t="s">
        <v>225</v>
      </c>
      <c r="W12" s="210">
        <v>6</v>
      </c>
      <c r="X12" s="211">
        <v>11</v>
      </c>
    </row>
    <row r="13" spans="1:24" ht="21" customHeight="1">
      <c r="A13" s="325" t="s">
        <v>24</v>
      </c>
      <c r="B13" s="326"/>
      <c r="C13" s="181">
        <v>2</v>
      </c>
      <c r="D13" s="181">
        <v>0</v>
      </c>
      <c r="E13" s="181">
        <v>0</v>
      </c>
      <c r="F13" s="181">
        <v>0</v>
      </c>
      <c r="G13" s="182">
        <v>2</v>
      </c>
      <c r="H13" s="182">
        <v>0</v>
      </c>
      <c r="I13" s="181">
        <v>0</v>
      </c>
      <c r="J13" s="181">
        <v>0</v>
      </c>
      <c r="K13" s="181">
        <v>0</v>
      </c>
      <c r="L13" s="181">
        <v>0</v>
      </c>
      <c r="M13" s="181">
        <v>0</v>
      </c>
      <c r="N13" s="181">
        <v>0</v>
      </c>
      <c r="O13" s="181">
        <v>0</v>
      </c>
      <c r="P13" s="181">
        <v>0</v>
      </c>
      <c r="Q13" s="181">
        <v>0</v>
      </c>
      <c r="R13" s="181">
        <v>0</v>
      </c>
      <c r="S13" s="182">
        <v>2</v>
      </c>
      <c r="T13" s="204">
        <v>0</v>
      </c>
      <c r="U13" s="181">
        <v>0</v>
      </c>
      <c r="V13" s="271" t="s">
        <v>225</v>
      </c>
      <c r="W13" s="210">
        <v>0</v>
      </c>
      <c r="X13" s="211">
        <v>2</v>
      </c>
    </row>
    <row r="14" spans="1:24" ht="21" customHeight="1">
      <c r="A14" s="325" t="s">
        <v>9</v>
      </c>
      <c r="B14" s="326"/>
      <c r="C14" s="181">
        <v>2</v>
      </c>
      <c r="D14" s="181">
        <v>1</v>
      </c>
      <c r="E14" s="181">
        <v>1</v>
      </c>
      <c r="F14" s="181">
        <v>0</v>
      </c>
      <c r="G14" s="182">
        <v>2</v>
      </c>
      <c r="H14" s="181">
        <v>0</v>
      </c>
      <c r="I14" s="181">
        <v>0</v>
      </c>
      <c r="J14" s="181">
        <v>0</v>
      </c>
      <c r="K14" s="181">
        <v>0</v>
      </c>
      <c r="L14" s="181">
        <v>0</v>
      </c>
      <c r="M14" s="181">
        <v>0</v>
      </c>
      <c r="N14" s="181">
        <v>0</v>
      </c>
      <c r="O14" s="181">
        <v>0</v>
      </c>
      <c r="P14" s="181">
        <v>0</v>
      </c>
      <c r="Q14" s="181">
        <v>0</v>
      </c>
      <c r="R14" s="181">
        <v>0</v>
      </c>
      <c r="S14" s="182">
        <v>2</v>
      </c>
      <c r="T14" s="204">
        <v>0</v>
      </c>
      <c r="U14" s="181">
        <v>0</v>
      </c>
      <c r="V14" s="271" t="s">
        <v>225</v>
      </c>
      <c r="W14" s="210">
        <v>0</v>
      </c>
      <c r="X14" s="211">
        <v>2</v>
      </c>
    </row>
    <row r="15" spans="1:24" ht="21" customHeight="1">
      <c r="A15" s="325" t="s">
        <v>25</v>
      </c>
      <c r="B15" s="326"/>
      <c r="C15" s="181">
        <v>2</v>
      </c>
      <c r="D15" s="181">
        <v>1</v>
      </c>
      <c r="E15" s="181">
        <v>1</v>
      </c>
      <c r="F15" s="181">
        <v>0</v>
      </c>
      <c r="G15" s="182">
        <v>1</v>
      </c>
      <c r="H15" s="181">
        <v>0</v>
      </c>
      <c r="I15" s="181">
        <v>0</v>
      </c>
      <c r="J15" s="181">
        <v>0</v>
      </c>
      <c r="K15" s="181">
        <v>0</v>
      </c>
      <c r="L15" s="181">
        <v>0</v>
      </c>
      <c r="M15" s="181">
        <v>0</v>
      </c>
      <c r="N15" s="181">
        <v>0</v>
      </c>
      <c r="O15" s="181">
        <v>0</v>
      </c>
      <c r="P15" s="181">
        <v>0</v>
      </c>
      <c r="Q15" s="181">
        <v>0</v>
      </c>
      <c r="R15" s="182">
        <v>1</v>
      </c>
      <c r="S15" s="182">
        <v>2</v>
      </c>
      <c r="T15" s="204">
        <v>0</v>
      </c>
      <c r="U15" s="181">
        <v>0</v>
      </c>
      <c r="V15" s="271" t="s">
        <v>225</v>
      </c>
      <c r="W15" s="210">
        <v>0</v>
      </c>
      <c r="X15" s="211">
        <v>2</v>
      </c>
    </row>
    <row r="16" spans="1:24" ht="21" customHeight="1">
      <c r="A16" s="325" t="s">
        <v>42</v>
      </c>
      <c r="B16" s="326"/>
      <c r="C16" s="181">
        <v>3</v>
      </c>
      <c r="D16" s="181">
        <v>0</v>
      </c>
      <c r="E16" s="181">
        <v>0</v>
      </c>
      <c r="F16" s="181">
        <v>0</v>
      </c>
      <c r="G16" s="181">
        <v>2</v>
      </c>
      <c r="H16" s="181">
        <v>0</v>
      </c>
      <c r="I16" s="181">
        <v>0</v>
      </c>
      <c r="J16" s="181">
        <v>0</v>
      </c>
      <c r="K16" s="181">
        <v>0</v>
      </c>
      <c r="L16" s="181">
        <v>0</v>
      </c>
      <c r="M16" s="181">
        <v>0</v>
      </c>
      <c r="N16" s="181">
        <v>0</v>
      </c>
      <c r="O16" s="181">
        <v>0</v>
      </c>
      <c r="P16" s="181">
        <v>0</v>
      </c>
      <c r="Q16" s="181">
        <v>0</v>
      </c>
      <c r="R16" s="181">
        <v>1</v>
      </c>
      <c r="S16" s="182">
        <v>3</v>
      </c>
      <c r="T16" s="204">
        <v>2</v>
      </c>
      <c r="U16" s="181">
        <v>0</v>
      </c>
      <c r="V16" s="271" t="s">
        <v>225</v>
      </c>
      <c r="W16" s="210">
        <v>2</v>
      </c>
      <c r="X16" s="211">
        <v>3</v>
      </c>
    </row>
    <row r="17" spans="1:24" ht="21" customHeight="1">
      <c r="A17" s="325" t="s">
        <v>10</v>
      </c>
      <c r="B17" s="326"/>
      <c r="C17" s="181">
        <v>94</v>
      </c>
      <c r="D17" s="181">
        <v>2</v>
      </c>
      <c r="E17" s="181">
        <v>2</v>
      </c>
      <c r="F17" s="181">
        <v>0</v>
      </c>
      <c r="G17" s="182">
        <v>2</v>
      </c>
      <c r="H17" s="181">
        <v>1</v>
      </c>
      <c r="I17" s="181">
        <v>2</v>
      </c>
      <c r="J17" s="181">
        <v>0</v>
      </c>
      <c r="K17" s="181">
        <v>0</v>
      </c>
      <c r="L17" s="181">
        <v>0</v>
      </c>
      <c r="M17" s="181">
        <v>0</v>
      </c>
      <c r="N17" s="181">
        <v>0</v>
      </c>
      <c r="O17" s="181">
        <v>0</v>
      </c>
      <c r="P17" s="181">
        <v>0</v>
      </c>
      <c r="Q17" s="181">
        <v>1</v>
      </c>
      <c r="R17" s="182">
        <v>88</v>
      </c>
      <c r="S17" s="182">
        <v>94</v>
      </c>
      <c r="T17" s="204">
        <v>1</v>
      </c>
      <c r="U17" s="181">
        <v>4</v>
      </c>
      <c r="V17" s="271" t="s">
        <v>225</v>
      </c>
      <c r="W17" s="210">
        <v>0</v>
      </c>
      <c r="X17" s="211">
        <v>90</v>
      </c>
    </row>
    <row r="18" spans="1:24" ht="21" customHeight="1">
      <c r="A18" s="325" t="s">
        <v>127</v>
      </c>
      <c r="B18" s="326"/>
      <c r="C18" s="181">
        <v>122</v>
      </c>
      <c r="D18" s="181">
        <v>5</v>
      </c>
      <c r="E18" s="181">
        <v>2</v>
      </c>
      <c r="F18" s="181">
        <v>3</v>
      </c>
      <c r="G18" s="182">
        <v>31</v>
      </c>
      <c r="H18" s="182">
        <v>0</v>
      </c>
      <c r="I18" s="182">
        <v>1</v>
      </c>
      <c r="J18" s="181">
        <v>0</v>
      </c>
      <c r="K18" s="181">
        <v>0</v>
      </c>
      <c r="L18" s="181">
        <v>0</v>
      </c>
      <c r="M18" s="181">
        <v>0</v>
      </c>
      <c r="N18" s="181">
        <v>0</v>
      </c>
      <c r="O18" s="181">
        <v>0</v>
      </c>
      <c r="P18" s="181">
        <v>0</v>
      </c>
      <c r="Q18" s="181">
        <v>0</v>
      </c>
      <c r="R18" s="182">
        <v>90</v>
      </c>
      <c r="S18" s="182">
        <v>122</v>
      </c>
      <c r="T18" s="204">
        <v>4</v>
      </c>
      <c r="U18" s="181">
        <v>29</v>
      </c>
      <c r="V18" s="271" t="s">
        <v>225</v>
      </c>
      <c r="W18" s="210">
        <v>4</v>
      </c>
      <c r="X18" s="211">
        <v>120</v>
      </c>
    </row>
    <row r="19" spans="1:24" ht="21" customHeight="1">
      <c r="A19" s="325" t="s">
        <v>41</v>
      </c>
      <c r="B19" s="326"/>
      <c r="C19" s="181">
        <v>102</v>
      </c>
      <c r="D19" s="181">
        <v>2</v>
      </c>
      <c r="E19" s="181">
        <v>3</v>
      </c>
      <c r="F19" s="181">
        <v>1</v>
      </c>
      <c r="G19" s="182">
        <v>5</v>
      </c>
      <c r="H19" s="182">
        <v>1</v>
      </c>
      <c r="I19" s="182">
        <v>1</v>
      </c>
      <c r="J19" s="182">
        <v>0</v>
      </c>
      <c r="K19" s="182">
        <v>0</v>
      </c>
      <c r="L19" s="182">
        <v>0</v>
      </c>
      <c r="M19" s="182">
        <v>0</v>
      </c>
      <c r="N19" s="182">
        <v>0</v>
      </c>
      <c r="O19" s="182">
        <v>0</v>
      </c>
      <c r="P19" s="182">
        <v>0</v>
      </c>
      <c r="Q19" s="182">
        <v>0</v>
      </c>
      <c r="R19" s="182">
        <v>93</v>
      </c>
      <c r="S19" s="182">
        <v>100</v>
      </c>
      <c r="T19" s="204">
        <v>3</v>
      </c>
      <c r="U19" s="181">
        <v>2</v>
      </c>
      <c r="V19" s="271" t="s">
        <v>225</v>
      </c>
      <c r="W19" s="210">
        <v>3</v>
      </c>
      <c r="X19" s="211">
        <v>98</v>
      </c>
    </row>
    <row r="20" spans="1:24" ht="21" customHeight="1">
      <c r="A20" s="325" t="s">
        <v>121</v>
      </c>
      <c r="B20" s="328"/>
      <c r="C20" s="181">
        <v>114</v>
      </c>
      <c r="D20" s="181">
        <v>2</v>
      </c>
      <c r="E20" s="181">
        <v>4</v>
      </c>
      <c r="F20" s="181">
        <v>0</v>
      </c>
      <c r="G20" s="182">
        <v>33</v>
      </c>
      <c r="H20" s="182">
        <v>4</v>
      </c>
      <c r="I20" s="182">
        <v>5</v>
      </c>
      <c r="J20" s="181">
        <v>1</v>
      </c>
      <c r="K20" s="181">
        <v>0</v>
      </c>
      <c r="L20" s="181">
        <v>2</v>
      </c>
      <c r="M20" s="181">
        <v>1</v>
      </c>
      <c r="N20" s="181">
        <v>0</v>
      </c>
      <c r="O20" s="181">
        <v>0</v>
      </c>
      <c r="P20" s="181">
        <v>0</v>
      </c>
      <c r="Q20" s="181">
        <v>1</v>
      </c>
      <c r="R20" s="182">
        <v>65</v>
      </c>
      <c r="S20" s="182">
        <v>112</v>
      </c>
      <c r="T20" s="204">
        <v>3</v>
      </c>
      <c r="U20" s="181">
        <v>12</v>
      </c>
      <c r="V20" s="271" t="s">
        <v>225</v>
      </c>
      <c r="W20" s="210">
        <v>3</v>
      </c>
      <c r="X20" s="211">
        <v>108</v>
      </c>
    </row>
    <row r="21" spans="1:24" ht="21" customHeight="1">
      <c r="A21" s="325" t="s">
        <v>98</v>
      </c>
      <c r="B21" s="326"/>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271" t="s">
        <v>225</v>
      </c>
      <c r="W21" s="210">
        <v>0</v>
      </c>
      <c r="X21" s="211">
        <v>0</v>
      </c>
    </row>
    <row r="22" spans="1:24" ht="21" customHeight="1" thickBot="1">
      <c r="A22" s="331" t="s">
        <v>122</v>
      </c>
      <c r="B22" s="332"/>
      <c r="C22" s="183">
        <v>93</v>
      </c>
      <c r="D22" s="183">
        <v>0</v>
      </c>
      <c r="E22" s="183">
        <v>2</v>
      </c>
      <c r="F22" s="183">
        <v>0</v>
      </c>
      <c r="G22" s="183">
        <v>1</v>
      </c>
      <c r="H22" s="183">
        <v>0</v>
      </c>
      <c r="I22" s="183">
        <v>0</v>
      </c>
      <c r="J22" s="183">
        <v>0</v>
      </c>
      <c r="K22" s="183">
        <v>0</v>
      </c>
      <c r="L22" s="183">
        <v>0</v>
      </c>
      <c r="M22" s="183">
        <v>0</v>
      </c>
      <c r="N22" s="183">
        <v>0</v>
      </c>
      <c r="O22" s="183">
        <v>0</v>
      </c>
      <c r="P22" s="183">
        <v>0</v>
      </c>
      <c r="Q22" s="183">
        <v>0</v>
      </c>
      <c r="R22" s="184">
        <v>90</v>
      </c>
      <c r="S22" s="184">
        <v>91</v>
      </c>
      <c r="T22" s="205">
        <v>0</v>
      </c>
      <c r="U22" s="183">
        <v>0</v>
      </c>
      <c r="V22" s="272" t="s">
        <v>225</v>
      </c>
      <c r="W22" s="212">
        <v>0</v>
      </c>
      <c r="X22" s="213">
        <v>89</v>
      </c>
    </row>
    <row r="23" spans="1:24" s="3" customFormat="1" ht="21" customHeight="1" thickTop="1" thickBot="1">
      <c r="A23" s="329" t="s">
        <v>74</v>
      </c>
      <c r="B23" s="330"/>
      <c r="C23" s="207">
        <v>701</v>
      </c>
      <c r="D23" s="207">
        <v>19</v>
      </c>
      <c r="E23" s="207">
        <v>22</v>
      </c>
      <c r="F23" s="207">
        <v>4</v>
      </c>
      <c r="G23" s="254">
        <v>106</v>
      </c>
      <c r="H23" s="255">
        <v>22</v>
      </c>
      <c r="I23" s="255">
        <v>46</v>
      </c>
      <c r="J23" s="254">
        <v>12</v>
      </c>
      <c r="K23" s="254">
        <v>12</v>
      </c>
      <c r="L23" s="254">
        <v>4</v>
      </c>
      <c r="M23" s="254">
        <v>8</v>
      </c>
      <c r="N23" s="254">
        <v>1</v>
      </c>
      <c r="O23" s="254">
        <v>0</v>
      </c>
      <c r="P23" s="254">
        <v>0</v>
      </c>
      <c r="Q23" s="254">
        <v>3</v>
      </c>
      <c r="R23" s="185">
        <v>480</v>
      </c>
      <c r="S23" s="185">
        <v>694</v>
      </c>
      <c r="T23" s="206">
        <v>34</v>
      </c>
      <c r="U23" s="207">
        <v>158</v>
      </c>
      <c r="V23" s="273" t="s">
        <v>225</v>
      </c>
      <c r="W23" s="214">
        <v>32</v>
      </c>
      <c r="X23" s="215">
        <v>673</v>
      </c>
    </row>
    <row r="24" spans="1:24" ht="21" customHeight="1">
      <c r="A24" s="333" t="s">
        <v>187</v>
      </c>
      <c r="B24" s="50" t="s">
        <v>230</v>
      </c>
      <c r="C24" s="188"/>
      <c r="D24" s="188"/>
      <c r="E24" s="188"/>
      <c r="F24" s="188"/>
      <c r="G24" s="191">
        <v>55</v>
      </c>
      <c r="H24" s="191">
        <v>8</v>
      </c>
      <c r="I24" s="191">
        <v>31</v>
      </c>
      <c r="J24" s="192">
        <v>8</v>
      </c>
      <c r="K24" s="192">
        <v>12</v>
      </c>
      <c r="L24" s="192">
        <v>4</v>
      </c>
      <c r="M24" s="192">
        <v>4</v>
      </c>
      <c r="N24" s="192">
        <v>2</v>
      </c>
      <c r="O24" s="192">
        <v>1</v>
      </c>
      <c r="P24" s="192" t="s">
        <v>228</v>
      </c>
      <c r="Q24" s="192">
        <v>1</v>
      </c>
      <c r="R24" s="191">
        <v>30</v>
      </c>
      <c r="S24" s="191">
        <v>156</v>
      </c>
      <c r="T24" s="193">
        <v>10</v>
      </c>
      <c r="U24" s="188"/>
      <c r="V24" s="274" t="s">
        <v>225</v>
      </c>
      <c r="W24" s="194">
        <v>9</v>
      </c>
      <c r="X24" s="195">
        <v>149</v>
      </c>
    </row>
    <row r="25" spans="1:24" ht="21" customHeight="1">
      <c r="A25" s="334"/>
      <c r="B25" s="15" t="s">
        <v>244</v>
      </c>
      <c r="C25" s="189"/>
      <c r="D25" s="189"/>
      <c r="E25" s="189"/>
      <c r="F25" s="189"/>
      <c r="G25" s="196">
        <v>58</v>
      </c>
      <c r="H25" s="196">
        <v>10</v>
      </c>
      <c r="I25" s="196">
        <v>29</v>
      </c>
      <c r="J25" s="142">
        <v>9</v>
      </c>
      <c r="K25" s="142">
        <v>12</v>
      </c>
      <c r="L25" s="142">
        <v>4</v>
      </c>
      <c r="M25" s="142">
        <v>6</v>
      </c>
      <c r="N25" s="142">
        <v>0</v>
      </c>
      <c r="O25" s="142">
        <v>1</v>
      </c>
      <c r="P25" s="142">
        <v>0</v>
      </c>
      <c r="Q25" s="142">
        <v>1</v>
      </c>
      <c r="R25" s="196">
        <v>27</v>
      </c>
      <c r="S25" s="196">
        <v>157</v>
      </c>
      <c r="T25" s="197">
        <v>10</v>
      </c>
      <c r="U25" s="189"/>
      <c r="V25" s="275" t="s">
        <v>225</v>
      </c>
      <c r="W25" s="198">
        <v>9</v>
      </c>
      <c r="X25" s="199">
        <v>150</v>
      </c>
    </row>
    <row r="26" spans="1:24" ht="21" customHeight="1" thickBot="1">
      <c r="A26" s="335"/>
      <c r="B26" s="51" t="s">
        <v>245</v>
      </c>
      <c r="C26" s="190"/>
      <c r="D26" s="190"/>
      <c r="E26" s="190"/>
      <c r="F26" s="190"/>
      <c r="G26" s="200">
        <v>56</v>
      </c>
      <c r="H26" s="200">
        <v>10</v>
      </c>
      <c r="I26" s="200">
        <v>27</v>
      </c>
      <c r="J26" s="201">
        <v>10</v>
      </c>
      <c r="K26" s="201">
        <v>14</v>
      </c>
      <c r="L26" s="201">
        <v>3</v>
      </c>
      <c r="M26" s="201">
        <v>5</v>
      </c>
      <c r="N26" s="201">
        <v>2</v>
      </c>
      <c r="O26" s="201">
        <v>0</v>
      </c>
      <c r="P26" s="201">
        <v>0</v>
      </c>
      <c r="Q26" s="201">
        <v>1</v>
      </c>
      <c r="R26" s="200">
        <v>30</v>
      </c>
      <c r="S26" s="200">
        <v>158</v>
      </c>
      <c r="T26" s="202">
        <v>11</v>
      </c>
      <c r="U26" s="190"/>
      <c r="V26" s="276" t="s">
        <v>225</v>
      </c>
      <c r="W26" s="216">
        <v>10</v>
      </c>
      <c r="X26" s="217">
        <v>151</v>
      </c>
    </row>
    <row r="27" spans="1:24" ht="11.25">
      <c r="A27" s="1" t="s">
        <v>246</v>
      </c>
    </row>
    <row r="28" spans="1:24" ht="24" customHeight="1">
      <c r="A28" s="327" t="s">
        <v>240</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row>
    <row r="29" spans="1:24" ht="12" customHeight="1">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c r="A30" s="1" t="s">
        <v>99</v>
      </c>
    </row>
    <row r="31" spans="1:24" ht="12" customHeight="1">
      <c r="A31" s="1" t="s">
        <v>100</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8:X28"/>
    <mergeCell ref="A20:B20"/>
    <mergeCell ref="A23:B23"/>
    <mergeCell ref="A21:B21"/>
    <mergeCell ref="A22:B22"/>
    <mergeCell ref="A24:A26"/>
    <mergeCell ref="A14:B14"/>
    <mergeCell ref="A15:B15"/>
    <mergeCell ref="A19:B19"/>
    <mergeCell ref="A16:B16"/>
    <mergeCell ref="A18:B18"/>
    <mergeCell ref="A17:B17"/>
  </mergeCells>
  <phoneticPr fontId="2"/>
  <pageMargins left="0.78740157480314965" right="0.78740157480314965" top="0.98425196850393704" bottom="0.98425196850393704" header="0.51181102362204722" footer="0.51181102362204722"/>
  <pageSetup paperSize="9" scale="67" orientation="landscape" r:id="rId1"/>
  <headerFooter alignWithMargins="0">
    <oddFooter>&amp;R高松国税局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topLeftCell="A10" zoomScaleNormal="100" workbookViewId="0">
      <selection activeCell="A2" sqref="A2:A4"/>
    </sheetView>
  </sheetViews>
  <sheetFormatPr defaultRowHeight="13.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c r="A1" s="2" t="s">
        <v>101</v>
      </c>
      <c r="B1" s="2"/>
      <c r="C1" s="2"/>
      <c r="D1" s="2"/>
      <c r="E1" s="2"/>
      <c r="F1" s="2"/>
      <c r="G1" s="2"/>
      <c r="H1" s="2"/>
      <c r="I1" s="2"/>
      <c r="J1" s="2"/>
      <c r="K1" s="53"/>
      <c r="L1" s="53"/>
      <c r="M1" s="53"/>
      <c r="N1" s="53"/>
      <c r="O1" s="53"/>
      <c r="P1" s="2"/>
      <c r="Q1" s="2"/>
    </row>
    <row r="2" spans="1:19">
      <c r="A2" s="301" t="s">
        <v>44</v>
      </c>
      <c r="B2" s="366" t="s">
        <v>45</v>
      </c>
      <c r="C2" s="366"/>
      <c r="D2" s="345" t="s">
        <v>102</v>
      </c>
      <c r="E2" s="345" t="s">
        <v>103</v>
      </c>
      <c r="F2" s="366" t="s">
        <v>46</v>
      </c>
      <c r="G2" s="366"/>
      <c r="H2" s="367" t="s">
        <v>5</v>
      </c>
      <c r="I2" s="305" t="s">
        <v>129</v>
      </c>
      <c r="J2" s="2"/>
      <c r="P2" s="2"/>
      <c r="Q2" s="2"/>
      <c r="R2" s="2"/>
      <c r="S2" s="2"/>
    </row>
    <row r="3" spans="1:19" ht="36" customHeight="1" thickBot="1">
      <c r="A3" s="302"/>
      <c r="B3" s="358" t="s">
        <v>104</v>
      </c>
      <c r="C3" s="360" t="s">
        <v>105</v>
      </c>
      <c r="D3" s="346"/>
      <c r="E3" s="346"/>
      <c r="F3" s="358" t="s">
        <v>106</v>
      </c>
      <c r="G3" s="360" t="s">
        <v>107</v>
      </c>
      <c r="H3" s="368"/>
      <c r="I3" s="306"/>
      <c r="J3" s="2"/>
      <c r="K3" s="357" t="s">
        <v>47</v>
      </c>
      <c r="L3" s="357"/>
      <c r="M3" s="357"/>
      <c r="N3" s="357"/>
      <c r="O3" s="357"/>
      <c r="P3" s="2"/>
    </row>
    <row r="4" spans="1:19">
      <c r="A4" s="336"/>
      <c r="B4" s="359"/>
      <c r="C4" s="361"/>
      <c r="D4" s="346"/>
      <c r="E4" s="346"/>
      <c r="F4" s="359"/>
      <c r="G4" s="361"/>
      <c r="H4" s="347"/>
      <c r="I4" s="306"/>
      <c r="J4" s="2"/>
      <c r="K4" s="301" t="s">
        <v>108</v>
      </c>
      <c r="L4" s="369"/>
      <c r="M4" s="371" t="s">
        <v>48</v>
      </c>
      <c r="N4" s="372"/>
      <c r="O4" s="373"/>
      <c r="P4" s="2"/>
    </row>
    <row r="5" spans="1:19">
      <c r="A5" s="45"/>
      <c r="B5" s="58" t="s">
        <v>37</v>
      </c>
      <c r="C5" s="59" t="s">
        <v>37</v>
      </c>
      <c r="D5" s="47" t="s">
        <v>37</v>
      </c>
      <c r="E5" s="47" t="s">
        <v>37</v>
      </c>
      <c r="F5" s="58" t="s">
        <v>37</v>
      </c>
      <c r="G5" s="59" t="s">
        <v>37</v>
      </c>
      <c r="H5" s="47" t="s">
        <v>37</v>
      </c>
      <c r="I5" s="60" t="s">
        <v>37</v>
      </c>
      <c r="J5" s="2"/>
      <c r="K5" s="364" t="s">
        <v>37</v>
      </c>
      <c r="L5" s="365"/>
      <c r="M5" s="340" t="s">
        <v>49</v>
      </c>
      <c r="N5" s="362"/>
      <c r="O5" s="363"/>
      <c r="P5" s="2"/>
    </row>
    <row r="6" spans="1:19" ht="27" customHeight="1" thickBot="1">
      <c r="A6" s="37" t="s">
        <v>50</v>
      </c>
      <c r="B6" s="218">
        <v>1</v>
      </c>
      <c r="C6" s="219">
        <v>0</v>
      </c>
      <c r="D6" s="187">
        <v>0</v>
      </c>
      <c r="E6" s="187">
        <v>6</v>
      </c>
      <c r="F6" s="218">
        <v>14</v>
      </c>
      <c r="G6" s="219">
        <v>0</v>
      </c>
      <c r="H6" s="187">
        <v>21</v>
      </c>
      <c r="I6" s="220">
        <v>17</v>
      </c>
      <c r="J6" s="2"/>
      <c r="K6" s="374">
        <v>1</v>
      </c>
      <c r="L6" s="375"/>
      <c r="M6" s="376">
        <v>1</v>
      </c>
      <c r="N6" s="377"/>
      <c r="O6" s="378"/>
      <c r="P6" s="2"/>
    </row>
    <row r="7" spans="1:19" ht="27" customHeight="1" thickBot="1">
      <c r="A7" s="33" t="s">
        <v>4</v>
      </c>
      <c r="B7" s="221">
        <v>0</v>
      </c>
      <c r="C7" s="222">
        <v>0</v>
      </c>
      <c r="D7" s="181">
        <v>0</v>
      </c>
      <c r="E7" s="181">
        <v>4</v>
      </c>
      <c r="F7" s="221">
        <v>0</v>
      </c>
      <c r="G7" s="222">
        <v>0</v>
      </c>
      <c r="H7" s="181">
        <v>4</v>
      </c>
      <c r="I7" s="223">
        <v>0</v>
      </c>
      <c r="J7" s="2"/>
      <c r="K7" s="357" t="s">
        <v>51</v>
      </c>
      <c r="L7" s="357"/>
      <c r="M7" s="357"/>
      <c r="N7" s="357"/>
      <c r="O7" s="357"/>
      <c r="P7" s="2"/>
      <c r="Q7" s="2"/>
    </row>
    <row r="8" spans="1:19" ht="27" customHeight="1">
      <c r="A8" s="85" t="s">
        <v>231</v>
      </c>
      <c r="B8" s="221">
        <v>0</v>
      </c>
      <c r="C8" s="222">
        <v>0</v>
      </c>
      <c r="D8" s="181">
        <v>0</v>
      </c>
      <c r="E8" s="181">
        <v>5</v>
      </c>
      <c r="F8" s="221">
        <v>0</v>
      </c>
      <c r="G8" s="222">
        <v>0</v>
      </c>
      <c r="H8" s="181">
        <v>5</v>
      </c>
      <c r="I8" s="223">
        <v>0</v>
      </c>
      <c r="J8" s="2"/>
      <c r="K8" s="380" t="s">
        <v>52</v>
      </c>
      <c r="L8" s="382" t="s">
        <v>109</v>
      </c>
      <c r="M8" s="383"/>
      <c r="N8" s="383"/>
      <c r="O8" s="384"/>
      <c r="P8" s="2"/>
      <c r="Q8" s="2"/>
    </row>
    <row r="9" spans="1:19" ht="27" customHeight="1">
      <c r="A9" s="85" t="s">
        <v>235</v>
      </c>
      <c r="B9" s="221">
        <v>0</v>
      </c>
      <c r="C9" s="222">
        <v>0</v>
      </c>
      <c r="D9" s="181">
        <v>0</v>
      </c>
      <c r="E9" s="181">
        <v>6</v>
      </c>
      <c r="F9" s="221">
        <v>9</v>
      </c>
      <c r="G9" s="222">
        <v>0</v>
      </c>
      <c r="H9" s="181">
        <v>15</v>
      </c>
      <c r="I9" s="223">
        <v>2</v>
      </c>
      <c r="J9" s="2"/>
      <c r="K9" s="381"/>
      <c r="L9" s="388"/>
      <c r="M9" s="389"/>
      <c r="N9" s="386" t="s">
        <v>53</v>
      </c>
      <c r="O9" s="387"/>
      <c r="P9" s="2"/>
      <c r="Q9" s="2"/>
    </row>
    <row r="10" spans="1:19" ht="27" customHeight="1">
      <c r="A10" s="33" t="s">
        <v>6</v>
      </c>
      <c r="B10" s="221">
        <v>0</v>
      </c>
      <c r="C10" s="222">
        <v>0</v>
      </c>
      <c r="D10" s="181">
        <v>0</v>
      </c>
      <c r="E10" s="181">
        <v>4</v>
      </c>
      <c r="F10" s="221">
        <v>3</v>
      </c>
      <c r="G10" s="222">
        <v>0</v>
      </c>
      <c r="H10" s="181">
        <v>7</v>
      </c>
      <c r="I10" s="223">
        <v>0</v>
      </c>
      <c r="J10" s="2"/>
      <c r="K10" s="61"/>
      <c r="L10" s="340" t="s">
        <v>37</v>
      </c>
      <c r="M10" s="365"/>
      <c r="N10" s="340" t="s">
        <v>37</v>
      </c>
      <c r="O10" s="385"/>
      <c r="P10" s="2"/>
      <c r="Q10" s="2"/>
    </row>
    <row r="11" spans="1:19" ht="27" customHeight="1">
      <c r="A11" s="33" t="s">
        <v>7</v>
      </c>
      <c r="B11" s="221">
        <v>0</v>
      </c>
      <c r="C11" s="222">
        <v>0</v>
      </c>
      <c r="D11" s="181">
        <v>0</v>
      </c>
      <c r="E11" s="181">
        <v>6</v>
      </c>
      <c r="F11" s="221">
        <v>0</v>
      </c>
      <c r="G11" s="222">
        <v>0</v>
      </c>
      <c r="H11" s="181">
        <v>6</v>
      </c>
      <c r="I11" s="223">
        <v>1</v>
      </c>
      <c r="J11" s="2"/>
      <c r="K11" s="62" t="s">
        <v>110</v>
      </c>
      <c r="L11" s="354">
        <v>7</v>
      </c>
      <c r="M11" s="356"/>
      <c r="N11" s="354">
        <v>1</v>
      </c>
      <c r="O11" s="355"/>
      <c r="P11" s="2"/>
      <c r="Q11" s="2"/>
    </row>
    <row r="12" spans="1:19" ht="27" customHeight="1" thickBot="1">
      <c r="A12" s="85" t="s">
        <v>139</v>
      </c>
      <c r="B12" s="221">
        <v>0</v>
      </c>
      <c r="C12" s="222">
        <v>0</v>
      </c>
      <c r="D12" s="181">
        <v>0</v>
      </c>
      <c r="E12" s="181">
        <v>5</v>
      </c>
      <c r="F12" s="221">
        <v>1</v>
      </c>
      <c r="G12" s="222">
        <v>0</v>
      </c>
      <c r="H12" s="181">
        <v>6</v>
      </c>
      <c r="I12" s="223">
        <v>0</v>
      </c>
      <c r="J12" s="2"/>
      <c r="K12" s="63" t="s">
        <v>111</v>
      </c>
      <c r="L12" s="370">
        <v>23</v>
      </c>
      <c r="M12" s="370"/>
      <c r="N12" s="370">
        <v>1</v>
      </c>
      <c r="O12" s="379"/>
      <c r="P12" s="2"/>
      <c r="Q12" s="2"/>
    </row>
    <row r="13" spans="1:19" ht="27" customHeight="1">
      <c r="A13" s="85" t="s">
        <v>138</v>
      </c>
      <c r="B13" s="221">
        <v>0</v>
      </c>
      <c r="C13" s="222">
        <v>0</v>
      </c>
      <c r="D13" s="181">
        <v>0</v>
      </c>
      <c r="E13" s="181">
        <v>4</v>
      </c>
      <c r="F13" s="221">
        <v>1</v>
      </c>
      <c r="G13" s="222">
        <v>0</v>
      </c>
      <c r="H13" s="181">
        <v>5</v>
      </c>
      <c r="I13" s="223">
        <v>0</v>
      </c>
      <c r="J13" s="2"/>
      <c r="K13" s="2"/>
      <c r="L13" s="1"/>
      <c r="M13" s="1"/>
      <c r="N13" s="1"/>
      <c r="O13" s="1"/>
      <c r="P13" s="1"/>
      <c r="Q13" s="1"/>
    </row>
    <row r="14" spans="1:19" ht="27" customHeight="1">
      <c r="A14" s="85" t="s">
        <v>136</v>
      </c>
      <c r="B14" s="221">
        <v>0</v>
      </c>
      <c r="C14" s="222">
        <v>0</v>
      </c>
      <c r="D14" s="181">
        <v>0</v>
      </c>
      <c r="E14" s="181">
        <v>5</v>
      </c>
      <c r="F14" s="221">
        <v>1</v>
      </c>
      <c r="G14" s="222">
        <v>0</v>
      </c>
      <c r="H14" s="181">
        <v>6</v>
      </c>
      <c r="I14" s="223">
        <v>1</v>
      </c>
      <c r="J14" s="2"/>
      <c r="K14" s="52"/>
      <c r="L14" s="52"/>
      <c r="M14" s="52"/>
      <c r="N14" s="52"/>
      <c r="O14" s="52"/>
      <c r="P14" s="52"/>
      <c r="Q14" s="52"/>
      <c r="R14" s="52"/>
    </row>
    <row r="15" spans="1:19" ht="27" customHeight="1">
      <c r="A15" s="85" t="s">
        <v>137</v>
      </c>
      <c r="B15" s="221">
        <v>0</v>
      </c>
      <c r="C15" s="222">
        <v>0</v>
      </c>
      <c r="D15" s="181">
        <v>0</v>
      </c>
      <c r="E15" s="181">
        <v>4</v>
      </c>
      <c r="F15" s="221">
        <v>1</v>
      </c>
      <c r="G15" s="222">
        <v>0</v>
      </c>
      <c r="H15" s="181">
        <v>5</v>
      </c>
      <c r="I15" s="223">
        <v>0</v>
      </c>
      <c r="J15" s="2"/>
      <c r="K15" s="52"/>
      <c r="L15" s="52"/>
      <c r="M15" s="52"/>
      <c r="N15" s="52"/>
      <c r="O15" s="52"/>
      <c r="P15" s="52"/>
      <c r="Q15" s="52"/>
      <c r="R15" s="52"/>
    </row>
    <row r="16" spans="1:19" ht="27" customHeight="1">
      <c r="A16" s="85" t="s">
        <v>140</v>
      </c>
      <c r="B16" s="221">
        <v>0</v>
      </c>
      <c r="C16" s="222">
        <v>0</v>
      </c>
      <c r="D16" s="181">
        <v>0</v>
      </c>
      <c r="E16" s="181">
        <v>3</v>
      </c>
      <c r="F16" s="221">
        <v>0</v>
      </c>
      <c r="G16" s="222">
        <v>0</v>
      </c>
      <c r="H16" s="181">
        <v>3</v>
      </c>
      <c r="I16" s="223">
        <v>0</v>
      </c>
      <c r="J16" s="2"/>
      <c r="K16" s="52"/>
      <c r="L16" s="52"/>
      <c r="M16" s="52"/>
      <c r="N16" s="52"/>
      <c r="O16" s="52"/>
      <c r="P16" s="52"/>
      <c r="Q16" s="52"/>
      <c r="R16" s="52"/>
    </row>
    <row r="17" spans="1:18" ht="27" customHeight="1">
      <c r="A17" s="85" t="s">
        <v>123</v>
      </c>
      <c r="B17" s="221">
        <v>1</v>
      </c>
      <c r="C17" s="222">
        <v>0</v>
      </c>
      <c r="D17" s="181">
        <v>0</v>
      </c>
      <c r="E17" s="181">
        <v>4</v>
      </c>
      <c r="F17" s="221">
        <v>10</v>
      </c>
      <c r="G17" s="222">
        <v>0</v>
      </c>
      <c r="H17" s="181">
        <v>15</v>
      </c>
      <c r="I17" s="223">
        <v>0</v>
      </c>
      <c r="J17" s="2"/>
      <c r="K17" s="52"/>
      <c r="L17" s="52"/>
      <c r="M17" s="52"/>
      <c r="N17" s="52"/>
      <c r="O17" s="52"/>
      <c r="P17" s="52"/>
      <c r="Q17" s="52"/>
      <c r="R17" s="52"/>
    </row>
    <row r="18" spans="1:18" ht="27" customHeight="1">
      <c r="A18" s="86" t="s">
        <v>127</v>
      </c>
      <c r="B18" s="224">
        <v>1</v>
      </c>
      <c r="C18" s="225">
        <v>0</v>
      </c>
      <c r="D18" s="226">
        <v>0</v>
      </c>
      <c r="E18" s="226">
        <v>4</v>
      </c>
      <c r="F18" s="224">
        <v>12</v>
      </c>
      <c r="G18" s="225">
        <v>0</v>
      </c>
      <c r="H18" s="226">
        <v>17</v>
      </c>
      <c r="I18" s="227">
        <v>1</v>
      </c>
      <c r="J18" s="2"/>
      <c r="K18" s="52"/>
      <c r="L18" s="52"/>
      <c r="M18" s="52"/>
      <c r="N18" s="52"/>
      <c r="O18" s="52"/>
      <c r="P18" s="52"/>
      <c r="Q18" s="52"/>
      <c r="R18" s="52"/>
    </row>
    <row r="19" spans="1:18" ht="27" customHeight="1">
      <c r="A19" s="85" t="s">
        <v>141</v>
      </c>
      <c r="B19" s="221">
        <v>1</v>
      </c>
      <c r="C19" s="222">
        <v>0</v>
      </c>
      <c r="D19" s="181">
        <v>0</v>
      </c>
      <c r="E19" s="181">
        <v>4</v>
      </c>
      <c r="F19" s="221">
        <v>11</v>
      </c>
      <c r="G19" s="222">
        <v>0</v>
      </c>
      <c r="H19" s="181">
        <v>16</v>
      </c>
      <c r="I19" s="223">
        <v>0</v>
      </c>
      <c r="J19" s="2"/>
      <c r="K19" s="52"/>
      <c r="L19" s="52"/>
      <c r="M19" s="52"/>
      <c r="N19" s="52"/>
      <c r="O19" s="52"/>
      <c r="P19" s="52"/>
      <c r="Q19" s="52"/>
      <c r="R19" s="52"/>
    </row>
    <row r="20" spans="1:18" ht="27" customHeight="1">
      <c r="A20" s="33" t="s">
        <v>124</v>
      </c>
      <c r="B20" s="221">
        <v>1</v>
      </c>
      <c r="C20" s="222">
        <v>0</v>
      </c>
      <c r="D20" s="181">
        <v>0</v>
      </c>
      <c r="E20" s="181">
        <v>6</v>
      </c>
      <c r="F20" s="221">
        <v>13</v>
      </c>
      <c r="G20" s="222">
        <v>0</v>
      </c>
      <c r="H20" s="181">
        <v>20</v>
      </c>
      <c r="I20" s="223">
        <v>1</v>
      </c>
      <c r="J20" s="2"/>
      <c r="K20" s="52"/>
      <c r="L20" s="52"/>
      <c r="M20" s="52"/>
      <c r="N20" s="52"/>
      <c r="O20" s="52"/>
      <c r="P20" s="52"/>
      <c r="Q20" s="52"/>
      <c r="R20" s="52"/>
    </row>
    <row r="21" spans="1:18" ht="27" customHeight="1">
      <c r="A21" s="86" t="s">
        <v>125</v>
      </c>
      <c r="B21" s="224">
        <v>0</v>
      </c>
      <c r="C21" s="225">
        <v>0</v>
      </c>
      <c r="D21" s="226">
        <v>0</v>
      </c>
      <c r="E21" s="226">
        <v>3</v>
      </c>
      <c r="F21" s="224">
        <v>0</v>
      </c>
      <c r="G21" s="225">
        <v>0</v>
      </c>
      <c r="H21" s="226">
        <v>3</v>
      </c>
      <c r="I21" s="227">
        <v>0</v>
      </c>
      <c r="J21" s="2"/>
      <c r="K21" s="52"/>
      <c r="L21" s="52"/>
      <c r="M21" s="52"/>
      <c r="N21" s="52"/>
      <c r="O21" s="52"/>
      <c r="P21" s="52"/>
      <c r="Q21" s="52"/>
      <c r="R21" s="52"/>
    </row>
    <row r="22" spans="1:18" ht="27" customHeight="1" thickBot="1">
      <c r="A22" s="64" t="s">
        <v>54</v>
      </c>
      <c r="B22" s="228">
        <v>1</v>
      </c>
      <c r="C22" s="229">
        <v>0</v>
      </c>
      <c r="D22" s="183">
        <v>0</v>
      </c>
      <c r="E22" s="183">
        <v>3</v>
      </c>
      <c r="F22" s="228">
        <v>10</v>
      </c>
      <c r="G22" s="229">
        <v>0</v>
      </c>
      <c r="H22" s="183">
        <v>14</v>
      </c>
      <c r="I22" s="230">
        <v>0</v>
      </c>
      <c r="J22" s="2"/>
      <c r="K22" s="52"/>
      <c r="L22" s="52"/>
      <c r="M22" s="52"/>
      <c r="N22" s="52"/>
      <c r="O22" s="52"/>
      <c r="P22" s="52"/>
      <c r="Q22" s="52"/>
      <c r="R22" s="52"/>
    </row>
    <row r="23" spans="1:18" s="66" customFormat="1" ht="27" customHeight="1" thickTop="1">
      <c r="A23" s="65" t="s">
        <v>55</v>
      </c>
      <c r="B23" s="231">
        <v>6</v>
      </c>
      <c r="C23" s="232">
        <v>0</v>
      </c>
      <c r="D23" s="233">
        <v>0</v>
      </c>
      <c r="E23" s="233">
        <v>76</v>
      </c>
      <c r="F23" s="231">
        <v>86</v>
      </c>
      <c r="G23" s="232">
        <v>0</v>
      </c>
      <c r="H23" s="233">
        <v>168</v>
      </c>
      <c r="I23" s="234">
        <v>23</v>
      </c>
      <c r="J23" s="3"/>
      <c r="K23" s="3"/>
      <c r="L23" s="3"/>
      <c r="M23" s="3"/>
    </row>
    <row r="24" spans="1:18" ht="18" customHeight="1" thickBot="1">
      <c r="A24" s="67" t="s">
        <v>56</v>
      </c>
      <c r="B24" s="235">
        <v>1</v>
      </c>
      <c r="C24" s="236">
        <v>0</v>
      </c>
      <c r="D24" s="237">
        <v>0</v>
      </c>
      <c r="E24" s="237">
        <v>7</v>
      </c>
      <c r="F24" s="235">
        <v>15</v>
      </c>
      <c r="G24" s="236">
        <v>0</v>
      </c>
      <c r="H24" s="237">
        <v>23</v>
      </c>
      <c r="I24" s="256"/>
      <c r="J24" s="2"/>
      <c r="K24" s="2"/>
      <c r="L24" s="54"/>
      <c r="M24" s="54"/>
      <c r="N24" s="54"/>
      <c r="O24" s="54"/>
    </row>
    <row r="25" spans="1:18" ht="4.5" customHeight="1">
      <c r="A25" s="68"/>
      <c r="B25" s="69"/>
      <c r="C25" s="69"/>
      <c r="D25" s="69"/>
      <c r="E25" s="69"/>
      <c r="F25" s="69"/>
      <c r="G25" s="69"/>
      <c r="H25" s="69"/>
      <c r="I25" s="69"/>
      <c r="J25" s="2"/>
      <c r="K25" s="2"/>
      <c r="L25" s="54"/>
      <c r="M25" s="54"/>
      <c r="N25" s="54"/>
      <c r="O25" s="54"/>
    </row>
    <row r="26" spans="1:18" ht="15" customHeight="1">
      <c r="A26" s="6" t="s">
        <v>57</v>
      </c>
      <c r="B26" s="390" t="s">
        <v>112</v>
      </c>
      <c r="C26" s="390"/>
      <c r="D26" s="390"/>
      <c r="E26" s="390"/>
      <c r="F26" s="390"/>
      <c r="G26" s="390"/>
      <c r="H26" s="390"/>
      <c r="I26" s="390"/>
      <c r="J26" s="2"/>
      <c r="K26" s="2"/>
      <c r="L26" s="54"/>
      <c r="M26" s="54"/>
      <c r="N26" s="54"/>
      <c r="O26" s="54"/>
    </row>
    <row r="27" spans="1:18" ht="15" customHeight="1">
      <c r="A27" s="6" t="s">
        <v>113</v>
      </c>
      <c r="B27" s="391">
        <v>42825</v>
      </c>
      <c r="C27" s="391"/>
      <c r="D27" s="391"/>
      <c r="E27" s="391"/>
      <c r="F27" s="391"/>
      <c r="G27" s="391"/>
      <c r="H27" s="391"/>
      <c r="I27" s="391"/>
      <c r="J27" s="2"/>
      <c r="K27" s="2"/>
      <c r="L27" s="54"/>
      <c r="M27" s="54"/>
      <c r="N27" s="54"/>
      <c r="O27" s="54"/>
    </row>
    <row r="28" spans="1:18" s="70" customFormat="1" ht="30" customHeight="1">
      <c r="A28" s="6" t="s">
        <v>58</v>
      </c>
      <c r="B28" s="392" t="s">
        <v>217</v>
      </c>
      <c r="C28" s="392"/>
      <c r="D28" s="392"/>
      <c r="E28" s="392"/>
      <c r="F28" s="392"/>
      <c r="G28" s="392"/>
      <c r="H28" s="392"/>
      <c r="I28" s="392"/>
      <c r="J28" s="2"/>
      <c r="K28" s="2"/>
    </row>
    <row r="29" spans="1:18" s="70" customFormat="1" ht="30" customHeight="1">
      <c r="B29" s="392" t="s">
        <v>218</v>
      </c>
      <c r="C29" s="392"/>
      <c r="D29" s="392"/>
      <c r="E29" s="392"/>
      <c r="F29" s="392"/>
      <c r="G29" s="392"/>
      <c r="H29" s="392"/>
      <c r="I29" s="392"/>
      <c r="J29" s="2"/>
      <c r="K29" s="2"/>
    </row>
    <row r="30" spans="1:18" s="70" customFormat="1" ht="18" customHeight="1">
      <c r="B30" s="40"/>
      <c r="K30" s="2"/>
    </row>
    <row r="31" spans="1:18" s="70" customFormat="1" ht="18" customHeight="1">
      <c r="K31" s="2"/>
    </row>
    <row r="32" spans="1:18" s="70" customFormat="1" ht="18" customHeight="1">
      <c r="K32" s="2"/>
    </row>
    <row r="33" spans="1:17" s="70" customFormat="1" ht="18" customHeight="1">
      <c r="C33" s="2"/>
      <c r="D33" s="2"/>
      <c r="E33" s="2"/>
      <c r="F33" s="2"/>
      <c r="G33" s="2"/>
      <c r="H33" s="2"/>
      <c r="I33" s="2"/>
      <c r="K33" s="2"/>
    </row>
    <row r="34" spans="1:17" s="70" customFormat="1" ht="11.25">
      <c r="C34" s="2"/>
      <c r="D34" s="2"/>
      <c r="E34" s="2"/>
      <c r="F34" s="2"/>
      <c r="G34" s="2"/>
      <c r="H34" s="2"/>
      <c r="I34" s="2"/>
      <c r="K34" s="2"/>
    </row>
    <row r="35" spans="1:17" s="70" customFormat="1" ht="11.25">
      <c r="C35" s="2"/>
      <c r="D35" s="2"/>
      <c r="E35" s="2"/>
      <c r="F35" s="2"/>
      <c r="G35" s="2"/>
      <c r="H35" s="2"/>
      <c r="I35" s="2"/>
      <c r="K35" s="2"/>
      <c r="L35" s="2"/>
    </row>
    <row r="36" spans="1:17" s="70" customFormat="1" ht="11.25">
      <c r="C36" s="2"/>
      <c r="D36" s="2"/>
      <c r="E36" s="2"/>
      <c r="F36" s="2"/>
      <c r="G36" s="2"/>
      <c r="H36" s="2"/>
      <c r="I36" s="2"/>
      <c r="K36" s="2"/>
      <c r="L36" s="2"/>
    </row>
    <row r="37" spans="1:17" s="70" customFormat="1" ht="11.25">
      <c r="C37" s="2"/>
      <c r="D37" s="2"/>
      <c r="E37" s="2"/>
      <c r="F37" s="2"/>
      <c r="G37" s="2"/>
      <c r="H37" s="2"/>
      <c r="I37" s="2"/>
      <c r="K37" s="2"/>
      <c r="L37" s="2"/>
    </row>
    <row r="38" spans="1:17" s="70" customFormat="1" ht="11.25">
      <c r="C38" s="2"/>
      <c r="D38" s="2"/>
      <c r="E38" s="2"/>
      <c r="F38" s="2"/>
      <c r="G38" s="2"/>
      <c r="H38" s="2"/>
      <c r="I38" s="2"/>
      <c r="K38" s="71"/>
      <c r="L38" s="71"/>
      <c r="M38" s="71"/>
      <c r="N38" s="71"/>
      <c r="O38" s="71"/>
      <c r="Q38" s="2"/>
    </row>
    <row r="39" spans="1:17" s="70" customFormat="1" ht="11.25">
      <c r="C39" s="2"/>
      <c r="D39" s="2"/>
      <c r="E39" s="2"/>
      <c r="F39" s="2"/>
      <c r="G39" s="2"/>
      <c r="H39" s="2"/>
      <c r="I39" s="2"/>
      <c r="K39" s="71"/>
      <c r="L39" s="71"/>
      <c r="M39" s="71"/>
      <c r="N39" s="71"/>
      <c r="O39" s="71"/>
      <c r="Q39" s="2"/>
    </row>
    <row r="40" spans="1:17" s="70" customFormat="1" ht="11.25">
      <c r="C40" s="2"/>
      <c r="D40" s="2"/>
      <c r="E40" s="2"/>
      <c r="F40" s="2"/>
      <c r="G40" s="2"/>
      <c r="H40" s="2"/>
      <c r="I40" s="2"/>
      <c r="K40" s="71"/>
      <c r="L40" s="71"/>
      <c r="M40" s="71"/>
      <c r="N40" s="71"/>
      <c r="O40" s="71"/>
      <c r="Q40" s="2"/>
    </row>
    <row r="41" spans="1:17" s="70" customFormat="1" ht="11.25">
      <c r="A41" s="2"/>
      <c r="B41" s="2"/>
      <c r="C41" s="2"/>
      <c r="D41" s="2"/>
      <c r="E41" s="2"/>
      <c r="F41" s="2"/>
      <c r="G41" s="2"/>
      <c r="H41" s="2"/>
      <c r="I41" s="2"/>
      <c r="K41" s="71"/>
      <c r="L41" s="71"/>
      <c r="M41" s="71"/>
      <c r="N41" s="71"/>
      <c r="O41" s="71"/>
      <c r="Q41" s="2"/>
    </row>
    <row r="42" spans="1:17" s="70" customFormat="1" ht="11.25">
      <c r="D42" s="2"/>
      <c r="E42" s="2"/>
      <c r="F42" s="2"/>
      <c r="G42" s="2"/>
      <c r="H42" s="2"/>
      <c r="I42" s="2"/>
      <c r="K42" s="71"/>
      <c r="L42" s="71"/>
      <c r="M42" s="71"/>
      <c r="N42" s="71"/>
      <c r="O42" s="71"/>
      <c r="Q42" s="2"/>
    </row>
    <row r="43" spans="1:17" s="70" customFormat="1" ht="11.25">
      <c r="D43" s="2"/>
      <c r="E43" s="2"/>
      <c r="F43" s="2"/>
      <c r="G43" s="2"/>
      <c r="H43" s="2"/>
      <c r="I43" s="2"/>
      <c r="K43" s="71"/>
      <c r="L43" s="71"/>
      <c r="M43" s="71"/>
      <c r="N43" s="71"/>
      <c r="O43" s="71"/>
      <c r="Q43" s="2"/>
    </row>
    <row r="44" spans="1:17" s="70" customFormat="1" ht="11.25">
      <c r="D44" s="2"/>
      <c r="E44" s="2"/>
      <c r="F44" s="2"/>
      <c r="G44" s="2"/>
      <c r="H44" s="2"/>
      <c r="I44" s="2"/>
      <c r="K44" s="71"/>
      <c r="L44" s="71"/>
      <c r="M44" s="71"/>
      <c r="N44" s="71"/>
      <c r="O44" s="71"/>
      <c r="Q44" s="2"/>
    </row>
    <row r="45" spans="1:17" s="70" customFormat="1" ht="11.25">
      <c r="D45" s="2"/>
      <c r="E45" s="2"/>
      <c r="F45" s="2"/>
      <c r="G45" s="2"/>
      <c r="H45" s="2"/>
      <c r="I45" s="2"/>
      <c r="K45" s="71"/>
      <c r="L45" s="71"/>
      <c r="M45" s="71"/>
      <c r="N45" s="71"/>
      <c r="O45" s="71"/>
    </row>
    <row r="46" spans="1:17" s="70" customFormat="1" ht="11.25">
      <c r="D46" s="2"/>
      <c r="E46" s="2"/>
      <c r="F46" s="2"/>
      <c r="G46" s="2"/>
      <c r="H46" s="2"/>
      <c r="I46" s="2"/>
      <c r="J46" s="2"/>
      <c r="K46" s="71"/>
      <c r="L46" s="71"/>
      <c r="M46" s="71"/>
      <c r="N46" s="71"/>
      <c r="O46" s="71"/>
    </row>
    <row r="47" spans="1:17" s="70" customFormat="1" ht="11.25">
      <c r="D47" s="2"/>
      <c r="E47" s="2"/>
      <c r="F47" s="2"/>
      <c r="G47" s="2"/>
      <c r="H47" s="2"/>
      <c r="I47" s="2"/>
      <c r="J47" s="2"/>
      <c r="K47" s="71"/>
      <c r="L47" s="71"/>
      <c r="M47" s="71"/>
      <c r="N47" s="71"/>
      <c r="O47" s="71"/>
    </row>
    <row r="48" spans="1:17" s="70" customFormat="1" ht="11.25">
      <c r="A48" s="2"/>
      <c r="B48" s="2"/>
      <c r="C48" s="2"/>
      <c r="D48" s="2"/>
      <c r="E48" s="2"/>
      <c r="F48" s="2"/>
      <c r="G48" s="2"/>
      <c r="H48" s="2"/>
      <c r="I48" s="2"/>
      <c r="J48" s="2"/>
      <c r="K48" s="71"/>
      <c r="L48" s="71"/>
      <c r="M48" s="71"/>
      <c r="N48" s="71"/>
      <c r="O48" s="71"/>
    </row>
    <row r="49" spans="7:17" s="70" customFormat="1" ht="11.25">
      <c r="G49" s="2"/>
      <c r="H49" s="2"/>
      <c r="I49" s="2"/>
      <c r="J49" s="2"/>
      <c r="K49" s="71"/>
      <c r="L49" s="71"/>
      <c r="M49" s="71"/>
      <c r="N49" s="71"/>
      <c r="O49" s="71"/>
    </row>
    <row r="50" spans="7:17" s="70" customFormat="1" ht="11.25">
      <c r="G50" s="2"/>
      <c r="H50" s="2"/>
      <c r="I50" s="2"/>
      <c r="J50" s="2"/>
      <c r="K50" s="71"/>
      <c r="L50" s="71"/>
      <c r="M50" s="71"/>
      <c r="N50" s="71"/>
      <c r="O50" s="71"/>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78740157480314965" top="0.98425196850393704" bottom="0.98425196850393704" header="0.51181102362204722" footer="0.51181102362204722"/>
  <pageSetup paperSize="9" scale="72" orientation="landscape" r:id="rId1"/>
  <headerFooter alignWithMargins="0">
    <oddFooter>&amp;R高松国税局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A25" zoomScaleNormal="100" workbookViewId="0">
      <selection activeCell="A2" sqref="A2:C3"/>
    </sheetView>
  </sheetViews>
  <sheetFormatPr defaultRowHeight="15.95" customHeight="1"/>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c r="A1" s="2" t="s">
        <v>114</v>
      </c>
      <c r="B1" s="2"/>
      <c r="C1" s="2"/>
      <c r="D1" s="2"/>
      <c r="E1" s="2"/>
      <c r="F1" s="2"/>
      <c r="G1" s="2"/>
      <c r="H1" s="2"/>
      <c r="I1" s="2"/>
      <c r="J1" s="2"/>
      <c r="K1" s="2"/>
      <c r="L1" s="2"/>
      <c r="M1" s="2"/>
      <c r="N1" s="2"/>
      <c r="O1" s="2"/>
    </row>
    <row r="2" spans="1:15" ht="15.95" customHeight="1">
      <c r="A2" s="301" t="s">
        <v>115</v>
      </c>
      <c r="B2" s="406"/>
      <c r="C2" s="318"/>
      <c r="D2" s="395" t="s">
        <v>116</v>
      </c>
      <c r="E2" s="396"/>
      <c r="F2" s="397"/>
      <c r="G2" s="398" t="s">
        <v>117</v>
      </c>
      <c r="H2" s="393" t="s">
        <v>118</v>
      </c>
      <c r="I2" s="2"/>
      <c r="J2" s="2"/>
      <c r="K2" s="2"/>
      <c r="L2" s="2"/>
      <c r="M2" s="2"/>
      <c r="N2" s="2"/>
      <c r="O2" s="2"/>
    </row>
    <row r="3" spans="1:15" ht="37.5" customHeight="1">
      <c r="A3" s="302"/>
      <c r="B3" s="407"/>
      <c r="C3" s="389"/>
      <c r="D3" s="75" t="s">
        <v>119</v>
      </c>
      <c r="E3" s="88" t="s">
        <v>120</v>
      </c>
      <c r="F3" s="72" t="s">
        <v>5</v>
      </c>
      <c r="G3" s="399"/>
      <c r="H3" s="394"/>
      <c r="I3" s="2"/>
      <c r="J3" s="2"/>
      <c r="K3" s="2"/>
      <c r="L3" s="2"/>
      <c r="M3" s="2"/>
      <c r="N3" s="2"/>
      <c r="O3" s="2"/>
    </row>
    <row r="4" spans="1:15" ht="12.75" customHeight="1">
      <c r="A4" s="73"/>
      <c r="B4" s="41"/>
      <c r="C4" s="72"/>
      <c r="D4" s="47" t="s">
        <v>37</v>
      </c>
      <c r="E4" s="47" t="s">
        <v>37</v>
      </c>
      <c r="F4" s="48" t="s">
        <v>37</v>
      </c>
      <c r="G4" s="48" t="s">
        <v>37</v>
      </c>
      <c r="H4" s="60" t="s">
        <v>40</v>
      </c>
      <c r="I4" s="2"/>
      <c r="J4" s="2"/>
      <c r="K4" s="2"/>
      <c r="L4" s="2"/>
      <c r="M4" s="2"/>
      <c r="N4" s="2"/>
      <c r="O4" s="2"/>
    </row>
    <row r="5" spans="1:15" ht="24" customHeight="1">
      <c r="A5" s="400" t="s">
        <v>59</v>
      </c>
      <c r="B5" s="402" t="s">
        <v>60</v>
      </c>
      <c r="C5" s="403"/>
      <c r="D5" s="187">
        <v>15</v>
      </c>
      <c r="E5" s="187">
        <v>157</v>
      </c>
      <c r="F5" s="203">
        <v>172</v>
      </c>
      <c r="G5" s="186">
        <v>1</v>
      </c>
      <c r="H5" s="220">
        <v>62</v>
      </c>
      <c r="I5" s="2"/>
      <c r="J5" s="2"/>
      <c r="K5" s="2"/>
      <c r="L5" s="2"/>
      <c r="M5" s="2"/>
      <c r="N5" s="2"/>
      <c r="O5" s="2"/>
    </row>
    <row r="6" spans="1:15" ht="24" customHeight="1">
      <c r="A6" s="400"/>
      <c r="B6" s="404" t="s">
        <v>7</v>
      </c>
      <c r="C6" s="326"/>
      <c r="D6" s="181">
        <v>4</v>
      </c>
      <c r="E6" s="181">
        <v>229</v>
      </c>
      <c r="F6" s="204">
        <v>233</v>
      </c>
      <c r="G6" s="182">
        <v>2</v>
      </c>
      <c r="H6" s="223">
        <v>38</v>
      </c>
      <c r="I6" s="2"/>
      <c r="J6" s="2"/>
      <c r="K6" s="2"/>
      <c r="L6" s="2"/>
      <c r="M6" s="2"/>
      <c r="N6" s="2"/>
      <c r="O6" s="2"/>
    </row>
    <row r="7" spans="1:15" ht="24" customHeight="1">
      <c r="A7" s="400"/>
      <c r="B7" s="404" t="s">
        <v>61</v>
      </c>
      <c r="C7" s="326"/>
      <c r="D7" s="181">
        <v>2</v>
      </c>
      <c r="E7" s="181">
        <v>22</v>
      </c>
      <c r="F7" s="204">
        <v>24</v>
      </c>
      <c r="G7" s="182">
        <v>0</v>
      </c>
      <c r="H7" s="223">
        <v>4</v>
      </c>
      <c r="I7" s="2"/>
      <c r="J7" s="2"/>
      <c r="K7" s="2"/>
      <c r="L7" s="2"/>
      <c r="M7" s="2"/>
      <c r="N7" s="2"/>
      <c r="O7" s="2"/>
    </row>
    <row r="8" spans="1:15" ht="24" customHeight="1">
      <c r="A8" s="400"/>
      <c r="B8" s="404" t="s">
        <v>62</v>
      </c>
      <c r="C8" s="326"/>
      <c r="D8" s="181">
        <v>8</v>
      </c>
      <c r="E8" s="181">
        <v>9</v>
      </c>
      <c r="F8" s="204">
        <v>17</v>
      </c>
      <c r="G8" s="182">
        <v>0</v>
      </c>
      <c r="H8" s="223">
        <v>11</v>
      </c>
      <c r="I8" s="2"/>
      <c r="J8" s="2"/>
      <c r="K8" s="2"/>
      <c r="L8" s="2"/>
      <c r="M8" s="2"/>
      <c r="N8" s="2"/>
      <c r="O8" s="2"/>
    </row>
    <row r="9" spans="1:15" ht="24" customHeight="1">
      <c r="A9" s="400"/>
      <c r="B9" s="404" t="s">
        <v>220</v>
      </c>
      <c r="C9" s="326"/>
      <c r="D9" s="181">
        <v>0</v>
      </c>
      <c r="E9" s="181">
        <v>0</v>
      </c>
      <c r="F9" s="204">
        <v>0</v>
      </c>
      <c r="G9" s="182">
        <v>0</v>
      </c>
      <c r="H9" s="223">
        <v>0</v>
      </c>
      <c r="I9" s="2"/>
      <c r="J9" s="2"/>
      <c r="K9" s="2"/>
      <c r="L9" s="2"/>
      <c r="M9" s="2"/>
      <c r="N9" s="2"/>
      <c r="O9" s="2"/>
    </row>
    <row r="10" spans="1:15" ht="24" customHeight="1">
      <c r="A10" s="400"/>
      <c r="B10" s="404" t="s">
        <v>221</v>
      </c>
      <c r="C10" s="326"/>
      <c r="D10" s="181">
        <v>0</v>
      </c>
      <c r="E10" s="181">
        <v>0</v>
      </c>
      <c r="F10" s="204">
        <v>0</v>
      </c>
      <c r="G10" s="182">
        <v>0</v>
      </c>
      <c r="H10" s="223">
        <v>0</v>
      </c>
      <c r="I10" s="2"/>
      <c r="J10" s="2"/>
      <c r="K10" s="2"/>
      <c r="L10" s="2"/>
      <c r="M10" s="2"/>
      <c r="N10" s="2"/>
      <c r="O10" s="2"/>
    </row>
    <row r="11" spans="1:15" ht="24" customHeight="1">
      <c r="A11" s="400"/>
      <c r="B11" s="404" t="s">
        <v>222</v>
      </c>
      <c r="C11" s="326"/>
      <c r="D11" s="181">
        <v>0</v>
      </c>
      <c r="E11" s="181">
        <v>16</v>
      </c>
      <c r="F11" s="204">
        <v>16</v>
      </c>
      <c r="G11" s="182">
        <v>0</v>
      </c>
      <c r="H11" s="223">
        <v>4</v>
      </c>
      <c r="I11" s="2"/>
      <c r="J11" s="2"/>
      <c r="K11" s="2"/>
      <c r="L11" s="2"/>
      <c r="M11" s="2"/>
      <c r="N11" s="2"/>
      <c r="O11" s="2"/>
    </row>
    <row r="12" spans="1:15" ht="24" customHeight="1">
      <c r="A12" s="400"/>
      <c r="B12" s="405" t="s">
        <v>63</v>
      </c>
      <c r="C12" s="91" t="s">
        <v>64</v>
      </c>
      <c r="D12" s="181">
        <v>1</v>
      </c>
      <c r="E12" s="181">
        <v>6</v>
      </c>
      <c r="F12" s="181">
        <v>7</v>
      </c>
      <c r="G12" s="181">
        <v>0</v>
      </c>
      <c r="H12" s="223">
        <v>4</v>
      </c>
      <c r="I12" s="2"/>
      <c r="J12" s="2"/>
      <c r="K12" s="2" t="s">
        <v>228</v>
      </c>
      <c r="L12" s="2"/>
      <c r="M12" s="2"/>
      <c r="N12" s="2"/>
      <c r="O12" s="2"/>
    </row>
    <row r="13" spans="1:15" ht="24" customHeight="1">
      <c r="A13" s="400"/>
      <c r="B13" s="405"/>
      <c r="C13" s="91" t="s">
        <v>236</v>
      </c>
      <c r="D13" s="181">
        <v>1</v>
      </c>
      <c r="E13" s="181">
        <v>0</v>
      </c>
      <c r="F13" s="181">
        <v>1</v>
      </c>
      <c r="G13" s="181">
        <v>0</v>
      </c>
      <c r="H13" s="223">
        <v>1</v>
      </c>
      <c r="I13" s="2"/>
      <c r="J13" s="2"/>
      <c r="K13" s="2"/>
      <c r="L13" s="2"/>
      <c r="M13" s="2"/>
      <c r="N13" s="2"/>
      <c r="O13" s="2"/>
    </row>
    <row r="14" spans="1:15" ht="24" customHeight="1">
      <c r="A14" s="400"/>
      <c r="B14" s="405"/>
      <c r="C14" s="91" t="s">
        <v>7</v>
      </c>
      <c r="D14" s="181">
        <v>1</v>
      </c>
      <c r="E14" s="181">
        <v>4</v>
      </c>
      <c r="F14" s="181">
        <v>5</v>
      </c>
      <c r="G14" s="181">
        <v>0</v>
      </c>
      <c r="H14" s="223">
        <v>0</v>
      </c>
      <c r="I14" s="2"/>
      <c r="J14" s="2"/>
      <c r="K14" s="2"/>
      <c r="L14" s="2"/>
      <c r="M14" s="2"/>
      <c r="N14" s="2"/>
      <c r="O14" s="2"/>
    </row>
    <row r="15" spans="1:15" ht="24" customHeight="1">
      <c r="A15" s="400"/>
      <c r="B15" s="405"/>
      <c r="C15" s="91" t="s">
        <v>65</v>
      </c>
      <c r="D15" s="181">
        <v>0</v>
      </c>
      <c r="E15" s="181">
        <v>3</v>
      </c>
      <c r="F15" s="181">
        <v>3</v>
      </c>
      <c r="G15" s="181">
        <v>0</v>
      </c>
      <c r="H15" s="223">
        <v>0</v>
      </c>
      <c r="I15" s="2"/>
      <c r="J15" s="2"/>
      <c r="K15" s="2"/>
      <c r="L15" s="2"/>
      <c r="M15" s="2"/>
      <c r="N15" s="2"/>
      <c r="O15" s="2"/>
    </row>
    <row r="16" spans="1:15" s="66" customFormat="1" ht="24" customHeight="1">
      <c r="A16" s="400"/>
      <c r="B16" s="405"/>
      <c r="C16" s="92" t="s">
        <v>5</v>
      </c>
      <c r="D16" s="239">
        <v>3</v>
      </c>
      <c r="E16" s="239">
        <v>13</v>
      </c>
      <c r="F16" s="239">
        <v>16</v>
      </c>
      <c r="G16" s="239">
        <v>0</v>
      </c>
      <c r="H16" s="240">
        <v>5</v>
      </c>
      <c r="I16" s="3"/>
      <c r="J16" s="3"/>
      <c r="K16" s="3"/>
      <c r="L16" s="3"/>
      <c r="M16" s="3"/>
      <c r="N16" s="3"/>
      <c r="O16" s="3"/>
    </row>
    <row r="17" spans="1:15" s="66" customFormat="1" ht="24" customHeight="1">
      <c r="A17" s="400"/>
      <c r="B17" s="404" t="s">
        <v>223</v>
      </c>
      <c r="C17" s="326"/>
      <c r="D17" s="239">
        <v>0</v>
      </c>
      <c r="E17" s="239">
        <v>0</v>
      </c>
      <c r="F17" s="239">
        <v>0</v>
      </c>
      <c r="G17" s="239">
        <v>0</v>
      </c>
      <c r="H17" s="240">
        <v>1</v>
      </c>
      <c r="I17" s="3"/>
      <c r="J17" s="3"/>
      <c r="K17" s="3"/>
      <c r="L17" s="3"/>
      <c r="M17" s="3"/>
      <c r="N17" s="3"/>
      <c r="O17" s="3"/>
    </row>
    <row r="18" spans="1:15" ht="24" customHeight="1">
      <c r="A18" s="400"/>
      <c r="B18" s="404" t="s">
        <v>12</v>
      </c>
      <c r="C18" s="326"/>
      <c r="D18" s="181">
        <v>2</v>
      </c>
      <c r="E18" s="181">
        <v>5</v>
      </c>
      <c r="F18" s="204">
        <v>7</v>
      </c>
      <c r="G18" s="182">
        <v>1</v>
      </c>
      <c r="H18" s="223">
        <v>2</v>
      </c>
      <c r="I18" s="2"/>
      <c r="J18" s="2"/>
      <c r="K18" s="2"/>
      <c r="L18" s="2"/>
      <c r="M18" s="2"/>
      <c r="N18" s="2"/>
      <c r="O18" s="2"/>
    </row>
    <row r="19" spans="1:15" s="66" customFormat="1" ht="24" customHeight="1">
      <c r="A19" s="400"/>
      <c r="B19" s="408" t="s">
        <v>66</v>
      </c>
      <c r="C19" s="409"/>
      <c r="D19" s="239">
        <v>34</v>
      </c>
      <c r="E19" s="239">
        <v>451</v>
      </c>
      <c r="F19" s="241">
        <v>485</v>
      </c>
      <c r="G19" s="242">
        <v>4</v>
      </c>
      <c r="H19" s="240">
        <v>127</v>
      </c>
      <c r="I19" s="3"/>
      <c r="J19" s="3"/>
      <c r="K19" s="3"/>
      <c r="L19" s="3"/>
      <c r="M19" s="3"/>
      <c r="N19" s="3"/>
      <c r="O19" s="3"/>
    </row>
    <row r="20" spans="1:15" ht="24" customHeight="1">
      <c r="A20" s="400"/>
      <c r="B20" s="410" t="s">
        <v>67</v>
      </c>
      <c r="C20" s="87" t="s">
        <v>68</v>
      </c>
      <c r="D20" s="181">
        <v>4</v>
      </c>
      <c r="E20" s="181">
        <v>2</v>
      </c>
      <c r="F20" s="204">
        <v>6</v>
      </c>
      <c r="G20" s="182">
        <v>1</v>
      </c>
      <c r="H20" s="223">
        <v>4</v>
      </c>
      <c r="I20" s="2"/>
      <c r="J20" s="2"/>
      <c r="K20" s="2"/>
      <c r="L20" s="2"/>
      <c r="M20" s="2"/>
      <c r="N20" s="2"/>
      <c r="O20" s="2"/>
    </row>
    <row r="21" spans="1:15" ht="24" customHeight="1">
      <c r="A21" s="400"/>
      <c r="B21" s="410"/>
      <c r="C21" s="87" t="s">
        <v>69</v>
      </c>
      <c r="D21" s="181">
        <v>0</v>
      </c>
      <c r="E21" s="181">
        <v>0</v>
      </c>
      <c r="F21" s="204">
        <v>0</v>
      </c>
      <c r="G21" s="182">
        <v>0</v>
      </c>
      <c r="H21" s="223">
        <v>0</v>
      </c>
      <c r="I21" s="2"/>
      <c r="J21" s="2"/>
      <c r="K21" s="2"/>
      <c r="L21" s="2"/>
      <c r="M21" s="2"/>
      <c r="N21" s="2"/>
      <c r="O21" s="2"/>
    </row>
    <row r="22" spans="1:15" ht="24" customHeight="1" thickBot="1">
      <c r="A22" s="401"/>
      <c r="B22" s="411"/>
      <c r="C22" s="93" t="s">
        <v>70</v>
      </c>
      <c r="D22" s="226">
        <v>0</v>
      </c>
      <c r="E22" s="226">
        <v>0</v>
      </c>
      <c r="F22" s="243">
        <v>0</v>
      </c>
      <c r="G22" s="244">
        <v>0</v>
      </c>
      <c r="H22" s="227">
        <v>0</v>
      </c>
      <c r="I22" s="2"/>
      <c r="J22" s="2"/>
      <c r="K22" s="2"/>
      <c r="L22" s="2"/>
      <c r="M22" s="2"/>
      <c r="N22" s="2"/>
      <c r="O22" s="2"/>
    </row>
    <row r="23" spans="1:15" ht="24" customHeight="1">
      <c r="A23" s="414" t="s">
        <v>71</v>
      </c>
      <c r="B23" s="417" t="s">
        <v>130</v>
      </c>
      <c r="C23" s="94" t="s">
        <v>72</v>
      </c>
      <c r="D23" s="288"/>
      <c r="E23" s="288"/>
      <c r="F23" s="245">
        <v>6404</v>
      </c>
      <c r="G23" s="246">
        <v>48</v>
      </c>
      <c r="H23" s="247">
        <v>4164</v>
      </c>
      <c r="I23" s="2"/>
      <c r="J23" s="2"/>
      <c r="K23" s="2"/>
      <c r="L23" s="2"/>
      <c r="M23" s="2"/>
      <c r="N23" s="2"/>
      <c r="O23" s="2"/>
    </row>
    <row r="24" spans="1:15" ht="24" customHeight="1">
      <c r="A24" s="415"/>
      <c r="B24" s="418"/>
      <c r="C24" s="87" t="s">
        <v>135</v>
      </c>
      <c r="D24" s="289"/>
      <c r="E24" s="289"/>
      <c r="F24" s="204">
        <v>0</v>
      </c>
      <c r="G24" s="182">
        <v>0</v>
      </c>
      <c r="H24" s="223">
        <v>0</v>
      </c>
      <c r="I24" s="2"/>
      <c r="J24" s="2"/>
      <c r="K24" s="2"/>
      <c r="L24" s="2"/>
      <c r="M24" s="2"/>
      <c r="N24" s="2"/>
      <c r="O24" s="2"/>
    </row>
    <row r="25" spans="1:15" ht="24" customHeight="1">
      <c r="A25" s="415"/>
      <c r="B25" s="418"/>
      <c r="C25" s="87" t="s">
        <v>134</v>
      </c>
      <c r="D25" s="289"/>
      <c r="E25" s="289"/>
      <c r="F25" s="204">
        <v>0</v>
      </c>
      <c r="G25" s="182">
        <v>0</v>
      </c>
      <c r="H25" s="223">
        <v>0</v>
      </c>
      <c r="I25" s="2"/>
      <c r="J25" s="2"/>
      <c r="K25" s="2"/>
      <c r="L25" s="2"/>
      <c r="M25" s="2"/>
      <c r="N25" s="2"/>
      <c r="O25" s="2"/>
    </row>
    <row r="26" spans="1:15" s="66" customFormat="1" ht="24" customHeight="1">
      <c r="A26" s="415"/>
      <c r="B26" s="418"/>
      <c r="C26" s="89" t="s">
        <v>73</v>
      </c>
      <c r="D26" s="290"/>
      <c r="E26" s="290"/>
      <c r="F26" s="241">
        <v>6404</v>
      </c>
      <c r="G26" s="242">
        <v>48</v>
      </c>
      <c r="H26" s="240">
        <v>4164</v>
      </c>
      <c r="I26" s="3"/>
      <c r="J26" s="3"/>
      <c r="K26" s="3"/>
      <c r="L26" s="3"/>
      <c r="M26" s="3"/>
      <c r="N26" s="3"/>
      <c r="O26" s="3"/>
    </row>
    <row r="27" spans="1:15" ht="24" customHeight="1">
      <c r="A27" s="415"/>
      <c r="B27" s="410" t="s">
        <v>128</v>
      </c>
      <c r="C27" s="87" t="s">
        <v>72</v>
      </c>
      <c r="D27" s="289"/>
      <c r="E27" s="289"/>
      <c r="F27" s="204">
        <v>72</v>
      </c>
      <c r="G27" s="182">
        <v>0</v>
      </c>
      <c r="H27" s="223">
        <v>47</v>
      </c>
      <c r="I27" s="2"/>
      <c r="J27" s="2"/>
      <c r="K27" s="2"/>
      <c r="L27" s="2"/>
      <c r="M27" s="2"/>
      <c r="N27" s="2"/>
      <c r="O27" s="2"/>
    </row>
    <row r="28" spans="1:15" ht="24" customHeight="1">
      <c r="A28" s="415"/>
      <c r="B28" s="410"/>
      <c r="C28" s="87" t="s">
        <v>135</v>
      </c>
      <c r="D28" s="289"/>
      <c r="E28" s="289"/>
      <c r="F28" s="204">
        <v>3</v>
      </c>
      <c r="G28" s="182">
        <v>0</v>
      </c>
      <c r="H28" s="223">
        <v>2</v>
      </c>
      <c r="I28" s="2"/>
      <c r="J28" s="2"/>
      <c r="K28" s="2"/>
      <c r="L28" s="2"/>
      <c r="M28" s="2"/>
      <c r="N28" s="2"/>
      <c r="O28" s="2"/>
    </row>
    <row r="29" spans="1:15" ht="24" customHeight="1">
      <c r="A29" s="415"/>
      <c r="B29" s="410"/>
      <c r="C29" s="87" t="s">
        <v>134</v>
      </c>
      <c r="D29" s="289"/>
      <c r="E29" s="289"/>
      <c r="F29" s="204">
        <v>12</v>
      </c>
      <c r="G29" s="182">
        <v>9</v>
      </c>
      <c r="H29" s="223">
        <v>12</v>
      </c>
      <c r="I29" s="2"/>
      <c r="J29" s="2"/>
      <c r="K29" s="2"/>
      <c r="L29" s="2"/>
      <c r="M29" s="2"/>
      <c r="N29" s="2"/>
      <c r="O29" s="2"/>
    </row>
    <row r="30" spans="1:15" ht="24" customHeight="1">
      <c r="A30" s="415"/>
      <c r="B30" s="410"/>
      <c r="C30" s="87" t="s">
        <v>133</v>
      </c>
      <c r="D30" s="289"/>
      <c r="E30" s="289"/>
      <c r="F30" s="204">
        <v>43</v>
      </c>
      <c r="G30" s="182">
        <v>3</v>
      </c>
      <c r="H30" s="223">
        <v>33</v>
      </c>
      <c r="I30" s="2"/>
      <c r="J30" s="2"/>
      <c r="K30" s="2"/>
      <c r="L30" s="2"/>
      <c r="M30" s="2"/>
      <c r="N30" s="2"/>
      <c r="O30" s="2"/>
    </row>
    <row r="31" spans="1:15" s="66" customFormat="1" ht="24" customHeight="1">
      <c r="A31" s="415"/>
      <c r="B31" s="410"/>
      <c r="C31" s="90" t="s">
        <v>131</v>
      </c>
      <c r="D31" s="290"/>
      <c r="E31" s="290"/>
      <c r="F31" s="241">
        <v>130</v>
      </c>
      <c r="G31" s="242">
        <v>12</v>
      </c>
      <c r="H31" s="240">
        <v>94</v>
      </c>
      <c r="J31" s="3"/>
      <c r="K31" s="3"/>
      <c r="L31" s="3"/>
      <c r="M31" s="3"/>
      <c r="N31" s="3"/>
      <c r="O31" s="3"/>
    </row>
    <row r="32" spans="1:15" s="66" customFormat="1" ht="24" customHeight="1" thickBot="1">
      <c r="A32" s="416"/>
      <c r="B32" s="412" t="s">
        <v>132</v>
      </c>
      <c r="C32" s="413"/>
      <c r="D32" s="291"/>
      <c r="E32" s="291"/>
      <c r="F32" s="248">
        <v>6534</v>
      </c>
      <c r="G32" s="249">
        <v>60</v>
      </c>
      <c r="H32" s="250">
        <v>4258</v>
      </c>
      <c r="J32" s="3"/>
      <c r="K32" s="3"/>
      <c r="L32" s="3"/>
      <c r="M32" s="3"/>
      <c r="N32" s="3"/>
      <c r="O32" s="3"/>
    </row>
    <row r="33" spans="1:15" ht="24" customHeight="1">
      <c r="A33" s="419" t="s">
        <v>146</v>
      </c>
      <c r="B33" s="420"/>
      <c r="C33" s="421"/>
      <c r="D33" s="292"/>
      <c r="E33" s="292"/>
      <c r="F33" s="203">
        <v>30</v>
      </c>
      <c r="G33" s="186">
        <v>0</v>
      </c>
      <c r="H33" s="220">
        <v>5</v>
      </c>
      <c r="I33" s="2"/>
      <c r="J33" s="2"/>
      <c r="K33" s="2"/>
      <c r="L33" s="2"/>
      <c r="M33" s="2"/>
      <c r="N33" s="2"/>
      <c r="O33" s="2"/>
    </row>
    <row r="34" spans="1:15" ht="24" customHeight="1" thickBot="1">
      <c r="A34" s="422" t="s">
        <v>147</v>
      </c>
      <c r="B34" s="423"/>
      <c r="C34" s="424"/>
      <c r="D34" s="293"/>
      <c r="E34" s="293"/>
      <c r="F34" s="251">
        <v>0</v>
      </c>
      <c r="G34" s="252">
        <v>0</v>
      </c>
      <c r="H34" s="238">
        <v>0</v>
      </c>
      <c r="I34" s="2"/>
      <c r="J34" s="2"/>
      <c r="K34" s="2"/>
      <c r="L34" s="2"/>
      <c r="M34" s="2"/>
      <c r="N34" s="2"/>
      <c r="O34" s="2"/>
    </row>
    <row r="35" spans="1:15" s="74" customFormat="1" ht="13.5">
      <c r="A35" s="1" t="s">
        <v>247</v>
      </c>
      <c r="B35" s="1"/>
      <c r="C35" s="1"/>
      <c r="D35" s="1"/>
      <c r="E35" s="1"/>
      <c r="F35" s="1"/>
      <c r="G35" s="1"/>
      <c r="H35" s="1"/>
      <c r="I35" s="1"/>
      <c r="J35" s="1"/>
      <c r="K35" s="1"/>
      <c r="L35" s="1"/>
      <c r="M35" s="1"/>
      <c r="N35" s="1"/>
      <c r="O35" s="1"/>
    </row>
    <row r="36" spans="1:15" s="74" customFormat="1" ht="13.5">
      <c r="A36" s="1" t="s">
        <v>75</v>
      </c>
      <c r="B36" s="1"/>
      <c r="C36" s="1" t="s">
        <v>188</v>
      </c>
      <c r="D36" s="1"/>
      <c r="E36" s="1"/>
      <c r="F36" s="1"/>
      <c r="G36" s="1"/>
      <c r="H36" s="1"/>
      <c r="I36" s="1"/>
      <c r="J36" s="1"/>
      <c r="K36" s="1"/>
      <c r="L36" s="1"/>
      <c r="M36" s="1"/>
      <c r="N36" s="1"/>
      <c r="O36" s="1"/>
    </row>
    <row r="37" spans="1:15" s="74" customFormat="1" ht="24" customHeight="1">
      <c r="A37" s="52"/>
      <c r="B37" s="52"/>
      <c r="C37" s="327" t="s">
        <v>226</v>
      </c>
      <c r="D37" s="327"/>
      <c r="E37" s="327"/>
      <c r="F37" s="327"/>
      <c r="G37" s="327"/>
      <c r="H37" s="327"/>
      <c r="I37" s="1"/>
      <c r="J37" s="1"/>
      <c r="K37" s="1"/>
      <c r="L37" s="1"/>
      <c r="M37" s="1"/>
      <c r="N37" s="1"/>
      <c r="O37" s="1"/>
    </row>
    <row r="38" spans="1:15" s="74" customFormat="1" ht="13.5" customHeight="1">
      <c r="A38" s="52"/>
      <c r="B38" s="52"/>
      <c r="C38" s="327" t="s">
        <v>148</v>
      </c>
      <c r="D38" s="327"/>
      <c r="E38" s="327"/>
      <c r="F38" s="327"/>
      <c r="G38" s="327"/>
      <c r="H38" s="327"/>
      <c r="I38" s="1"/>
      <c r="J38" s="1"/>
      <c r="K38" s="1"/>
      <c r="L38" s="1"/>
      <c r="M38" s="1"/>
      <c r="N38" s="1"/>
      <c r="O38" s="1"/>
    </row>
    <row r="39" spans="1:15" s="74" customFormat="1" ht="13.5" customHeight="1">
      <c r="A39" s="52"/>
      <c r="B39" s="52"/>
      <c r="C39" s="327" t="s">
        <v>149</v>
      </c>
      <c r="D39" s="327"/>
      <c r="E39" s="327"/>
      <c r="F39" s="327"/>
      <c r="G39" s="327"/>
      <c r="H39" s="327"/>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c r="E41"/>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A43" s="2"/>
      <c r="B43" s="2"/>
      <c r="C43" s="2"/>
      <c r="D43"/>
      <c r="E43"/>
      <c r="F43" s="2"/>
      <c r="G43" s="2"/>
      <c r="H43" s="2"/>
      <c r="I43" s="2"/>
      <c r="J43" s="2"/>
      <c r="K43" s="2"/>
      <c r="L43" s="2"/>
      <c r="M43" s="2"/>
      <c r="N43" s="2"/>
      <c r="O43" s="2"/>
    </row>
    <row r="44" spans="1:15" ht="15.95" customHeight="1">
      <c r="A44" s="2"/>
      <c r="B44" s="2"/>
      <c r="C44" s="2"/>
      <c r="D44"/>
      <c r="E44"/>
      <c r="F44" s="2"/>
      <c r="G44" s="2"/>
      <c r="H44" s="2"/>
      <c r="I44" s="2"/>
      <c r="J44" s="2"/>
      <c r="K44" s="2"/>
      <c r="L44" s="2"/>
      <c r="M44" s="2"/>
      <c r="N44" s="2"/>
      <c r="O44" s="2"/>
    </row>
    <row r="45" spans="1:15" ht="15.95" customHeight="1">
      <c r="A45" s="2"/>
      <c r="B45" s="2"/>
      <c r="C45" s="2"/>
      <c r="D45"/>
      <c r="E45"/>
      <c r="F45" s="2"/>
      <c r="G45" s="2"/>
      <c r="H45" s="2"/>
      <c r="I45" s="2"/>
      <c r="J45" s="2"/>
      <c r="K45" s="2"/>
      <c r="L45" s="2"/>
      <c r="M45" s="2"/>
      <c r="N45" s="2"/>
      <c r="O45" s="2"/>
    </row>
    <row r="46" spans="1:15" ht="15.95" customHeight="1">
      <c r="D46"/>
      <c r="E46"/>
    </row>
    <row r="47" spans="1:15" ht="15.95" customHeight="1">
      <c r="D47"/>
      <c r="E47"/>
    </row>
    <row r="48" spans="1:15" ht="15.95" customHeight="1">
      <c r="D48"/>
      <c r="E48"/>
    </row>
    <row r="49" spans="4:5" ht="15.95" customHeight="1">
      <c r="D49"/>
      <c r="E49"/>
    </row>
    <row r="50" spans="4:5" ht="15.95" customHeight="1">
      <c r="D50"/>
      <c r="E50"/>
    </row>
    <row r="51" spans="4:5" ht="15.95" customHeight="1">
      <c r="D51"/>
      <c r="E51"/>
    </row>
    <row r="52" spans="4:5" ht="15.95" customHeight="1">
      <c r="D52"/>
      <c r="E52"/>
    </row>
  </sheetData>
  <mergeCells count="26">
    <mergeCell ref="B20:B22"/>
    <mergeCell ref="C39:H39"/>
    <mergeCell ref="B32:C32"/>
    <mergeCell ref="A23:A32"/>
    <mergeCell ref="B27:B31"/>
    <mergeCell ref="B23:B26"/>
    <mergeCell ref="A33:C33"/>
    <mergeCell ref="A34:C34"/>
    <mergeCell ref="C37:H37"/>
    <mergeCell ref="C38:H38"/>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s>
  <phoneticPr fontId="2"/>
  <pageMargins left="0.78740157480314965" right="0.78740157480314965" top="0.98425196850393704" bottom="0.98425196850393704" header="0.51181102362204722" footer="0.51181102362204722"/>
  <pageSetup paperSize="9" scale="87" orientation="portrait" r:id="rId1"/>
  <headerFooter alignWithMargins="0">
    <oddFooter>&amp;R高松国税局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zoomScaleNormal="100" workbookViewId="0">
      <selection activeCell="N44" sqref="N44"/>
    </sheetView>
  </sheetViews>
  <sheetFormatPr defaultColWidth="5.875" defaultRowHeight="11.2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c r="A1" s="2" t="s">
        <v>216</v>
      </c>
    </row>
    <row r="2" spans="1:44" s="2" customFormat="1" ht="13.5" customHeight="1">
      <c r="A2" s="440" t="s">
        <v>215</v>
      </c>
      <c r="B2" s="342" t="s">
        <v>214</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30"/>
      <c r="AL2" s="435" t="s">
        <v>213</v>
      </c>
      <c r="AM2" s="436"/>
      <c r="AN2" s="436"/>
      <c r="AO2" s="437"/>
      <c r="AP2" s="432" t="s">
        <v>76</v>
      </c>
    </row>
    <row r="3" spans="1:44" s="5" customFormat="1" ht="25.5" customHeight="1">
      <c r="A3" s="441"/>
      <c r="B3" s="431" t="s">
        <v>23</v>
      </c>
      <c r="C3" s="431"/>
      <c r="D3" s="431" t="s">
        <v>4</v>
      </c>
      <c r="E3" s="431"/>
      <c r="F3" s="428" t="s">
        <v>239</v>
      </c>
      <c r="G3" s="443"/>
      <c r="H3" s="428" t="s">
        <v>238</v>
      </c>
      <c r="I3" s="427"/>
      <c r="J3" s="431" t="s">
        <v>212</v>
      </c>
      <c r="K3" s="431"/>
      <c r="L3" s="431" t="s">
        <v>211</v>
      </c>
      <c r="M3" s="431"/>
      <c r="N3" s="431" t="s">
        <v>210</v>
      </c>
      <c r="O3" s="431"/>
      <c r="P3" s="431" t="s">
        <v>24</v>
      </c>
      <c r="Q3" s="431"/>
      <c r="R3" s="431" t="s">
        <v>9</v>
      </c>
      <c r="S3" s="431"/>
      <c r="T3" s="431" t="s">
        <v>25</v>
      </c>
      <c r="U3" s="431"/>
      <c r="V3" s="428" t="s">
        <v>140</v>
      </c>
      <c r="W3" s="442"/>
      <c r="X3" s="425" t="s">
        <v>123</v>
      </c>
      <c r="Y3" s="425"/>
      <c r="Z3" s="431" t="s">
        <v>127</v>
      </c>
      <c r="AA3" s="431"/>
      <c r="AB3" s="426" t="s">
        <v>209</v>
      </c>
      <c r="AC3" s="427"/>
      <c r="AD3" s="426" t="s">
        <v>192</v>
      </c>
      <c r="AE3" s="427"/>
      <c r="AF3" s="426" t="s">
        <v>125</v>
      </c>
      <c r="AG3" s="427"/>
      <c r="AH3" s="426" t="s">
        <v>126</v>
      </c>
      <c r="AI3" s="427"/>
      <c r="AJ3" s="431" t="s">
        <v>208</v>
      </c>
      <c r="AK3" s="431"/>
      <c r="AL3" s="438" t="s">
        <v>207</v>
      </c>
      <c r="AM3" s="439"/>
      <c r="AN3" s="431" t="s">
        <v>206</v>
      </c>
      <c r="AO3" s="431"/>
      <c r="AP3" s="433"/>
    </row>
    <row r="4" spans="1:44" s="5" customFormat="1" ht="22.5">
      <c r="A4" s="441"/>
      <c r="B4" s="56" t="s">
        <v>205</v>
      </c>
      <c r="C4" s="57" t="s">
        <v>204</v>
      </c>
      <c r="D4" s="56" t="s">
        <v>205</v>
      </c>
      <c r="E4" s="57" t="s">
        <v>204</v>
      </c>
      <c r="F4" s="56" t="s">
        <v>205</v>
      </c>
      <c r="G4" s="57" t="s">
        <v>204</v>
      </c>
      <c r="H4" s="56" t="s">
        <v>205</v>
      </c>
      <c r="I4" s="57" t="s">
        <v>204</v>
      </c>
      <c r="J4" s="56" t="s">
        <v>205</v>
      </c>
      <c r="K4" s="57" t="s">
        <v>204</v>
      </c>
      <c r="L4" s="56" t="s">
        <v>205</v>
      </c>
      <c r="M4" s="57" t="s">
        <v>204</v>
      </c>
      <c r="N4" s="56" t="s">
        <v>205</v>
      </c>
      <c r="O4" s="57" t="s">
        <v>204</v>
      </c>
      <c r="P4" s="56" t="s">
        <v>205</v>
      </c>
      <c r="Q4" s="57" t="s">
        <v>204</v>
      </c>
      <c r="R4" s="56" t="s">
        <v>205</v>
      </c>
      <c r="S4" s="57" t="s">
        <v>204</v>
      </c>
      <c r="T4" s="56" t="s">
        <v>205</v>
      </c>
      <c r="U4" s="57" t="s">
        <v>204</v>
      </c>
      <c r="V4" s="56" t="s">
        <v>205</v>
      </c>
      <c r="W4" s="57" t="s">
        <v>204</v>
      </c>
      <c r="X4" s="56" t="s">
        <v>205</v>
      </c>
      <c r="Y4" s="57" t="s">
        <v>204</v>
      </c>
      <c r="Z4" s="56" t="s">
        <v>205</v>
      </c>
      <c r="AA4" s="57" t="s">
        <v>204</v>
      </c>
      <c r="AB4" s="56" t="s">
        <v>205</v>
      </c>
      <c r="AC4" s="57" t="s">
        <v>204</v>
      </c>
      <c r="AD4" s="56" t="s">
        <v>205</v>
      </c>
      <c r="AE4" s="57" t="s">
        <v>204</v>
      </c>
      <c r="AF4" s="56" t="s">
        <v>205</v>
      </c>
      <c r="AG4" s="57" t="s">
        <v>204</v>
      </c>
      <c r="AH4" s="56" t="s">
        <v>205</v>
      </c>
      <c r="AI4" s="57" t="s">
        <v>204</v>
      </c>
      <c r="AJ4" s="56" t="s">
        <v>205</v>
      </c>
      <c r="AK4" s="57" t="s">
        <v>204</v>
      </c>
      <c r="AL4" s="75" t="s">
        <v>203</v>
      </c>
      <c r="AM4" s="75" t="s">
        <v>202</v>
      </c>
      <c r="AN4" s="75" t="s">
        <v>203</v>
      </c>
      <c r="AO4" s="75" t="s">
        <v>202</v>
      </c>
      <c r="AP4" s="434"/>
    </row>
    <row r="5" spans="1:44">
      <c r="A5" s="30"/>
      <c r="B5" s="76" t="s">
        <v>37</v>
      </c>
      <c r="C5" s="77" t="s">
        <v>37</v>
      </c>
      <c r="D5" s="76" t="s">
        <v>37</v>
      </c>
      <c r="E5" s="77" t="s">
        <v>37</v>
      </c>
      <c r="F5" s="76" t="s">
        <v>37</v>
      </c>
      <c r="G5" s="77" t="s">
        <v>37</v>
      </c>
      <c r="H5" s="76" t="s">
        <v>37</v>
      </c>
      <c r="I5" s="77" t="s">
        <v>37</v>
      </c>
      <c r="J5" s="76" t="s">
        <v>37</v>
      </c>
      <c r="K5" s="77" t="s">
        <v>37</v>
      </c>
      <c r="L5" s="76" t="s">
        <v>37</v>
      </c>
      <c r="M5" s="77" t="s">
        <v>37</v>
      </c>
      <c r="N5" s="76" t="s">
        <v>37</v>
      </c>
      <c r="O5" s="77" t="s">
        <v>37</v>
      </c>
      <c r="P5" s="76" t="s">
        <v>37</v>
      </c>
      <c r="Q5" s="77" t="s">
        <v>37</v>
      </c>
      <c r="R5" s="76" t="s">
        <v>37</v>
      </c>
      <c r="S5" s="77" t="s">
        <v>37</v>
      </c>
      <c r="T5" s="76" t="s">
        <v>37</v>
      </c>
      <c r="U5" s="77" t="s">
        <v>37</v>
      </c>
      <c r="V5" s="76" t="s">
        <v>37</v>
      </c>
      <c r="W5" s="77" t="s">
        <v>37</v>
      </c>
      <c r="X5" s="76" t="s">
        <v>37</v>
      </c>
      <c r="Y5" s="77" t="s">
        <v>37</v>
      </c>
      <c r="Z5" s="76" t="s">
        <v>37</v>
      </c>
      <c r="AA5" s="77" t="s">
        <v>37</v>
      </c>
      <c r="AB5" s="76" t="s">
        <v>37</v>
      </c>
      <c r="AC5" s="77" t="s">
        <v>37</v>
      </c>
      <c r="AD5" s="76" t="s">
        <v>37</v>
      </c>
      <c r="AE5" s="77" t="s">
        <v>37</v>
      </c>
      <c r="AF5" s="76" t="s">
        <v>37</v>
      </c>
      <c r="AG5" s="77" t="s">
        <v>37</v>
      </c>
      <c r="AH5" s="76" t="s">
        <v>37</v>
      </c>
      <c r="AI5" s="77" t="s">
        <v>37</v>
      </c>
      <c r="AJ5" s="76" t="s">
        <v>37</v>
      </c>
      <c r="AK5" s="77" t="s">
        <v>37</v>
      </c>
      <c r="AL5" s="78" t="s">
        <v>37</v>
      </c>
      <c r="AM5" s="79" t="s">
        <v>39</v>
      </c>
      <c r="AN5" s="79" t="s">
        <v>37</v>
      </c>
      <c r="AO5" s="111" t="s">
        <v>39</v>
      </c>
      <c r="AP5" s="105"/>
    </row>
    <row r="6" spans="1:44" s="2" customFormat="1" ht="21" customHeight="1">
      <c r="A6" s="32" t="s">
        <v>163</v>
      </c>
      <c r="B6" s="134">
        <v>7</v>
      </c>
      <c r="C6" s="135">
        <v>7</v>
      </c>
      <c r="D6" s="134">
        <v>0</v>
      </c>
      <c r="E6" s="135">
        <v>0</v>
      </c>
      <c r="F6" s="134">
        <v>0</v>
      </c>
      <c r="G6" s="135">
        <v>0</v>
      </c>
      <c r="H6" s="134">
        <v>4</v>
      </c>
      <c r="I6" s="135">
        <v>1</v>
      </c>
      <c r="J6" s="134">
        <v>1</v>
      </c>
      <c r="K6" s="135">
        <v>0</v>
      </c>
      <c r="L6" s="134">
        <v>1</v>
      </c>
      <c r="M6" s="135">
        <v>0</v>
      </c>
      <c r="N6" s="134">
        <v>1</v>
      </c>
      <c r="O6" s="135">
        <v>0</v>
      </c>
      <c r="P6" s="134">
        <v>0</v>
      </c>
      <c r="Q6" s="135">
        <v>0</v>
      </c>
      <c r="R6" s="134">
        <v>0</v>
      </c>
      <c r="S6" s="135">
        <v>0</v>
      </c>
      <c r="T6" s="134">
        <v>0</v>
      </c>
      <c r="U6" s="135">
        <v>0</v>
      </c>
      <c r="V6" s="134">
        <v>1</v>
      </c>
      <c r="W6" s="135">
        <v>0</v>
      </c>
      <c r="X6" s="134">
        <v>9</v>
      </c>
      <c r="Y6" s="135">
        <v>3</v>
      </c>
      <c r="Z6" s="134">
        <v>7</v>
      </c>
      <c r="AA6" s="135">
        <v>1</v>
      </c>
      <c r="AB6" s="134">
        <v>7</v>
      </c>
      <c r="AC6" s="135">
        <v>0</v>
      </c>
      <c r="AD6" s="134">
        <v>8</v>
      </c>
      <c r="AE6" s="135">
        <v>0</v>
      </c>
      <c r="AF6" s="134">
        <v>0</v>
      </c>
      <c r="AG6" s="135">
        <v>0</v>
      </c>
      <c r="AH6" s="134">
        <v>6</v>
      </c>
      <c r="AI6" s="135">
        <v>0</v>
      </c>
      <c r="AJ6" s="134">
        <v>52</v>
      </c>
      <c r="AK6" s="135">
        <v>12</v>
      </c>
      <c r="AL6" s="136">
        <v>57</v>
      </c>
      <c r="AM6" s="137">
        <v>9</v>
      </c>
      <c r="AN6" s="137">
        <v>529</v>
      </c>
      <c r="AO6" s="138">
        <v>353</v>
      </c>
      <c r="AP6" s="106" t="str">
        <f t="shared" ref="AP6:AP12" si="0">IF(A6="","",A6)</f>
        <v>徳島</v>
      </c>
      <c r="AR6" s="128"/>
    </row>
    <row r="7" spans="1:44" s="2" customFormat="1" ht="21" customHeight="1">
      <c r="A7" s="32" t="s">
        <v>164</v>
      </c>
      <c r="B7" s="139">
        <v>6</v>
      </c>
      <c r="C7" s="140">
        <v>4</v>
      </c>
      <c r="D7" s="139">
        <v>1</v>
      </c>
      <c r="E7" s="140">
        <v>0</v>
      </c>
      <c r="F7" s="139">
        <v>1</v>
      </c>
      <c r="G7" s="140">
        <v>1</v>
      </c>
      <c r="H7" s="139">
        <v>1</v>
      </c>
      <c r="I7" s="140">
        <v>1</v>
      </c>
      <c r="J7" s="139">
        <v>2</v>
      </c>
      <c r="K7" s="140">
        <v>1</v>
      </c>
      <c r="L7" s="139">
        <v>0</v>
      </c>
      <c r="M7" s="140">
        <v>0</v>
      </c>
      <c r="N7" s="139">
        <v>2</v>
      </c>
      <c r="O7" s="140">
        <v>0</v>
      </c>
      <c r="P7" s="139">
        <v>1</v>
      </c>
      <c r="Q7" s="140">
        <v>0</v>
      </c>
      <c r="R7" s="139">
        <v>1</v>
      </c>
      <c r="S7" s="140">
        <v>0</v>
      </c>
      <c r="T7" s="139">
        <v>1</v>
      </c>
      <c r="U7" s="140">
        <v>0</v>
      </c>
      <c r="V7" s="139">
        <v>1</v>
      </c>
      <c r="W7" s="140">
        <v>0</v>
      </c>
      <c r="X7" s="139">
        <v>5</v>
      </c>
      <c r="Y7" s="140">
        <v>0</v>
      </c>
      <c r="Z7" s="139">
        <v>5</v>
      </c>
      <c r="AA7" s="140">
        <v>0</v>
      </c>
      <c r="AB7" s="139">
        <v>7</v>
      </c>
      <c r="AC7" s="140">
        <v>0</v>
      </c>
      <c r="AD7" s="139">
        <v>8</v>
      </c>
      <c r="AE7" s="140">
        <v>1</v>
      </c>
      <c r="AF7" s="139">
        <v>0</v>
      </c>
      <c r="AG7" s="140">
        <v>0</v>
      </c>
      <c r="AH7" s="139">
        <v>5</v>
      </c>
      <c r="AI7" s="140">
        <v>0</v>
      </c>
      <c r="AJ7" s="139">
        <v>47</v>
      </c>
      <c r="AK7" s="140">
        <v>8</v>
      </c>
      <c r="AL7" s="141">
        <v>12</v>
      </c>
      <c r="AM7" s="142">
        <v>5</v>
      </c>
      <c r="AN7" s="142">
        <v>248</v>
      </c>
      <c r="AO7" s="143">
        <v>144</v>
      </c>
      <c r="AP7" s="106" t="str">
        <f t="shared" si="0"/>
        <v>鳴門</v>
      </c>
      <c r="AR7" s="128"/>
    </row>
    <row r="8" spans="1:44" s="2" customFormat="1" ht="21" customHeight="1">
      <c r="A8" s="32" t="s">
        <v>165</v>
      </c>
      <c r="B8" s="139">
        <v>3</v>
      </c>
      <c r="C8" s="140">
        <v>3</v>
      </c>
      <c r="D8" s="139">
        <v>0</v>
      </c>
      <c r="E8" s="140">
        <v>0</v>
      </c>
      <c r="F8" s="139">
        <v>0</v>
      </c>
      <c r="G8" s="140">
        <v>0</v>
      </c>
      <c r="H8" s="139">
        <v>0</v>
      </c>
      <c r="I8" s="140">
        <v>0</v>
      </c>
      <c r="J8" s="139">
        <v>0</v>
      </c>
      <c r="K8" s="140">
        <v>0</v>
      </c>
      <c r="L8" s="139">
        <v>0</v>
      </c>
      <c r="M8" s="140">
        <v>0</v>
      </c>
      <c r="N8" s="139">
        <v>0</v>
      </c>
      <c r="O8" s="140">
        <v>0</v>
      </c>
      <c r="P8" s="139">
        <v>0</v>
      </c>
      <c r="Q8" s="140">
        <v>0</v>
      </c>
      <c r="R8" s="139">
        <v>0</v>
      </c>
      <c r="S8" s="140">
        <v>0</v>
      </c>
      <c r="T8" s="139">
        <v>0</v>
      </c>
      <c r="U8" s="140">
        <v>0</v>
      </c>
      <c r="V8" s="139">
        <v>0</v>
      </c>
      <c r="W8" s="140">
        <v>0</v>
      </c>
      <c r="X8" s="139">
        <v>3</v>
      </c>
      <c r="Y8" s="140">
        <v>0</v>
      </c>
      <c r="Z8" s="139">
        <v>3</v>
      </c>
      <c r="AA8" s="140">
        <v>0</v>
      </c>
      <c r="AB8" s="139">
        <v>3</v>
      </c>
      <c r="AC8" s="140">
        <v>0</v>
      </c>
      <c r="AD8" s="139">
        <v>3</v>
      </c>
      <c r="AE8" s="140">
        <v>0</v>
      </c>
      <c r="AF8" s="139">
        <v>0</v>
      </c>
      <c r="AG8" s="140">
        <v>0</v>
      </c>
      <c r="AH8" s="139">
        <v>3</v>
      </c>
      <c r="AI8" s="140">
        <v>0</v>
      </c>
      <c r="AJ8" s="139">
        <v>18</v>
      </c>
      <c r="AK8" s="140">
        <v>3</v>
      </c>
      <c r="AL8" s="141">
        <v>11</v>
      </c>
      <c r="AM8" s="142">
        <v>0</v>
      </c>
      <c r="AN8" s="142">
        <v>201</v>
      </c>
      <c r="AO8" s="143">
        <v>134</v>
      </c>
      <c r="AP8" s="106" t="str">
        <f t="shared" si="0"/>
        <v>阿南</v>
      </c>
      <c r="AR8" s="128"/>
    </row>
    <row r="9" spans="1:44" s="2" customFormat="1" ht="21" customHeight="1">
      <c r="A9" s="32" t="s">
        <v>166</v>
      </c>
      <c r="B9" s="139">
        <v>2</v>
      </c>
      <c r="C9" s="140">
        <v>1</v>
      </c>
      <c r="D9" s="139">
        <v>0</v>
      </c>
      <c r="E9" s="140">
        <v>0</v>
      </c>
      <c r="F9" s="139">
        <v>0</v>
      </c>
      <c r="G9" s="140">
        <v>0</v>
      </c>
      <c r="H9" s="139">
        <v>1</v>
      </c>
      <c r="I9" s="140">
        <v>1</v>
      </c>
      <c r="J9" s="139">
        <v>1</v>
      </c>
      <c r="K9" s="140">
        <v>0</v>
      </c>
      <c r="L9" s="139">
        <v>0</v>
      </c>
      <c r="M9" s="140">
        <v>0</v>
      </c>
      <c r="N9" s="139">
        <v>0</v>
      </c>
      <c r="O9" s="140">
        <v>0</v>
      </c>
      <c r="P9" s="139">
        <v>0</v>
      </c>
      <c r="Q9" s="140">
        <v>0</v>
      </c>
      <c r="R9" s="139">
        <v>0</v>
      </c>
      <c r="S9" s="140">
        <v>0</v>
      </c>
      <c r="T9" s="139">
        <v>0</v>
      </c>
      <c r="U9" s="140">
        <v>0</v>
      </c>
      <c r="V9" s="139">
        <v>0</v>
      </c>
      <c r="W9" s="140">
        <v>0</v>
      </c>
      <c r="X9" s="139">
        <v>0</v>
      </c>
      <c r="Y9" s="140">
        <v>0</v>
      </c>
      <c r="Z9" s="139">
        <v>0</v>
      </c>
      <c r="AA9" s="140">
        <v>0</v>
      </c>
      <c r="AB9" s="139">
        <v>0</v>
      </c>
      <c r="AC9" s="140">
        <v>0</v>
      </c>
      <c r="AD9" s="139">
        <v>5</v>
      </c>
      <c r="AE9" s="140">
        <v>5</v>
      </c>
      <c r="AF9" s="139">
        <v>0</v>
      </c>
      <c r="AG9" s="140">
        <v>0</v>
      </c>
      <c r="AH9" s="139">
        <v>0</v>
      </c>
      <c r="AI9" s="140">
        <v>0</v>
      </c>
      <c r="AJ9" s="139">
        <v>9</v>
      </c>
      <c r="AK9" s="140">
        <v>7</v>
      </c>
      <c r="AL9" s="141">
        <v>4</v>
      </c>
      <c r="AM9" s="142">
        <v>0</v>
      </c>
      <c r="AN9" s="142">
        <v>134</v>
      </c>
      <c r="AO9" s="143">
        <v>98</v>
      </c>
      <c r="AP9" s="106" t="str">
        <f t="shared" si="0"/>
        <v>川島</v>
      </c>
      <c r="AR9" s="128"/>
    </row>
    <row r="10" spans="1:44" s="2" customFormat="1" ht="21" customHeight="1">
      <c r="A10" s="32" t="s">
        <v>167</v>
      </c>
      <c r="B10" s="139">
        <v>3</v>
      </c>
      <c r="C10" s="140">
        <v>3</v>
      </c>
      <c r="D10" s="139">
        <v>0</v>
      </c>
      <c r="E10" s="140">
        <v>0</v>
      </c>
      <c r="F10" s="139">
        <v>0</v>
      </c>
      <c r="G10" s="140">
        <v>0</v>
      </c>
      <c r="H10" s="139">
        <v>1</v>
      </c>
      <c r="I10" s="140">
        <v>0</v>
      </c>
      <c r="J10" s="139">
        <v>0</v>
      </c>
      <c r="K10" s="140">
        <v>0</v>
      </c>
      <c r="L10" s="139">
        <v>0</v>
      </c>
      <c r="M10" s="140">
        <v>0</v>
      </c>
      <c r="N10" s="139">
        <v>0</v>
      </c>
      <c r="O10" s="140">
        <v>0</v>
      </c>
      <c r="P10" s="139">
        <v>0</v>
      </c>
      <c r="Q10" s="140">
        <v>0</v>
      </c>
      <c r="R10" s="139">
        <v>0</v>
      </c>
      <c r="S10" s="140">
        <v>0</v>
      </c>
      <c r="T10" s="139">
        <v>0</v>
      </c>
      <c r="U10" s="140">
        <v>0</v>
      </c>
      <c r="V10" s="139">
        <v>0</v>
      </c>
      <c r="W10" s="140">
        <v>0</v>
      </c>
      <c r="X10" s="139">
        <v>3</v>
      </c>
      <c r="Y10" s="140">
        <v>0</v>
      </c>
      <c r="Z10" s="139">
        <v>3</v>
      </c>
      <c r="AA10" s="140">
        <v>0</v>
      </c>
      <c r="AB10" s="139">
        <v>3</v>
      </c>
      <c r="AC10" s="140">
        <v>0</v>
      </c>
      <c r="AD10" s="139">
        <v>3</v>
      </c>
      <c r="AE10" s="140">
        <v>0</v>
      </c>
      <c r="AF10" s="139">
        <v>0</v>
      </c>
      <c r="AG10" s="140">
        <v>0</v>
      </c>
      <c r="AH10" s="139">
        <v>3</v>
      </c>
      <c r="AI10" s="140">
        <v>0</v>
      </c>
      <c r="AJ10" s="139">
        <v>19</v>
      </c>
      <c r="AK10" s="140">
        <v>3</v>
      </c>
      <c r="AL10" s="141">
        <v>40</v>
      </c>
      <c r="AM10" s="142">
        <v>0</v>
      </c>
      <c r="AN10" s="142">
        <v>68</v>
      </c>
      <c r="AO10" s="143">
        <v>82</v>
      </c>
      <c r="AP10" s="106" t="str">
        <f t="shared" si="0"/>
        <v>脇町</v>
      </c>
      <c r="AR10" s="128"/>
    </row>
    <row r="11" spans="1:44" s="2" customFormat="1" ht="21" customHeight="1">
      <c r="A11" s="117" t="s">
        <v>168</v>
      </c>
      <c r="B11" s="144">
        <v>6</v>
      </c>
      <c r="C11" s="145">
        <v>6</v>
      </c>
      <c r="D11" s="144">
        <v>0</v>
      </c>
      <c r="E11" s="145">
        <v>0</v>
      </c>
      <c r="F11" s="139">
        <v>0</v>
      </c>
      <c r="G11" s="140">
        <v>0</v>
      </c>
      <c r="H11" s="144">
        <v>2</v>
      </c>
      <c r="I11" s="145">
        <v>0</v>
      </c>
      <c r="J11" s="144">
        <v>1</v>
      </c>
      <c r="K11" s="145">
        <v>1</v>
      </c>
      <c r="L11" s="144">
        <v>0</v>
      </c>
      <c r="M11" s="145">
        <v>0</v>
      </c>
      <c r="N11" s="144">
        <v>0</v>
      </c>
      <c r="O11" s="145">
        <v>0</v>
      </c>
      <c r="P11" s="144">
        <v>0</v>
      </c>
      <c r="Q11" s="145">
        <v>0</v>
      </c>
      <c r="R11" s="144">
        <v>0</v>
      </c>
      <c r="S11" s="145">
        <v>0</v>
      </c>
      <c r="T11" s="144">
        <v>0</v>
      </c>
      <c r="U11" s="145">
        <v>0</v>
      </c>
      <c r="V11" s="144">
        <v>0</v>
      </c>
      <c r="W11" s="145">
        <v>0</v>
      </c>
      <c r="X11" s="144">
        <v>5</v>
      </c>
      <c r="Y11" s="145">
        <v>0</v>
      </c>
      <c r="Z11" s="144">
        <v>5</v>
      </c>
      <c r="AA11" s="145">
        <v>0</v>
      </c>
      <c r="AB11" s="144">
        <v>6</v>
      </c>
      <c r="AC11" s="145">
        <v>0</v>
      </c>
      <c r="AD11" s="144">
        <v>6</v>
      </c>
      <c r="AE11" s="145">
        <v>0</v>
      </c>
      <c r="AF11" s="139">
        <v>0</v>
      </c>
      <c r="AG11" s="140">
        <v>0</v>
      </c>
      <c r="AH11" s="144">
        <v>5</v>
      </c>
      <c r="AI11" s="145">
        <v>0</v>
      </c>
      <c r="AJ11" s="144">
        <v>36</v>
      </c>
      <c r="AK11" s="145">
        <v>7</v>
      </c>
      <c r="AL11" s="146">
        <v>21</v>
      </c>
      <c r="AM11" s="147">
        <v>1</v>
      </c>
      <c r="AN11" s="147">
        <v>97</v>
      </c>
      <c r="AO11" s="148">
        <v>97</v>
      </c>
      <c r="AP11" s="122" t="str">
        <f t="shared" si="0"/>
        <v>池田</v>
      </c>
      <c r="AR11" s="128"/>
    </row>
    <row r="12" spans="1:44" s="3" customFormat="1" ht="21" customHeight="1">
      <c r="A12" s="19" t="s">
        <v>169</v>
      </c>
      <c r="B12" s="149">
        <v>27</v>
      </c>
      <c r="C12" s="150">
        <v>24</v>
      </c>
      <c r="D12" s="149">
        <v>1</v>
      </c>
      <c r="E12" s="150">
        <v>0</v>
      </c>
      <c r="F12" s="149">
        <v>1</v>
      </c>
      <c r="G12" s="150">
        <v>1</v>
      </c>
      <c r="H12" s="149">
        <v>9</v>
      </c>
      <c r="I12" s="150">
        <v>3</v>
      </c>
      <c r="J12" s="149">
        <v>5</v>
      </c>
      <c r="K12" s="150">
        <v>2</v>
      </c>
      <c r="L12" s="149">
        <v>1</v>
      </c>
      <c r="M12" s="150">
        <v>0</v>
      </c>
      <c r="N12" s="149">
        <v>3</v>
      </c>
      <c r="O12" s="150">
        <v>0</v>
      </c>
      <c r="P12" s="149">
        <v>1</v>
      </c>
      <c r="Q12" s="150">
        <v>0</v>
      </c>
      <c r="R12" s="149">
        <v>1</v>
      </c>
      <c r="S12" s="150">
        <v>0</v>
      </c>
      <c r="T12" s="149">
        <v>1</v>
      </c>
      <c r="U12" s="150">
        <v>0</v>
      </c>
      <c r="V12" s="149">
        <v>2</v>
      </c>
      <c r="W12" s="150">
        <v>0</v>
      </c>
      <c r="X12" s="149">
        <v>25</v>
      </c>
      <c r="Y12" s="150">
        <v>3</v>
      </c>
      <c r="Z12" s="149">
        <v>23</v>
      </c>
      <c r="AA12" s="150">
        <v>1</v>
      </c>
      <c r="AB12" s="149">
        <v>26</v>
      </c>
      <c r="AC12" s="150">
        <v>0</v>
      </c>
      <c r="AD12" s="149">
        <v>33</v>
      </c>
      <c r="AE12" s="150">
        <v>6</v>
      </c>
      <c r="AF12" s="149">
        <v>0</v>
      </c>
      <c r="AG12" s="150">
        <v>0</v>
      </c>
      <c r="AH12" s="149">
        <v>22</v>
      </c>
      <c r="AI12" s="150">
        <v>0</v>
      </c>
      <c r="AJ12" s="149">
        <v>181</v>
      </c>
      <c r="AK12" s="150">
        <v>40</v>
      </c>
      <c r="AL12" s="151">
        <v>145</v>
      </c>
      <c r="AM12" s="152">
        <v>15</v>
      </c>
      <c r="AN12" s="152">
        <v>1277</v>
      </c>
      <c r="AO12" s="153">
        <v>908</v>
      </c>
      <c r="AP12" s="108" t="str">
        <f t="shared" si="0"/>
        <v>徳島県計</v>
      </c>
      <c r="AR12" s="128"/>
    </row>
    <row r="13" spans="1:44" s="8" customFormat="1" ht="21" customHeight="1">
      <c r="A13" s="80"/>
      <c r="B13" s="155"/>
      <c r="C13" s="154"/>
      <c r="D13" s="155"/>
      <c r="E13" s="154"/>
      <c r="F13" s="155"/>
      <c r="G13" s="154"/>
      <c r="H13" s="155"/>
      <c r="I13" s="154"/>
      <c r="J13" s="155"/>
      <c r="K13" s="154"/>
      <c r="L13" s="155"/>
      <c r="M13" s="154"/>
      <c r="N13" s="155"/>
      <c r="O13" s="154"/>
      <c r="P13" s="155"/>
      <c r="Q13" s="154"/>
      <c r="R13" s="155"/>
      <c r="S13" s="154"/>
      <c r="T13" s="155"/>
      <c r="U13" s="154"/>
      <c r="V13" s="155"/>
      <c r="W13" s="154"/>
      <c r="X13" s="155"/>
      <c r="Y13" s="154"/>
      <c r="Z13" s="155"/>
      <c r="AA13" s="154"/>
      <c r="AB13" s="155"/>
      <c r="AC13" s="154"/>
      <c r="AD13" s="155"/>
      <c r="AE13" s="154"/>
      <c r="AF13" s="155"/>
      <c r="AG13" s="154"/>
      <c r="AH13" s="155"/>
      <c r="AI13" s="154"/>
      <c r="AJ13" s="155"/>
      <c r="AK13" s="154"/>
      <c r="AL13" s="156"/>
      <c r="AM13" s="157"/>
      <c r="AN13" s="157"/>
      <c r="AO13" s="158"/>
      <c r="AP13" s="110"/>
      <c r="AR13" s="128"/>
    </row>
    <row r="14" spans="1:44" s="2" customFormat="1" ht="21" customHeight="1">
      <c r="A14" s="32" t="s">
        <v>156</v>
      </c>
      <c r="B14" s="160">
        <v>0</v>
      </c>
      <c r="C14" s="159">
        <v>0</v>
      </c>
      <c r="D14" s="160">
        <v>0</v>
      </c>
      <c r="E14" s="159">
        <v>0</v>
      </c>
      <c r="F14" s="160">
        <v>0</v>
      </c>
      <c r="G14" s="159">
        <v>0</v>
      </c>
      <c r="H14" s="160">
        <v>0</v>
      </c>
      <c r="I14" s="159">
        <v>0</v>
      </c>
      <c r="J14" s="160">
        <v>0</v>
      </c>
      <c r="K14" s="159">
        <v>0</v>
      </c>
      <c r="L14" s="160">
        <v>1</v>
      </c>
      <c r="M14" s="159">
        <v>1</v>
      </c>
      <c r="N14" s="160">
        <v>0</v>
      </c>
      <c r="O14" s="159">
        <v>0</v>
      </c>
      <c r="P14" s="160">
        <v>0</v>
      </c>
      <c r="Q14" s="159">
        <v>0</v>
      </c>
      <c r="R14" s="160">
        <v>0</v>
      </c>
      <c r="S14" s="159">
        <v>0</v>
      </c>
      <c r="T14" s="160">
        <v>0</v>
      </c>
      <c r="U14" s="159">
        <v>0</v>
      </c>
      <c r="V14" s="160">
        <v>0</v>
      </c>
      <c r="W14" s="159">
        <v>0</v>
      </c>
      <c r="X14" s="160">
        <v>0</v>
      </c>
      <c r="Y14" s="159">
        <v>0</v>
      </c>
      <c r="Z14" s="160">
        <v>1</v>
      </c>
      <c r="AA14" s="159">
        <v>1</v>
      </c>
      <c r="AB14" s="160">
        <v>1</v>
      </c>
      <c r="AC14" s="159">
        <v>0</v>
      </c>
      <c r="AD14" s="160">
        <v>0</v>
      </c>
      <c r="AE14" s="159">
        <v>0</v>
      </c>
      <c r="AF14" s="160">
        <v>0</v>
      </c>
      <c r="AG14" s="159">
        <v>0</v>
      </c>
      <c r="AH14" s="160">
        <v>1</v>
      </c>
      <c r="AI14" s="159">
        <v>0</v>
      </c>
      <c r="AJ14" s="160">
        <v>4</v>
      </c>
      <c r="AK14" s="159">
        <v>2</v>
      </c>
      <c r="AL14" s="161">
        <v>42</v>
      </c>
      <c r="AM14" s="162">
        <v>9</v>
      </c>
      <c r="AN14" s="162">
        <v>611</v>
      </c>
      <c r="AO14" s="163">
        <v>345</v>
      </c>
      <c r="AP14" s="123" t="str">
        <f t="shared" ref="AP14:AP20" si="1">IF(A14="","",A14)</f>
        <v>高松</v>
      </c>
      <c r="AR14" s="128"/>
    </row>
    <row r="15" spans="1:44" s="2" customFormat="1" ht="21" customHeight="1">
      <c r="A15" s="32" t="s">
        <v>157</v>
      </c>
      <c r="B15" s="139">
        <v>4</v>
      </c>
      <c r="C15" s="140">
        <v>4</v>
      </c>
      <c r="D15" s="139">
        <v>0</v>
      </c>
      <c r="E15" s="140">
        <v>0</v>
      </c>
      <c r="F15" s="139">
        <v>0</v>
      </c>
      <c r="G15" s="140">
        <v>0</v>
      </c>
      <c r="H15" s="139">
        <v>1</v>
      </c>
      <c r="I15" s="140">
        <v>0</v>
      </c>
      <c r="J15" s="139">
        <v>1</v>
      </c>
      <c r="K15" s="140">
        <v>0</v>
      </c>
      <c r="L15" s="139">
        <v>0</v>
      </c>
      <c r="M15" s="140">
        <v>0</v>
      </c>
      <c r="N15" s="139">
        <v>0</v>
      </c>
      <c r="O15" s="140">
        <v>0</v>
      </c>
      <c r="P15" s="139">
        <v>0</v>
      </c>
      <c r="Q15" s="140">
        <v>0</v>
      </c>
      <c r="R15" s="139">
        <v>0</v>
      </c>
      <c r="S15" s="140">
        <v>0</v>
      </c>
      <c r="T15" s="139">
        <v>0</v>
      </c>
      <c r="U15" s="140">
        <v>0</v>
      </c>
      <c r="V15" s="139">
        <v>0</v>
      </c>
      <c r="W15" s="140">
        <v>0</v>
      </c>
      <c r="X15" s="139">
        <v>4</v>
      </c>
      <c r="Y15" s="140">
        <v>0</v>
      </c>
      <c r="Z15" s="139">
        <v>4</v>
      </c>
      <c r="AA15" s="140">
        <v>0</v>
      </c>
      <c r="AB15" s="139">
        <v>4</v>
      </c>
      <c r="AC15" s="140">
        <v>0</v>
      </c>
      <c r="AD15" s="139">
        <v>4</v>
      </c>
      <c r="AE15" s="140">
        <v>0</v>
      </c>
      <c r="AF15" s="139">
        <v>0</v>
      </c>
      <c r="AG15" s="140">
        <v>0</v>
      </c>
      <c r="AH15" s="139">
        <v>4</v>
      </c>
      <c r="AI15" s="140">
        <v>0</v>
      </c>
      <c r="AJ15" s="139">
        <v>26</v>
      </c>
      <c r="AK15" s="140">
        <v>4</v>
      </c>
      <c r="AL15" s="141">
        <v>22</v>
      </c>
      <c r="AM15" s="142">
        <v>9</v>
      </c>
      <c r="AN15" s="142">
        <v>277</v>
      </c>
      <c r="AO15" s="143">
        <v>185</v>
      </c>
      <c r="AP15" s="106" t="str">
        <f t="shared" si="1"/>
        <v>丸亀</v>
      </c>
      <c r="AR15" s="128"/>
    </row>
    <row r="16" spans="1:44" s="2" customFormat="1" ht="21" customHeight="1">
      <c r="A16" s="32" t="s">
        <v>158</v>
      </c>
      <c r="B16" s="139">
        <v>2</v>
      </c>
      <c r="C16" s="140">
        <v>2</v>
      </c>
      <c r="D16" s="139">
        <v>0</v>
      </c>
      <c r="E16" s="140">
        <v>0</v>
      </c>
      <c r="F16" s="139">
        <v>0</v>
      </c>
      <c r="G16" s="140">
        <v>0</v>
      </c>
      <c r="H16" s="139">
        <v>1</v>
      </c>
      <c r="I16" s="140">
        <v>0</v>
      </c>
      <c r="J16" s="139">
        <v>0</v>
      </c>
      <c r="K16" s="140">
        <v>0</v>
      </c>
      <c r="L16" s="139">
        <v>0</v>
      </c>
      <c r="M16" s="140">
        <v>0</v>
      </c>
      <c r="N16" s="139">
        <v>0</v>
      </c>
      <c r="O16" s="140">
        <v>0</v>
      </c>
      <c r="P16" s="139">
        <v>0</v>
      </c>
      <c r="Q16" s="140">
        <v>0</v>
      </c>
      <c r="R16" s="139">
        <v>0</v>
      </c>
      <c r="S16" s="140">
        <v>0</v>
      </c>
      <c r="T16" s="139">
        <v>0</v>
      </c>
      <c r="U16" s="140">
        <v>0</v>
      </c>
      <c r="V16" s="139">
        <v>0</v>
      </c>
      <c r="W16" s="140">
        <v>0</v>
      </c>
      <c r="X16" s="139">
        <v>2</v>
      </c>
      <c r="Y16" s="140">
        <v>0</v>
      </c>
      <c r="Z16" s="139">
        <v>2</v>
      </c>
      <c r="AA16" s="140">
        <v>0</v>
      </c>
      <c r="AB16" s="139">
        <v>2</v>
      </c>
      <c r="AC16" s="140">
        <v>0</v>
      </c>
      <c r="AD16" s="139">
        <v>2</v>
      </c>
      <c r="AE16" s="140">
        <v>0</v>
      </c>
      <c r="AF16" s="139">
        <v>0</v>
      </c>
      <c r="AG16" s="140">
        <v>0</v>
      </c>
      <c r="AH16" s="139">
        <v>2</v>
      </c>
      <c r="AI16" s="140">
        <v>0</v>
      </c>
      <c r="AJ16" s="139">
        <v>13</v>
      </c>
      <c r="AK16" s="140">
        <v>2</v>
      </c>
      <c r="AL16" s="141">
        <v>12</v>
      </c>
      <c r="AM16" s="142">
        <v>3</v>
      </c>
      <c r="AN16" s="142">
        <v>156</v>
      </c>
      <c r="AO16" s="143">
        <v>86</v>
      </c>
      <c r="AP16" s="106" t="str">
        <f t="shared" si="1"/>
        <v>坂出</v>
      </c>
      <c r="AR16" s="128"/>
    </row>
    <row r="17" spans="1:44" s="2" customFormat="1" ht="21" customHeight="1">
      <c r="A17" s="32" t="s">
        <v>159</v>
      </c>
      <c r="B17" s="139">
        <v>2</v>
      </c>
      <c r="C17" s="140">
        <v>2</v>
      </c>
      <c r="D17" s="139">
        <v>0</v>
      </c>
      <c r="E17" s="140">
        <v>0</v>
      </c>
      <c r="F17" s="139">
        <v>0</v>
      </c>
      <c r="G17" s="140">
        <v>0</v>
      </c>
      <c r="H17" s="139">
        <v>0</v>
      </c>
      <c r="I17" s="140">
        <v>0</v>
      </c>
      <c r="J17" s="139">
        <v>0</v>
      </c>
      <c r="K17" s="140">
        <v>0</v>
      </c>
      <c r="L17" s="139">
        <v>0</v>
      </c>
      <c r="M17" s="140">
        <v>0</v>
      </c>
      <c r="N17" s="139">
        <v>1</v>
      </c>
      <c r="O17" s="140">
        <v>1</v>
      </c>
      <c r="P17" s="139">
        <v>0</v>
      </c>
      <c r="Q17" s="140">
        <v>0</v>
      </c>
      <c r="R17" s="139">
        <v>0</v>
      </c>
      <c r="S17" s="140">
        <v>0</v>
      </c>
      <c r="T17" s="139">
        <v>0</v>
      </c>
      <c r="U17" s="140">
        <v>0</v>
      </c>
      <c r="V17" s="139">
        <v>0</v>
      </c>
      <c r="W17" s="140">
        <v>0</v>
      </c>
      <c r="X17" s="139">
        <v>1</v>
      </c>
      <c r="Y17" s="140">
        <v>0</v>
      </c>
      <c r="Z17" s="139">
        <v>3</v>
      </c>
      <c r="AA17" s="140">
        <v>1</v>
      </c>
      <c r="AB17" s="139">
        <v>1</v>
      </c>
      <c r="AC17" s="140">
        <v>0</v>
      </c>
      <c r="AD17" s="139">
        <v>3</v>
      </c>
      <c r="AE17" s="140">
        <v>1</v>
      </c>
      <c r="AF17" s="139">
        <v>0</v>
      </c>
      <c r="AG17" s="140">
        <v>0</v>
      </c>
      <c r="AH17" s="139">
        <v>2</v>
      </c>
      <c r="AI17" s="140">
        <v>0</v>
      </c>
      <c r="AJ17" s="139">
        <v>13</v>
      </c>
      <c r="AK17" s="140">
        <v>5</v>
      </c>
      <c r="AL17" s="141">
        <v>1</v>
      </c>
      <c r="AM17" s="142">
        <v>0</v>
      </c>
      <c r="AN17" s="142">
        <v>213</v>
      </c>
      <c r="AO17" s="143">
        <v>135</v>
      </c>
      <c r="AP17" s="106" t="str">
        <f t="shared" si="1"/>
        <v>観音寺</v>
      </c>
      <c r="AR17" s="128"/>
    </row>
    <row r="18" spans="1:44" s="2" customFormat="1" ht="21" customHeight="1">
      <c r="A18" s="32" t="s">
        <v>160</v>
      </c>
      <c r="B18" s="139">
        <v>0</v>
      </c>
      <c r="C18" s="140">
        <v>0</v>
      </c>
      <c r="D18" s="139">
        <v>0</v>
      </c>
      <c r="E18" s="140">
        <v>0</v>
      </c>
      <c r="F18" s="139">
        <v>0</v>
      </c>
      <c r="G18" s="140">
        <v>0</v>
      </c>
      <c r="H18" s="139">
        <v>0</v>
      </c>
      <c r="I18" s="140">
        <v>0</v>
      </c>
      <c r="J18" s="139">
        <v>0</v>
      </c>
      <c r="K18" s="140">
        <v>0</v>
      </c>
      <c r="L18" s="139">
        <v>0</v>
      </c>
      <c r="M18" s="140">
        <v>0</v>
      </c>
      <c r="N18" s="139">
        <v>1</v>
      </c>
      <c r="O18" s="140">
        <v>0</v>
      </c>
      <c r="P18" s="139">
        <v>1</v>
      </c>
      <c r="Q18" s="140">
        <v>0</v>
      </c>
      <c r="R18" s="139">
        <v>0</v>
      </c>
      <c r="S18" s="140">
        <v>0</v>
      </c>
      <c r="T18" s="139">
        <v>0</v>
      </c>
      <c r="U18" s="140">
        <v>0</v>
      </c>
      <c r="V18" s="139">
        <v>0</v>
      </c>
      <c r="W18" s="140">
        <v>0</v>
      </c>
      <c r="X18" s="139">
        <v>0</v>
      </c>
      <c r="Y18" s="140">
        <v>0</v>
      </c>
      <c r="Z18" s="139">
        <v>1</v>
      </c>
      <c r="AA18" s="140">
        <v>1</v>
      </c>
      <c r="AB18" s="139">
        <v>0</v>
      </c>
      <c r="AC18" s="140">
        <v>0</v>
      </c>
      <c r="AD18" s="139">
        <v>0</v>
      </c>
      <c r="AE18" s="140">
        <v>0</v>
      </c>
      <c r="AF18" s="139">
        <v>0</v>
      </c>
      <c r="AG18" s="140">
        <v>0</v>
      </c>
      <c r="AH18" s="139">
        <v>0</v>
      </c>
      <c r="AI18" s="140">
        <v>0</v>
      </c>
      <c r="AJ18" s="139">
        <v>3</v>
      </c>
      <c r="AK18" s="140">
        <v>1</v>
      </c>
      <c r="AL18" s="141">
        <v>3</v>
      </c>
      <c r="AM18" s="142">
        <v>3</v>
      </c>
      <c r="AN18" s="142">
        <v>111</v>
      </c>
      <c r="AO18" s="143">
        <v>63</v>
      </c>
      <c r="AP18" s="106" t="str">
        <f t="shared" si="1"/>
        <v>長尾</v>
      </c>
      <c r="AR18" s="128"/>
    </row>
    <row r="19" spans="1:44" s="2" customFormat="1" ht="21" customHeight="1">
      <c r="A19" s="32" t="s">
        <v>161</v>
      </c>
      <c r="B19" s="139">
        <v>1</v>
      </c>
      <c r="C19" s="140">
        <v>1</v>
      </c>
      <c r="D19" s="139">
        <v>0</v>
      </c>
      <c r="E19" s="140">
        <v>0</v>
      </c>
      <c r="F19" s="139">
        <v>0</v>
      </c>
      <c r="G19" s="140">
        <v>0</v>
      </c>
      <c r="H19" s="139">
        <v>0</v>
      </c>
      <c r="I19" s="140">
        <v>0</v>
      </c>
      <c r="J19" s="139">
        <v>0</v>
      </c>
      <c r="K19" s="140">
        <v>0</v>
      </c>
      <c r="L19" s="139">
        <v>0</v>
      </c>
      <c r="M19" s="140">
        <v>0</v>
      </c>
      <c r="N19" s="139">
        <v>0</v>
      </c>
      <c r="O19" s="140">
        <v>0</v>
      </c>
      <c r="P19" s="139">
        <v>0</v>
      </c>
      <c r="Q19" s="140">
        <v>0</v>
      </c>
      <c r="R19" s="139">
        <v>0</v>
      </c>
      <c r="S19" s="140">
        <v>0</v>
      </c>
      <c r="T19" s="139">
        <v>0</v>
      </c>
      <c r="U19" s="140">
        <v>0</v>
      </c>
      <c r="V19" s="139">
        <v>0</v>
      </c>
      <c r="W19" s="140">
        <v>0</v>
      </c>
      <c r="X19" s="139">
        <v>2</v>
      </c>
      <c r="Y19" s="140">
        <v>1</v>
      </c>
      <c r="Z19" s="139">
        <v>1</v>
      </c>
      <c r="AA19" s="140">
        <v>0</v>
      </c>
      <c r="AB19" s="139">
        <v>2</v>
      </c>
      <c r="AC19" s="140">
        <v>1</v>
      </c>
      <c r="AD19" s="139">
        <v>1</v>
      </c>
      <c r="AE19" s="140">
        <v>0</v>
      </c>
      <c r="AF19" s="139">
        <v>0</v>
      </c>
      <c r="AG19" s="140">
        <v>0</v>
      </c>
      <c r="AH19" s="139">
        <v>1</v>
      </c>
      <c r="AI19" s="140">
        <v>0</v>
      </c>
      <c r="AJ19" s="139">
        <v>8</v>
      </c>
      <c r="AK19" s="140">
        <v>3</v>
      </c>
      <c r="AL19" s="141">
        <v>4</v>
      </c>
      <c r="AM19" s="142">
        <v>2</v>
      </c>
      <c r="AN19" s="142">
        <v>108</v>
      </c>
      <c r="AO19" s="143">
        <v>78</v>
      </c>
      <c r="AP19" s="106" t="str">
        <f t="shared" si="1"/>
        <v>土庄</v>
      </c>
      <c r="AR19" s="128"/>
    </row>
    <row r="20" spans="1:44" s="3" customFormat="1" ht="21" customHeight="1">
      <c r="A20" s="19" t="s">
        <v>162</v>
      </c>
      <c r="B20" s="149">
        <v>9</v>
      </c>
      <c r="C20" s="150">
        <v>9</v>
      </c>
      <c r="D20" s="149">
        <v>0</v>
      </c>
      <c r="E20" s="150">
        <v>0</v>
      </c>
      <c r="F20" s="149">
        <v>0</v>
      </c>
      <c r="G20" s="150">
        <v>0</v>
      </c>
      <c r="H20" s="149">
        <v>2</v>
      </c>
      <c r="I20" s="150">
        <v>0</v>
      </c>
      <c r="J20" s="149">
        <v>1</v>
      </c>
      <c r="K20" s="150">
        <v>0</v>
      </c>
      <c r="L20" s="149">
        <v>1</v>
      </c>
      <c r="M20" s="150">
        <v>1</v>
      </c>
      <c r="N20" s="149">
        <v>2</v>
      </c>
      <c r="O20" s="150">
        <v>1</v>
      </c>
      <c r="P20" s="149">
        <v>1</v>
      </c>
      <c r="Q20" s="150">
        <v>0</v>
      </c>
      <c r="R20" s="149">
        <v>0</v>
      </c>
      <c r="S20" s="150">
        <v>0</v>
      </c>
      <c r="T20" s="149">
        <v>0</v>
      </c>
      <c r="U20" s="150">
        <v>0</v>
      </c>
      <c r="V20" s="149">
        <v>0</v>
      </c>
      <c r="W20" s="150">
        <v>0</v>
      </c>
      <c r="X20" s="149">
        <v>9</v>
      </c>
      <c r="Y20" s="150">
        <v>1</v>
      </c>
      <c r="Z20" s="149">
        <v>12</v>
      </c>
      <c r="AA20" s="150">
        <v>3</v>
      </c>
      <c r="AB20" s="149">
        <v>10</v>
      </c>
      <c r="AC20" s="150">
        <v>1</v>
      </c>
      <c r="AD20" s="149">
        <v>10</v>
      </c>
      <c r="AE20" s="150">
        <v>1</v>
      </c>
      <c r="AF20" s="149">
        <v>0</v>
      </c>
      <c r="AG20" s="150">
        <v>0</v>
      </c>
      <c r="AH20" s="149">
        <v>10</v>
      </c>
      <c r="AI20" s="150">
        <v>0</v>
      </c>
      <c r="AJ20" s="149">
        <v>67</v>
      </c>
      <c r="AK20" s="150">
        <v>17</v>
      </c>
      <c r="AL20" s="151">
        <v>84</v>
      </c>
      <c r="AM20" s="152">
        <v>26</v>
      </c>
      <c r="AN20" s="152">
        <v>1476</v>
      </c>
      <c r="AO20" s="153">
        <v>892</v>
      </c>
      <c r="AP20" s="108" t="str">
        <f t="shared" si="1"/>
        <v>香川県計</v>
      </c>
      <c r="AR20" s="128"/>
    </row>
    <row r="21" spans="1:44" s="115" customFormat="1" ht="21" customHeight="1">
      <c r="A21" s="80"/>
      <c r="B21" s="165"/>
      <c r="C21" s="164"/>
      <c r="D21" s="165"/>
      <c r="E21" s="164"/>
      <c r="F21" s="165"/>
      <c r="G21" s="164"/>
      <c r="H21" s="165"/>
      <c r="I21" s="164"/>
      <c r="J21" s="165"/>
      <c r="K21" s="164"/>
      <c r="L21" s="165"/>
      <c r="M21" s="164"/>
      <c r="N21" s="165"/>
      <c r="O21" s="164"/>
      <c r="P21" s="165"/>
      <c r="Q21" s="164"/>
      <c r="R21" s="165"/>
      <c r="S21" s="164"/>
      <c r="T21" s="165"/>
      <c r="U21" s="164"/>
      <c r="V21" s="165"/>
      <c r="W21" s="164"/>
      <c r="X21" s="165"/>
      <c r="Y21" s="164"/>
      <c r="Z21" s="165"/>
      <c r="AA21" s="164"/>
      <c r="AB21" s="165"/>
      <c r="AC21" s="164"/>
      <c r="AD21" s="165"/>
      <c r="AE21" s="164"/>
      <c r="AF21" s="165"/>
      <c r="AG21" s="164"/>
      <c r="AH21" s="165"/>
      <c r="AI21" s="164"/>
      <c r="AJ21" s="165"/>
      <c r="AK21" s="164"/>
      <c r="AL21" s="166"/>
      <c r="AM21" s="167"/>
      <c r="AN21" s="167"/>
      <c r="AO21" s="168"/>
      <c r="AP21" s="114"/>
      <c r="AR21" s="128"/>
    </row>
    <row r="22" spans="1:44" s="2" customFormat="1" ht="21" customHeight="1">
      <c r="A22" s="32" t="s">
        <v>170</v>
      </c>
      <c r="B22" s="160">
        <v>14</v>
      </c>
      <c r="C22" s="159">
        <v>12</v>
      </c>
      <c r="D22" s="160">
        <v>0</v>
      </c>
      <c r="E22" s="159">
        <v>0</v>
      </c>
      <c r="F22" s="160">
        <v>0</v>
      </c>
      <c r="G22" s="159">
        <v>0</v>
      </c>
      <c r="H22" s="160">
        <v>6</v>
      </c>
      <c r="I22" s="159">
        <v>0</v>
      </c>
      <c r="J22" s="160">
        <v>0</v>
      </c>
      <c r="K22" s="159">
        <v>0</v>
      </c>
      <c r="L22" s="160">
        <v>1</v>
      </c>
      <c r="M22" s="159">
        <v>1</v>
      </c>
      <c r="N22" s="160">
        <v>2</v>
      </c>
      <c r="O22" s="159">
        <v>0</v>
      </c>
      <c r="P22" s="160">
        <v>0</v>
      </c>
      <c r="Q22" s="159">
        <v>0</v>
      </c>
      <c r="R22" s="160">
        <v>0</v>
      </c>
      <c r="S22" s="159">
        <v>0</v>
      </c>
      <c r="T22" s="160">
        <v>0</v>
      </c>
      <c r="U22" s="159">
        <v>0</v>
      </c>
      <c r="V22" s="160">
        <v>1</v>
      </c>
      <c r="W22" s="159">
        <v>0</v>
      </c>
      <c r="X22" s="160">
        <v>12</v>
      </c>
      <c r="Y22" s="159">
        <v>0</v>
      </c>
      <c r="Z22" s="160">
        <v>15</v>
      </c>
      <c r="AA22" s="159">
        <v>3</v>
      </c>
      <c r="AB22" s="160">
        <v>13</v>
      </c>
      <c r="AC22" s="159">
        <v>0</v>
      </c>
      <c r="AD22" s="160">
        <v>13</v>
      </c>
      <c r="AE22" s="159">
        <v>1</v>
      </c>
      <c r="AF22" s="160">
        <v>0</v>
      </c>
      <c r="AG22" s="159">
        <v>0</v>
      </c>
      <c r="AH22" s="160">
        <v>12</v>
      </c>
      <c r="AI22" s="159">
        <v>0</v>
      </c>
      <c r="AJ22" s="160">
        <v>89</v>
      </c>
      <c r="AK22" s="159">
        <v>17</v>
      </c>
      <c r="AL22" s="161">
        <v>72</v>
      </c>
      <c r="AM22" s="162">
        <v>17</v>
      </c>
      <c r="AN22" s="162">
        <v>885</v>
      </c>
      <c r="AO22" s="163">
        <v>501</v>
      </c>
      <c r="AP22" s="123" t="str">
        <f t="shared" ref="AP22:AP30" si="2">IF(A22="","",A22)</f>
        <v>松山</v>
      </c>
      <c r="AR22" s="128"/>
    </row>
    <row r="23" spans="1:44" s="2" customFormat="1" ht="21" customHeight="1">
      <c r="A23" s="32" t="s">
        <v>171</v>
      </c>
      <c r="B23" s="139">
        <v>2</v>
      </c>
      <c r="C23" s="140">
        <v>2</v>
      </c>
      <c r="D23" s="139">
        <v>0</v>
      </c>
      <c r="E23" s="140">
        <v>0</v>
      </c>
      <c r="F23" s="139">
        <v>0</v>
      </c>
      <c r="G23" s="140">
        <v>0</v>
      </c>
      <c r="H23" s="139">
        <v>0</v>
      </c>
      <c r="I23" s="140">
        <v>0</v>
      </c>
      <c r="J23" s="139">
        <v>0</v>
      </c>
      <c r="K23" s="140">
        <v>0</v>
      </c>
      <c r="L23" s="139">
        <v>0</v>
      </c>
      <c r="M23" s="140">
        <v>0</v>
      </c>
      <c r="N23" s="139">
        <v>0</v>
      </c>
      <c r="O23" s="140">
        <v>0</v>
      </c>
      <c r="P23" s="139">
        <v>0</v>
      </c>
      <c r="Q23" s="140">
        <v>0</v>
      </c>
      <c r="R23" s="139">
        <v>0</v>
      </c>
      <c r="S23" s="140">
        <v>0</v>
      </c>
      <c r="T23" s="139">
        <v>0</v>
      </c>
      <c r="U23" s="140">
        <v>0</v>
      </c>
      <c r="V23" s="139">
        <v>0</v>
      </c>
      <c r="W23" s="140">
        <v>0</v>
      </c>
      <c r="X23" s="139">
        <v>2</v>
      </c>
      <c r="Y23" s="140">
        <v>0</v>
      </c>
      <c r="Z23" s="139">
        <v>2</v>
      </c>
      <c r="AA23" s="140">
        <v>0</v>
      </c>
      <c r="AB23" s="139">
        <v>2</v>
      </c>
      <c r="AC23" s="140">
        <v>0</v>
      </c>
      <c r="AD23" s="139">
        <v>3</v>
      </c>
      <c r="AE23" s="140">
        <v>1</v>
      </c>
      <c r="AF23" s="139">
        <v>0</v>
      </c>
      <c r="AG23" s="140">
        <v>0</v>
      </c>
      <c r="AH23" s="139">
        <v>2</v>
      </c>
      <c r="AI23" s="140">
        <v>0</v>
      </c>
      <c r="AJ23" s="139">
        <v>13</v>
      </c>
      <c r="AK23" s="140">
        <v>3</v>
      </c>
      <c r="AL23" s="141">
        <v>16</v>
      </c>
      <c r="AM23" s="142">
        <v>4</v>
      </c>
      <c r="AN23" s="142">
        <v>309</v>
      </c>
      <c r="AO23" s="143">
        <v>193</v>
      </c>
      <c r="AP23" s="106" t="str">
        <f t="shared" si="2"/>
        <v>今治</v>
      </c>
      <c r="AR23" s="128"/>
    </row>
    <row r="24" spans="1:44" s="2" customFormat="1" ht="21" customHeight="1">
      <c r="A24" s="32" t="s">
        <v>172</v>
      </c>
      <c r="B24" s="139">
        <v>6</v>
      </c>
      <c r="C24" s="140">
        <v>6</v>
      </c>
      <c r="D24" s="139">
        <v>0</v>
      </c>
      <c r="E24" s="140">
        <v>0</v>
      </c>
      <c r="F24" s="139">
        <v>0</v>
      </c>
      <c r="G24" s="140">
        <v>0</v>
      </c>
      <c r="H24" s="139">
        <v>1</v>
      </c>
      <c r="I24" s="140">
        <v>0</v>
      </c>
      <c r="J24" s="139">
        <v>0</v>
      </c>
      <c r="K24" s="140">
        <v>0</v>
      </c>
      <c r="L24" s="139">
        <v>0</v>
      </c>
      <c r="M24" s="140">
        <v>0</v>
      </c>
      <c r="N24" s="139">
        <v>0</v>
      </c>
      <c r="O24" s="140">
        <v>0</v>
      </c>
      <c r="P24" s="139">
        <v>0</v>
      </c>
      <c r="Q24" s="140">
        <v>0</v>
      </c>
      <c r="R24" s="139">
        <v>0</v>
      </c>
      <c r="S24" s="140">
        <v>0</v>
      </c>
      <c r="T24" s="139">
        <v>0</v>
      </c>
      <c r="U24" s="140">
        <v>0</v>
      </c>
      <c r="V24" s="139">
        <v>0</v>
      </c>
      <c r="W24" s="140">
        <v>0</v>
      </c>
      <c r="X24" s="139">
        <v>6</v>
      </c>
      <c r="Y24" s="140">
        <v>0</v>
      </c>
      <c r="Z24" s="139">
        <v>8</v>
      </c>
      <c r="AA24" s="140">
        <v>2</v>
      </c>
      <c r="AB24" s="139">
        <v>6</v>
      </c>
      <c r="AC24" s="140">
        <v>0</v>
      </c>
      <c r="AD24" s="139">
        <v>6</v>
      </c>
      <c r="AE24" s="140">
        <v>0</v>
      </c>
      <c r="AF24" s="139">
        <v>0</v>
      </c>
      <c r="AG24" s="140">
        <v>0</v>
      </c>
      <c r="AH24" s="139">
        <v>6</v>
      </c>
      <c r="AI24" s="140">
        <v>0</v>
      </c>
      <c r="AJ24" s="139">
        <v>39</v>
      </c>
      <c r="AK24" s="140">
        <v>8</v>
      </c>
      <c r="AL24" s="141">
        <v>6</v>
      </c>
      <c r="AM24" s="142">
        <v>3</v>
      </c>
      <c r="AN24" s="142">
        <v>278</v>
      </c>
      <c r="AO24" s="143">
        <v>167</v>
      </c>
      <c r="AP24" s="106" t="str">
        <f t="shared" si="2"/>
        <v>宇和島</v>
      </c>
      <c r="AR24" s="128"/>
    </row>
    <row r="25" spans="1:44" s="2" customFormat="1" ht="21" customHeight="1">
      <c r="A25" s="32" t="s">
        <v>173</v>
      </c>
      <c r="B25" s="139">
        <v>10</v>
      </c>
      <c r="C25" s="140">
        <v>9</v>
      </c>
      <c r="D25" s="139">
        <v>0</v>
      </c>
      <c r="E25" s="140">
        <v>0</v>
      </c>
      <c r="F25" s="139">
        <v>0</v>
      </c>
      <c r="G25" s="140">
        <v>0</v>
      </c>
      <c r="H25" s="139">
        <v>5</v>
      </c>
      <c r="I25" s="140">
        <v>2</v>
      </c>
      <c r="J25" s="139">
        <v>0</v>
      </c>
      <c r="K25" s="140">
        <v>0</v>
      </c>
      <c r="L25" s="139">
        <v>0</v>
      </c>
      <c r="M25" s="140">
        <v>0</v>
      </c>
      <c r="N25" s="139">
        <v>0</v>
      </c>
      <c r="O25" s="140">
        <v>0</v>
      </c>
      <c r="P25" s="139">
        <v>0</v>
      </c>
      <c r="Q25" s="140">
        <v>0</v>
      </c>
      <c r="R25" s="139">
        <v>0</v>
      </c>
      <c r="S25" s="140">
        <v>0</v>
      </c>
      <c r="T25" s="139">
        <v>0</v>
      </c>
      <c r="U25" s="140">
        <v>0</v>
      </c>
      <c r="V25" s="139">
        <v>0</v>
      </c>
      <c r="W25" s="140">
        <v>0</v>
      </c>
      <c r="X25" s="139">
        <v>10</v>
      </c>
      <c r="Y25" s="140">
        <v>0</v>
      </c>
      <c r="Z25" s="139">
        <v>10</v>
      </c>
      <c r="AA25" s="140">
        <v>0</v>
      </c>
      <c r="AB25" s="139">
        <v>11</v>
      </c>
      <c r="AC25" s="140">
        <v>0</v>
      </c>
      <c r="AD25" s="139">
        <v>10</v>
      </c>
      <c r="AE25" s="140">
        <v>0</v>
      </c>
      <c r="AF25" s="139">
        <v>0</v>
      </c>
      <c r="AG25" s="140">
        <v>0</v>
      </c>
      <c r="AH25" s="139">
        <v>10</v>
      </c>
      <c r="AI25" s="140">
        <v>0</v>
      </c>
      <c r="AJ25" s="139">
        <v>66</v>
      </c>
      <c r="AK25" s="140">
        <v>11</v>
      </c>
      <c r="AL25" s="141">
        <v>7</v>
      </c>
      <c r="AM25" s="142">
        <v>2</v>
      </c>
      <c r="AN25" s="142">
        <v>232</v>
      </c>
      <c r="AO25" s="143">
        <v>163</v>
      </c>
      <c r="AP25" s="106" t="str">
        <f t="shared" si="2"/>
        <v>八幡浜</v>
      </c>
      <c r="AR25" s="128"/>
    </row>
    <row r="26" spans="1:44" s="2" customFormat="1" ht="21" customHeight="1">
      <c r="A26" s="32" t="s">
        <v>174</v>
      </c>
      <c r="B26" s="139">
        <v>1</v>
      </c>
      <c r="C26" s="140">
        <v>1</v>
      </c>
      <c r="D26" s="139">
        <v>0</v>
      </c>
      <c r="E26" s="140">
        <v>0</v>
      </c>
      <c r="F26" s="139">
        <v>0</v>
      </c>
      <c r="G26" s="140">
        <v>0</v>
      </c>
      <c r="H26" s="139">
        <v>0</v>
      </c>
      <c r="I26" s="140">
        <v>0</v>
      </c>
      <c r="J26" s="139">
        <v>0</v>
      </c>
      <c r="K26" s="140">
        <v>0</v>
      </c>
      <c r="L26" s="139">
        <v>0</v>
      </c>
      <c r="M26" s="140">
        <v>0</v>
      </c>
      <c r="N26" s="139">
        <v>1</v>
      </c>
      <c r="O26" s="140">
        <v>1</v>
      </c>
      <c r="P26" s="139">
        <v>0</v>
      </c>
      <c r="Q26" s="140">
        <v>0</v>
      </c>
      <c r="R26" s="139">
        <v>0</v>
      </c>
      <c r="S26" s="140">
        <v>0</v>
      </c>
      <c r="T26" s="139">
        <v>0</v>
      </c>
      <c r="U26" s="140">
        <v>0</v>
      </c>
      <c r="V26" s="139">
        <v>0</v>
      </c>
      <c r="W26" s="140">
        <v>0</v>
      </c>
      <c r="X26" s="139">
        <v>1</v>
      </c>
      <c r="Y26" s="140">
        <v>0</v>
      </c>
      <c r="Z26" s="139">
        <v>2</v>
      </c>
      <c r="AA26" s="140">
        <v>0</v>
      </c>
      <c r="AB26" s="139">
        <v>2</v>
      </c>
      <c r="AC26" s="140">
        <v>1</v>
      </c>
      <c r="AD26" s="139">
        <v>1</v>
      </c>
      <c r="AE26" s="140">
        <v>0</v>
      </c>
      <c r="AF26" s="139">
        <v>0</v>
      </c>
      <c r="AG26" s="140">
        <v>0</v>
      </c>
      <c r="AH26" s="139">
        <v>1</v>
      </c>
      <c r="AI26" s="140">
        <v>0</v>
      </c>
      <c r="AJ26" s="139">
        <v>9</v>
      </c>
      <c r="AK26" s="140">
        <v>3</v>
      </c>
      <c r="AL26" s="141">
        <v>18</v>
      </c>
      <c r="AM26" s="142">
        <v>6</v>
      </c>
      <c r="AN26" s="142">
        <v>157</v>
      </c>
      <c r="AO26" s="143">
        <v>92</v>
      </c>
      <c r="AP26" s="106" t="str">
        <f t="shared" si="2"/>
        <v>新居浜</v>
      </c>
      <c r="AR26" s="128"/>
    </row>
    <row r="27" spans="1:44" s="2" customFormat="1" ht="21" customHeight="1">
      <c r="A27" s="32" t="s">
        <v>175</v>
      </c>
      <c r="B27" s="139">
        <v>6</v>
      </c>
      <c r="C27" s="140">
        <v>6</v>
      </c>
      <c r="D27" s="139">
        <v>0</v>
      </c>
      <c r="E27" s="140">
        <v>0</v>
      </c>
      <c r="F27" s="139">
        <v>0</v>
      </c>
      <c r="G27" s="140">
        <v>0</v>
      </c>
      <c r="H27" s="139">
        <v>2</v>
      </c>
      <c r="I27" s="140">
        <v>0</v>
      </c>
      <c r="J27" s="139">
        <v>0</v>
      </c>
      <c r="K27" s="140">
        <v>0</v>
      </c>
      <c r="L27" s="139">
        <v>1</v>
      </c>
      <c r="M27" s="140">
        <v>1</v>
      </c>
      <c r="N27" s="139">
        <v>0</v>
      </c>
      <c r="O27" s="140">
        <v>0</v>
      </c>
      <c r="P27" s="139">
        <v>0</v>
      </c>
      <c r="Q27" s="140">
        <v>0</v>
      </c>
      <c r="R27" s="139">
        <v>0</v>
      </c>
      <c r="S27" s="140">
        <v>0</v>
      </c>
      <c r="T27" s="139">
        <v>0</v>
      </c>
      <c r="U27" s="140">
        <v>0</v>
      </c>
      <c r="V27" s="139">
        <v>0</v>
      </c>
      <c r="W27" s="140">
        <v>0</v>
      </c>
      <c r="X27" s="139">
        <v>7</v>
      </c>
      <c r="Y27" s="140">
        <v>0</v>
      </c>
      <c r="Z27" s="139">
        <v>6</v>
      </c>
      <c r="AA27" s="140">
        <v>0</v>
      </c>
      <c r="AB27" s="139">
        <v>6</v>
      </c>
      <c r="AC27" s="140">
        <v>0</v>
      </c>
      <c r="AD27" s="139">
        <v>7</v>
      </c>
      <c r="AE27" s="140">
        <v>0</v>
      </c>
      <c r="AF27" s="139">
        <v>0</v>
      </c>
      <c r="AG27" s="140">
        <v>0</v>
      </c>
      <c r="AH27" s="139">
        <v>6</v>
      </c>
      <c r="AI27" s="140">
        <v>0</v>
      </c>
      <c r="AJ27" s="139">
        <v>41</v>
      </c>
      <c r="AK27" s="140">
        <v>7</v>
      </c>
      <c r="AL27" s="141">
        <v>14</v>
      </c>
      <c r="AM27" s="142">
        <v>4</v>
      </c>
      <c r="AN27" s="142">
        <v>175</v>
      </c>
      <c r="AO27" s="143">
        <v>113</v>
      </c>
      <c r="AP27" s="106" t="str">
        <f t="shared" si="2"/>
        <v>伊予西条</v>
      </c>
      <c r="AR27" s="128"/>
    </row>
    <row r="28" spans="1:44" s="2" customFormat="1" ht="21" customHeight="1">
      <c r="A28" s="32" t="s">
        <v>176</v>
      </c>
      <c r="B28" s="139">
        <v>4</v>
      </c>
      <c r="C28" s="140">
        <v>4</v>
      </c>
      <c r="D28" s="139">
        <v>0</v>
      </c>
      <c r="E28" s="140">
        <v>0</v>
      </c>
      <c r="F28" s="139">
        <v>0</v>
      </c>
      <c r="G28" s="140">
        <v>0</v>
      </c>
      <c r="H28" s="139">
        <v>1</v>
      </c>
      <c r="I28" s="140">
        <v>0</v>
      </c>
      <c r="J28" s="139">
        <v>0</v>
      </c>
      <c r="K28" s="140">
        <v>0</v>
      </c>
      <c r="L28" s="139">
        <v>0</v>
      </c>
      <c r="M28" s="140">
        <v>0</v>
      </c>
      <c r="N28" s="139">
        <v>1</v>
      </c>
      <c r="O28" s="140">
        <v>1</v>
      </c>
      <c r="P28" s="139">
        <v>0</v>
      </c>
      <c r="Q28" s="140">
        <v>0</v>
      </c>
      <c r="R28" s="139">
        <v>0</v>
      </c>
      <c r="S28" s="140">
        <v>0</v>
      </c>
      <c r="T28" s="139">
        <v>0</v>
      </c>
      <c r="U28" s="140">
        <v>0</v>
      </c>
      <c r="V28" s="139">
        <v>0</v>
      </c>
      <c r="W28" s="140">
        <v>0</v>
      </c>
      <c r="X28" s="139">
        <v>2</v>
      </c>
      <c r="Y28" s="140">
        <v>0</v>
      </c>
      <c r="Z28" s="139">
        <v>3</v>
      </c>
      <c r="AA28" s="140">
        <v>1</v>
      </c>
      <c r="AB28" s="139">
        <v>2</v>
      </c>
      <c r="AC28" s="140">
        <v>0</v>
      </c>
      <c r="AD28" s="139">
        <v>5</v>
      </c>
      <c r="AE28" s="140">
        <v>1</v>
      </c>
      <c r="AF28" s="139">
        <v>0</v>
      </c>
      <c r="AG28" s="140">
        <v>0</v>
      </c>
      <c r="AH28" s="139">
        <v>2</v>
      </c>
      <c r="AI28" s="140">
        <v>0</v>
      </c>
      <c r="AJ28" s="139">
        <v>20</v>
      </c>
      <c r="AK28" s="140">
        <v>7</v>
      </c>
      <c r="AL28" s="141">
        <v>16</v>
      </c>
      <c r="AM28" s="142">
        <v>4</v>
      </c>
      <c r="AN28" s="142">
        <v>141</v>
      </c>
      <c r="AO28" s="143">
        <v>108</v>
      </c>
      <c r="AP28" s="106" t="str">
        <f t="shared" si="2"/>
        <v>大洲</v>
      </c>
      <c r="AR28" s="128"/>
    </row>
    <row r="29" spans="1:44" s="2" customFormat="1" ht="21" customHeight="1">
      <c r="A29" s="32" t="s">
        <v>177</v>
      </c>
      <c r="B29" s="139">
        <v>2</v>
      </c>
      <c r="C29" s="140">
        <v>2</v>
      </c>
      <c r="D29" s="139">
        <v>0</v>
      </c>
      <c r="E29" s="140">
        <v>0</v>
      </c>
      <c r="F29" s="139">
        <v>0</v>
      </c>
      <c r="G29" s="140">
        <v>0</v>
      </c>
      <c r="H29" s="139">
        <v>1</v>
      </c>
      <c r="I29" s="140">
        <v>0</v>
      </c>
      <c r="J29" s="139">
        <v>1</v>
      </c>
      <c r="K29" s="140">
        <v>0</v>
      </c>
      <c r="L29" s="139">
        <v>1</v>
      </c>
      <c r="M29" s="140">
        <v>0</v>
      </c>
      <c r="N29" s="139">
        <v>0</v>
      </c>
      <c r="O29" s="140">
        <v>0</v>
      </c>
      <c r="P29" s="139">
        <v>0</v>
      </c>
      <c r="Q29" s="140">
        <v>0</v>
      </c>
      <c r="R29" s="139">
        <v>0</v>
      </c>
      <c r="S29" s="140">
        <v>0</v>
      </c>
      <c r="T29" s="139">
        <v>0</v>
      </c>
      <c r="U29" s="140">
        <v>0</v>
      </c>
      <c r="V29" s="139">
        <v>0</v>
      </c>
      <c r="W29" s="140">
        <v>0</v>
      </c>
      <c r="X29" s="139">
        <v>2</v>
      </c>
      <c r="Y29" s="140">
        <v>0</v>
      </c>
      <c r="Z29" s="139">
        <v>2</v>
      </c>
      <c r="AA29" s="140">
        <v>0</v>
      </c>
      <c r="AB29" s="139">
        <v>2</v>
      </c>
      <c r="AC29" s="140">
        <v>0</v>
      </c>
      <c r="AD29" s="139">
        <v>2</v>
      </c>
      <c r="AE29" s="140">
        <v>0</v>
      </c>
      <c r="AF29" s="139">
        <v>0</v>
      </c>
      <c r="AG29" s="140">
        <v>0</v>
      </c>
      <c r="AH29" s="139">
        <v>2</v>
      </c>
      <c r="AI29" s="140">
        <v>0</v>
      </c>
      <c r="AJ29" s="139">
        <v>15</v>
      </c>
      <c r="AK29" s="140">
        <v>2</v>
      </c>
      <c r="AL29" s="141">
        <v>16</v>
      </c>
      <c r="AM29" s="142">
        <v>4</v>
      </c>
      <c r="AN29" s="142">
        <v>153</v>
      </c>
      <c r="AO29" s="143">
        <v>99</v>
      </c>
      <c r="AP29" s="106" t="str">
        <f t="shared" si="2"/>
        <v>伊予三島</v>
      </c>
      <c r="AR29" s="128"/>
    </row>
    <row r="30" spans="1:44" s="3" customFormat="1" ht="21" customHeight="1">
      <c r="A30" s="19" t="s">
        <v>178</v>
      </c>
      <c r="B30" s="149">
        <v>45</v>
      </c>
      <c r="C30" s="150">
        <v>42</v>
      </c>
      <c r="D30" s="149">
        <v>0</v>
      </c>
      <c r="E30" s="150">
        <v>0</v>
      </c>
      <c r="F30" s="149">
        <v>0</v>
      </c>
      <c r="G30" s="150">
        <v>0</v>
      </c>
      <c r="H30" s="149">
        <v>16</v>
      </c>
      <c r="I30" s="150">
        <v>2</v>
      </c>
      <c r="J30" s="149">
        <v>1</v>
      </c>
      <c r="K30" s="150">
        <v>0</v>
      </c>
      <c r="L30" s="149">
        <v>3</v>
      </c>
      <c r="M30" s="150">
        <v>2</v>
      </c>
      <c r="N30" s="149">
        <v>4</v>
      </c>
      <c r="O30" s="150">
        <v>2</v>
      </c>
      <c r="P30" s="149">
        <v>0</v>
      </c>
      <c r="Q30" s="150">
        <v>0</v>
      </c>
      <c r="R30" s="149">
        <v>0</v>
      </c>
      <c r="S30" s="150">
        <v>0</v>
      </c>
      <c r="T30" s="149">
        <v>0</v>
      </c>
      <c r="U30" s="150">
        <v>0</v>
      </c>
      <c r="V30" s="149">
        <v>1</v>
      </c>
      <c r="W30" s="150">
        <v>0</v>
      </c>
      <c r="X30" s="149">
        <v>42</v>
      </c>
      <c r="Y30" s="150">
        <v>0</v>
      </c>
      <c r="Z30" s="149">
        <v>48</v>
      </c>
      <c r="AA30" s="150">
        <v>6</v>
      </c>
      <c r="AB30" s="149">
        <v>44</v>
      </c>
      <c r="AC30" s="150">
        <v>1</v>
      </c>
      <c r="AD30" s="149">
        <v>47</v>
      </c>
      <c r="AE30" s="150">
        <v>3</v>
      </c>
      <c r="AF30" s="149">
        <v>0</v>
      </c>
      <c r="AG30" s="150">
        <v>0</v>
      </c>
      <c r="AH30" s="149">
        <v>41</v>
      </c>
      <c r="AI30" s="150">
        <v>0</v>
      </c>
      <c r="AJ30" s="149">
        <v>292</v>
      </c>
      <c r="AK30" s="150">
        <v>58</v>
      </c>
      <c r="AL30" s="151">
        <v>165</v>
      </c>
      <c r="AM30" s="152">
        <v>44</v>
      </c>
      <c r="AN30" s="152">
        <v>2330</v>
      </c>
      <c r="AO30" s="153">
        <v>1436</v>
      </c>
      <c r="AP30" s="108" t="str">
        <f t="shared" si="2"/>
        <v>愛媛県計</v>
      </c>
      <c r="AR30" s="128"/>
    </row>
    <row r="31" spans="1:44" s="115" customFormat="1" ht="21" customHeight="1">
      <c r="A31" s="80"/>
      <c r="B31" s="165"/>
      <c r="C31" s="164"/>
      <c r="D31" s="165"/>
      <c r="E31" s="164"/>
      <c r="F31" s="165"/>
      <c r="G31" s="164"/>
      <c r="H31" s="165"/>
      <c r="I31" s="164"/>
      <c r="J31" s="165"/>
      <c r="K31" s="164"/>
      <c r="L31" s="165"/>
      <c r="M31" s="164"/>
      <c r="N31" s="165"/>
      <c r="O31" s="164"/>
      <c r="P31" s="165"/>
      <c r="Q31" s="164"/>
      <c r="R31" s="165"/>
      <c r="S31" s="164"/>
      <c r="T31" s="165"/>
      <c r="U31" s="164"/>
      <c r="V31" s="165"/>
      <c r="W31" s="164"/>
      <c r="X31" s="165"/>
      <c r="Y31" s="164"/>
      <c r="Z31" s="165"/>
      <c r="AA31" s="164"/>
      <c r="AB31" s="165"/>
      <c r="AC31" s="164"/>
      <c r="AD31" s="165"/>
      <c r="AE31" s="164"/>
      <c r="AF31" s="165"/>
      <c r="AG31" s="164"/>
      <c r="AH31" s="165"/>
      <c r="AI31" s="164"/>
      <c r="AJ31" s="165"/>
      <c r="AK31" s="164"/>
      <c r="AL31" s="166"/>
      <c r="AM31" s="167"/>
      <c r="AN31" s="167"/>
      <c r="AO31" s="168"/>
      <c r="AP31" s="114"/>
      <c r="AR31" s="128"/>
    </row>
    <row r="32" spans="1:44" s="2" customFormat="1" ht="21" customHeight="1">
      <c r="A32" s="32" t="s">
        <v>179</v>
      </c>
      <c r="B32" s="160">
        <v>3</v>
      </c>
      <c r="C32" s="159">
        <v>3</v>
      </c>
      <c r="D32" s="160">
        <v>0</v>
      </c>
      <c r="E32" s="159">
        <v>0</v>
      </c>
      <c r="F32" s="160">
        <v>0</v>
      </c>
      <c r="G32" s="159">
        <v>0</v>
      </c>
      <c r="H32" s="160">
        <v>2</v>
      </c>
      <c r="I32" s="159">
        <v>0</v>
      </c>
      <c r="J32" s="160">
        <v>0</v>
      </c>
      <c r="K32" s="159">
        <v>0</v>
      </c>
      <c r="L32" s="160">
        <v>1</v>
      </c>
      <c r="M32" s="159">
        <v>0</v>
      </c>
      <c r="N32" s="160">
        <v>1</v>
      </c>
      <c r="O32" s="159">
        <v>0</v>
      </c>
      <c r="P32" s="160">
        <v>0</v>
      </c>
      <c r="Q32" s="159">
        <v>0</v>
      </c>
      <c r="R32" s="160">
        <v>0</v>
      </c>
      <c r="S32" s="159">
        <v>0</v>
      </c>
      <c r="T32" s="160">
        <v>0</v>
      </c>
      <c r="U32" s="159">
        <v>0</v>
      </c>
      <c r="V32" s="160">
        <v>0</v>
      </c>
      <c r="W32" s="159">
        <v>0</v>
      </c>
      <c r="X32" s="160">
        <v>2</v>
      </c>
      <c r="Y32" s="159">
        <v>0</v>
      </c>
      <c r="Z32" s="160">
        <v>5</v>
      </c>
      <c r="AA32" s="159">
        <v>2</v>
      </c>
      <c r="AB32" s="160">
        <v>3</v>
      </c>
      <c r="AC32" s="159">
        <v>0</v>
      </c>
      <c r="AD32" s="160">
        <v>3</v>
      </c>
      <c r="AE32" s="159">
        <v>0</v>
      </c>
      <c r="AF32" s="160">
        <v>0</v>
      </c>
      <c r="AG32" s="159">
        <v>0</v>
      </c>
      <c r="AH32" s="160">
        <v>2</v>
      </c>
      <c r="AI32" s="159">
        <v>0</v>
      </c>
      <c r="AJ32" s="160">
        <v>22</v>
      </c>
      <c r="AK32" s="159">
        <v>5</v>
      </c>
      <c r="AL32" s="161">
        <v>33</v>
      </c>
      <c r="AM32" s="162">
        <v>8</v>
      </c>
      <c r="AN32" s="162">
        <v>562</v>
      </c>
      <c r="AO32" s="163">
        <v>352</v>
      </c>
      <c r="AP32" s="123" t="str">
        <f t="shared" ref="AP32:AP38" si="3">IF(A32="","",A32)</f>
        <v>高知</v>
      </c>
      <c r="AR32" s="128"/>
    </row>
    <row r="33" spans="1:44" s="2" customFormat="1" ht="21" customHeight="1">
      <c r="A33" s="32" t="s">
        <v>180</v>
      </c>
      <c r="B33" s="139">
        <v>7</v>
      </c>
      <c r="C33" s="140">
        <v>7</v>
      </c>
      <c r="D33" s="139">
        <v>0</v>
      </c>
      <c r="E33" s="140">
        <v>0</v>
      </c>
      <c r="F33" s="139">
        <v>0</v>
      </c>
      <c r="G33" s="140">
        <v>0</v>
      </c>
      <c r="H33" s="139">
        <v>5</v>
      </c>
      <c r="I33" s="140">
        <v>0</v>
      </c>
      <c r="J33" s="139">
        <v>1</v>
      </c>
      <c r="K33" s="140">
        <v>0</v>
      </c>
      <c r="L33" s="139">
        <v>0</v>
      </c>
      <c r="M33" s="140">
        <v>0</v>
      </c>
      <c r="N33" s="139">
        <v>1</v>
      </c>
      <c r="O33" s="140">
        <v>0</v>
      </c>
      <c r="P33" s="139">
        <v>0</v>
      </c>
      <c r="Q33" s="140">
        <v>0</v>
      </c>
      <c r="R33" s="139">
        <v>1</v>
      </c>
      <c r="S33" s="140">
        <v>0</v>
      </c>
      <c r="T33" s="139">
        <v>1</v>
      </c>
      <c r="U33" s="140">
        <v>0</v>
      </c>
      <c r="V33" s="139">
        <v>0</v>
      </c>
      <c r="W33" s="140">
        <v>0</v>
      </c>
      <c r="X33" s="139">
        <v>6</v>
      </c>
      <c r="Y33" s="140">
        <v>0</v>
      </c>
      <c r="Z33" s="139">
        <v>7</v>
      </c>
      <c r="AA33" s="140">
        <v>0</v>
      </c>
      <c r="AB33" s="139">
        <v>7</v>
      </c>
      <c r="AC33" s="140">
        <v>0</v>
      </c>
      <c r="AD33" s="139">
        <v>8</v>
      </c>
      <c r="AE33" s="140">
        <v>1</v>
      </c>
      <c r="AF33" s="139">
        <v>0</v>
      </c>
      <c r="AG33" s="140">
        <v>0</v>
      </c>
      <c r="AH33" s="139">
        <v>6</v>
      </c>
      <c r="AI33" s="140">
        <v>0</v>
      </c>
      <c r="AJ33" s="139">
        <v>50</v>
      </c>
      <c r="AK33" s="140">
        <v>8</v>
      </c>
      <c r="AL33" s="141">
        <v>9</v>
      </c>
      <c r="AM33" s="142">
        <v>8</v>
      </c>
      <c r="AN33" s="142">
        <v>125</v>
      </c>
      <c r="AO33" s="143">
        <v>86</v>
      </c>
      <c r="AP33" s="106" t="str">
        <f t="shared" si="3"/>
        <v>安芸</v>
      </c>
      <c r="AR33" s="128"/>
    </row>
    <row r="34" spans="1:44" s="2" customFormat="1" ht="21" customHeight="1">
      <c r="A34" s="32" t="s">
        <v>181</v>
      </c>
      <c r="B34" s="139">
        <v>3</v>
      </c>
      <c r="C34" s="140">
        <v>3</v>
      </c>
      <c r="D34" s="139">
        <v>0</v>
      </c>
      <c r="E34" s="140">
        <v>0</v>
      </c>
      <c r="F34" s="139">
        <v>0</v>
      </c>
      <c r="G34" s="140">
        <v>0</v>
      </c>
      <c r="H34" s="139">
        <v>1</v>
      </c>
      <c r="I34" s="140">
        <v>1</v>
      </c>
      <c r="J34" s="139">
        <v>0</v>
      </c>
      <c r="K34" s="140">
        <v>0</v>
      </c>
      <c r="L34" s="139">
        <v>0</v>
      </c>
      <c r="M34" s="140">
        <v>0</v>
      </c>
      <c r="N34" s="139">
        <v>0</v>
      </c>
      <c r="O34" s="140">
        <v>0</v>
      </c>
      <c r="P34" s="139">
        <v>0</v>
      </c>
      <c r="Q34" s="140">
        <v>0</v>
      </c>
      <c r="R34" s="139">
        <v>0</v>
      </c>
      <c r="S34" s="140">
        <v>0</v>
      </c>
      <c r="T34" s="139">
        <v>0</v>
      </c>
      <c r="U34" s="140">
        <v>0</v>
      </c>
      <c r="V34" s="139">
        <v>0</v>
      </c>
      <c r="W34" s="140">
        <v>0</v>
      </c>
      <c r="X34" s="139">
        <v>3</v>
      </c>
      <c r="Y34" s="140">
        <v>0</v>
      </c>
      <c r="Z34" s="139">
        <v>7</v>
      </c>
      <c r="AA34" s="140">
        <v>4</v>
      </c>
      <c r="AB34" s="139">
        <v>3</v>
      </c>
      <c r="AC34" s="140">
        <v>0</v>
      </c>
      <c r="AD34" s="139">
        <v>3</v>
      </c>
      <c r="AE34" s="140">
        <v>0</v>
      </c>
      <c r="AF34" s="139">
        <v>0</v>
      </c>
      <c r="AG34" s="140">
        <v>0</v>
      </c>
      <c r="AH34" s="139">
        <v>3</v>
      </c>
      <c r="AI34" s="140">
        <v>0</v>
      </c>
      <c r="AJ34" s="139">
        <v>23</v>
      </c>
      <c r="AK34" s="140">
        <v>8</v>
      </c>
      <c r="AL34" s="141">
        <v>15</v>
      </c>
      <c r="AM34" s="142">
        <v>9</v>
      </c>
      <c r="AN34" s="142">
        <v>207</v>
      </c>
      <c r="AO34" s="143">
        <v>146</v>
      </c>
      <c r="AP34" s="106" t="str">
        <f t="shared" si="3"/>
        <v>南国</v>
      </c>
      <c r="AR34" s="128"/>
    </row>
    <row r="35" spans="1:44" s="2" customFormat="1" ht="21" customHeight="1">
      <c r="A35" s="32" t="s">
        <v>182</v>
      </c>
      <c r="B35" s="139">
        <v>4</v>
      </c>
      <c r="C35" s="140">
        <v>3</v>
      </c>
      <c r="D35" s="139">
        <v>0</v>
      </c>
      <c r="E35" s="140">
        <v>0</v>
      </c>
      <c r="F35" s="139">
        <v>0</v>
      </c>
      <c r="G35" s="140">
        <v>0</v>
      </c>
      <c r="H35" s="139">
        <v>2</v>
      </c>
      <c r="I35" s="140">
        <v>1</v>
      </c>
      <c r="J35" s="139">
        <v>0</v>
      </c>
      <c r="K35" s="140">
        <v>0</v>
      </c>
      <c r="L35" s="139">
        <v>0</v>
      </c>
      <c r="M35" s="140">
        <v>0</v>
      </c>
      <c r="N35" s="139">
        <v>0</v>
      </c>
      <c r="O35" s="140">
        <v>0</v>
      </c>
      <c r="P35" s="139">
        <v>0</v>
      </c>
      <c r="Q35" s="140">
        <v>0</v>
      </c>
      <c r="R35" s="139">
        <v>0</v>
      </c>
      <c r="S35" s="140">
        <v>0</v>
      </c>
      <c r="T35" s="139">
        <v>0</v>
      </c>
      <c r="U35" s="140">
        <v>0</v>
      </c>
      <c r="V35" s="139">
        <v>0</v>
      </c>
      <c r="W35" s="140">
        <v>0</v>
      </c>
      <c r="X35" s="139">
        <v>4</v>
      </c>
      <c r="Y35" s="140">
        <v>0</v>
      </c>
      <c r="Z35" s="139">
        <v>8</v>
      </c>
      <c r="AA35" s="140">
        <v>4</v>
      </c>
      <c r="AB35" s="139">
        <v>4</v>
      </c>
      <c r="AC35" s="140">
        <v>0</v>
      </c>
      <c r="AD35" s="139">
        <v>4</v>
      </c>
      <c r="AE35" s="140">
        <v>0</v>
      </c>
      <c r="AF35" s="139">
        <v>0</v>
      </c>
      <c r="AG35" s="140">
        <v>0</v>
      </c>
      <c r="AH35" s="139">
        <v>4</v>
      </c>
      <c r="AI35" s="140">
        <v>0</v>
      </c>
      <c r="AJ35" s="139">
        <v>30</v>
      </c>
      <c r="AK35" s="140">
        <v>8</v>
      </c>
      <c r="AL35" s="141">
        <v>11</v>
      </c>
      <c r="AM35" s="142">
        <v>7</v>
      </c>
      <c r="AN35" s="142">
        <v>191</v>
      </c>
      <c r="AO35" s="143">
        <v>156</v>
      </c>
      <c r="AP35" s="106" t="str">
        <f t="shared" si="3"/>
        <v>須崎</v>
      </c>
      <c r="AR35" s="128"/>
    </row>
    <row r="36" spans="1:44" s="2" customFormat="1" ht="21" customHeight="1">
      <c r="A36" s="32" t="s">
        <v>183</v>
      </c>
      <c r="B36" s="139">
        <v>1</v>
      </c>
      <c r="C36" s="140">
        <v>1</v>
      </c>
      <c r="D36" s="139">
        <v>0</v>
      </c>
      <c r="E36" s="140">
        <v>0</v>
      </c>
      <c r="F36" s="139">
        <v>0</v>
      </c>
      <c r="G36" s="140">
        <v>0</v>
      </c>
      <c r="H36" s="139">
        <v>1</v>
      </c>
      <c r="I36" s="140">
        <v>1</v>
      </c>
      <c r="J36" s="139">
        <v>0</v>
      </c>
      <c r="K36" s="140">
        <v>0</v>
      </c>
      <c r="L36" s="139">
        <v>0</v>
      </c>
      <c r="M36" s="140">
        <v>0</v>
      </c>
      <c r="N36" s="139">
        <v>0</v>
      </c>
      <c r="O36" s="140">
        <v>0</v>
      </c>
      <c r="P36" s="139">
        <v>0</v>
      </c>
      <c r="Q36" s="140">
        <v>0</v>
      </c>
      <c r="R36" s="139">
        <v>0</v>
      </c>
      <c r="S36" s="140">
        <v>0</v>
      </c>
      <c r="T36" s="139">
        <v>0</v>
      </c>
      <c r="U36" s="140">
        <v>0</v>
      </c>
      <c r="V36" s="139">
        <v>0</v>
      </c>
      <c r="W36" s="140">
        <v>0</v>
      </c>
      <c r="X36" s="139">
        <v>1</v>
      </c>
      <c r="Y36" s="140">
        <v>0</v>
      </c>
      <c r="Z36" s="139">
        <v>10</v>
      </c>
      <c r="AA36" s="140">
        <v>9</v>
      </c>
      <c r="AB36" s="139">
        <v>1</v>
      </c>
      <c r="AC36" s="140">
        <v>0</v>
      </c>
      <c r="AD36" s="139">
        <v>2</v>
      </c>
      <c r="AE36" s="140">
        <v>1</v>
      </c>
      <c r="AF36" s="139">
        <v>0</v>
      </c>
      <c r="AG36" s="140">
        <v>0</v>
      </c>
      <c r="AH36" s="139">
        <v>1</v>
      </c>
      <c r="AI36" s="140">
        <v>0</v>
      </c>
      <c r="AJ36" s="139">
        <v>17</v>
      </c>
      <c r="AK36" s="140">
        <v>12</v>
      </c>
      <c r="AL36" s="141">
        <v>20</v>
      </c>
      <c r="AM36" s="142">
        <v>9</v>
      </c>
      <c r="AN36" s="142">
        <v>236</v>
      </c>
      <c r="AO36" s="143">
        <v>186</v>
      </c>
      <c r="AP36" s="106" t="str">
        <f t="shared" si="3"/>
        <v>中村</v>
      </c>
      <c r="AR36" s="128"/>
    </row>
    <row r="37" spans="1:44" s="2" customFormat="1" ht="21" customHeight="1">
      <c r="A37" s="32" t="s">
        <v>184</v>
      </c>
      <c r="B37" s="139">
        <v>2</v>
      </c>
      <c r="C37" s="140">
        <v>2</v>
      </c>
      <c r="D37" s="139">
        <v>0</v>
      </c>
      <c r="E37" s="140">
        <v>0</v>
      </c>
      <c r="F37" s="139">
        <v>0</v>
      </c>
      <c r="G37" s="140">
        <v>0</v>
      </c>
      <c r="H37" s="139">
        <v>0</v>
      </c>
      <c r="I37" s="140">
        <v>0</v>
      </c>
      <c r="J37" s="139">
        <v>0</v>
      </c>
      <c r="K37" s="140">
        <v>0</v>
      </c>
      <c r="L37" s="139">
        <v>0</v>
      </c>
      <c r="M37" s="140">
        <v>0</v>
      </c>
      <c r="N37" s="139">
        <v>0</v>
      </c>
      <c r="O37" s="140">
        <v>0</v>
      </c>
      <c r="P37" s="139">
        <v>0</v>
      </c>
      <c r="Q37" s="140">
        <v>0</v>
      </c>
      <c r="R37" s="139">
        <v>0</v>
      </c>
      <c r="S37" s="140">
        <v>0</v>
      </c>
      <c r="T37" s="139">
        <v>0</v>
      </c>
      <c r="U37" s="140">
        <v>0</v>
      </c>
      <c r="V37" s="139">
        <v>0</v>
      </c>
      <c r="W37" s="140">
        <v>0</v>
      </c>
      <c r="X37" s="139">
        <v>2</v>
      </c>
      <c r="Y37" s="140">
        <v>0</v>
      </c>
      <c r="Z37" s="139">
        <v>2</v>
      </c>
      <c r="AA37" s="140">
        <v>0</v>
      </c>
      <c r="AB37" s="139">
        <v>2</v>
      </c>
      <c r="AC37" s="140">
        <v>0</v>
      </c>
      <c r="AD37" s="139">
        <v>2</v>
      </c>
      <c r="AE37" s="140">
        <v>0</v>
      </c>
      <c r="AF37" s="139">
        <v>0</v>
      </c>
      <c r="AG37" s="140">
        <v>0</v>
      </c>
      <c r="AH37" s="139">
        <v>2</v>
      </c>
      <c r="AI37" s="140">
        <v>0</v>
      </c>
      <c r="AJ37" s="139">
        <v>12</v>
      </c>
      <c r="AK37" s="140">
        <v>2</v>
      </c>
      <c r="AL37" s="141">
        <v>3</v>
      </c>
      <c r="AM37" s="142">
        <v>1</v>
      </c>
      <c r="AN37" s="142">
        <v>130</v>
      </c>
      <c r="AO37" s="143">
        <v>96</v>
      </c>
      <c r="AP37" s="106" t="str">
        <f t="shared" si="3"/>
        <v>伊野</v>
      </c>
      <c r="AR37" s="128"/>
    </row>
    <row r="38" spans="1:44" s="3" customFormat="1" ht="21" customHeight="1">
      <c r="A38" s="19" t="s">
        <v>185</v>
      </c>
      <c r="B38" s="149">
        <v>20</v>
      </c>
      <c r="C38" s="150">
        <v>19</v>
      </c>
      <c r="D38" s="149">
        <v>0</v>
      </c>
      <c r="E38" s="150">
        <v>0</v>
      </c>
      <c r="F38" s="149">
        <v>0</v>
      </c>
      <c r="G38" s="150">
        <v>0</v>
      </c>
      <c r="H38" s="149">
        <v>11</v>
      </c>
      <c r="I38" s="150">
        <v>3</v>
      </c>
      <c r="J38" s="149">
        <v>1</v>
      </c>
      <c r="K38" s="150">
        <v>0</v>
      </c>
      <c r="L38" s="149">
        <v>1</v>
      </c>
      <c r="M38" s="150">
        <v>0</v>
      </c>
      <c r="N38" s="149">
        <v>2</v>
      </c>
      <c r="O38" s="150">
        <v>0</v>
      </c>
      <c r="P38" s="149">
        <v>0</v>
      </c>
      <c r="Q38" s="150">
        <v>0</v>
      </c>
      <c r="R38" s="149">
        <v>1</v>
      </c>
      <c r="S38" s="150">
        <v>0</v>
      </c>
      <c r="T38" s="149">
        <v>1</v>
      </c>
      <c r="U38" s="150">
        <v>0</v>
      </c>
      <c r="V38" s="149">
        <v>0</v>
      </c>
      <c r="W38" s="150">
        <v>0</v>
      </c>
      <c r="X38" s="149">
        <v>18</v>
      </c>
      <c r="Y38" s="150">
        <v>0</v>
      </c>
      <c r="Z38" s="149">
        <v>39</v>
      </c>
      <c r="AA38" s="150">
        <v>19</v>
      </c>
      <c r="AB38" s="149">
        <v>20</v>
      </c>
      <c r="AC38" s="150">
        <v>0</v>
      </c>
      <c r="AD38" s="149">
        <v>22</v>
      </c>
      <c r="AE38" s="150">
        <v>2</v>
      </c>
      <c r="AF38" s="149">
        <v>0</v>
      </c>
      <c r="AG38" s="150">
        <v>0</v>
      </c>
      <c r="AH38" s="149">
        <v>18</v>
      </c>
      <c r="AI38" s="150">
        <v>0</v>
      </c>
      <c r="AJ38" s="149">
        <v>154</v>
      </c>
      <c r="AK38" s="150">
        <v>43</v>
      </c>
      <c r="AL38" s="151">
        <v>91</v>
      </c>
      <c r="AM38" s="152">
        <v>42</v>
      </c>
      <c r="AN38" s="152">
        <v>1451</v>
      </c>
      <c r="AO38" s="153">
        <v>1022</v>
      </c>
      <c r="AP38" s="108" t="str">
        <f t="shared" si="3"/>
        <v>高知県計</v>
      </c>
      <c r="AR38" s="128"/>
    </row>
    <row r="39" spans="1:44" s="8" customFormat="1" ht="21" customHeight="1" thickBot="1">
      <c r="A39" s="11"/>
      <c r="B39" s="170"/>
      <c r="C39" s="169"/>
      <c r="D39" s="170"/>
      <c r="E39" s="169"/>
      <c r="F39" s="170"/>
      <c r="G39" s="169"/>
      <c r="H39" s="170"/>
      <c r="I39" s="169"/>
      <c r="J39" s="170"/>
      <c r="K39" s="169"/>
      <c r="L39" s="170"/>
      <c r="M39" s="169"/>
      <c r="N39" s="170"/>
      <c r="O39" s="169"/>
      <c r="P39" s="170"/>
      <c r="Q39" s="169"/>
      <c r="R39" s="170"/>
      <c r="S39" s="169"/>
      <c r="T39" s="170"/>
      <c r="U39" s="169"/>
      <c r="V39" s="170"/>
      <c r="W39" s="169"/>
      <c r="X39" s="170"/>
      <c r="Y39" s="169"/>
      <c r="Z39" s="170"/>
      <c r="AA39" s="169"/>
      <c r="AB39" s="170"/>
      <c r="AC39" s="169"/>
      <c r="AD39" s="170"/>
      <c r="AE39" s="169"/>
      <c r="AF39" s="170"/>
      <c r="AG39" s="169"/>
      <c r="AH39" s="170"/>
      <c r="AI39" s="169"/>
      <c r="AJ39" s="170"/>
      <c r="AK39" s="169"/>
      <c r="AL39" s="171"/>
      <c r="AM39" s="172"/>
      <c r="AN39" s="172"/>
      <c r="AO39" s="173"/>
      <c r="AP39" s="99"/>
      <c r="AR39" s="128"/>
    </row>
    <row r="40" spans="1:44" s="131" customFormat="1" ht="24.75" customHeight="1" thickTop="1" thickBot="1">
      <c r="A40" s="129" t="s">
        <v>201</v>
      </c>
      <c r="B40" s="174">
        <v>101</v>
      </c>
      <c r="C40" s="175">
        <v>94</v>
      </c>
      <c r="D40" s="174">
        <v>1</v>
      </c>
      <c r="E40" s="175">
        <v>0</v>
      </c>
      <c r="F40" s="174">
        <v>1</v>
      </c>
      <c r="G40" s="175">
        <v>1</v>
      </c>
      <c r="H40" s="174">
        <v>38</v>
      </c>
      <c r="I40" s="175">
        <v>8</v>
      </c>
      <c r="J40" s="174">
        <v>8</v>
      </c>
      <c r="K40" s="175">
        <v>2</v>
      </c>
      <c r="L40" s="174">
        <v>6</v>
      </c>
      <c r="M40" s="175">
        <v>3</v>
      </c>
      <c r="N40" s="174">
        <v>11</v>
      </c>
      <c r="O40" s="175">
        <v>3</v>
      </c>
      <c r="P40" s="174">
        <v>2</v>
      </c>
      <c r="Q40" s="175">
        <v>0</v>
      </c>
      <c r="R40" s="174">
        <v>2</v>
      </c>
      <c r="S40" s="175">
        <v>0</v>
      </c>
      <c r="T40" s="174">
        <v>2</v>
      </c>
      <c r="U40" s="175">
        <v>0</v>
      </c>
      <c r="V40" s="174">
        <v>3</v>
      </c>
      <c r="W40" s="175">
        <v>0</v>
      </c>
      <c r="X40" s="174">
        <v>94</v>
      </c>
      <c r="Y40" s="175">
        <v>4</v>
      </c>
      <c r="Z40" s="174">
        <v>122</v>
      </c>
      <c r="AA40" s="175">
        <v>29</v>
      </c>
      <c r="AB40" s="174">
        <v>100</v>
      </c>
      <c r="AC40" s="175">
        <v>2</v>
      </c>
      <c r="AD40" s="174">
        <v>112</v>
      </c>
      <c r="AE40" s="175">
        <v>12</v>
      </c>
      <c r="AF40" s="174">
        <v>0</v>
      </c>
      <c r="AG40" s="175">
        <v>0</v>
      </c>
      <c r="AH40" s="174">
        <v>91</v>
      </c>
      <c r="AI40" s="175">
        <v>0</v>
      </c>
      <c r="AJ40" s="176">
        <v>694</v>
      </c>
      <c r="AK40" s="175">
        <v>158</v>
      </c>
      <c r="AL40" s="177">
        <v>485</v>
      </c>
      <c r="AM40" s="178">
        <v>127</v>
      </c>
      <c r="AN40" s="179">
        <v>6534</v>
      </c>
      <c r="AO40" s="180">
        <v>4258</v>
      </c>
      <c r="AP40" s="130" t="s">
        <v>77</v>
      </c>
      <c r="AR40" s="132"/>
    </row>
    <row r="41" spans="1:44" ht="15" customHeight="1">
      <c r="A41" s="1" t="s">
        <v>200</v>
      </c>
    </row>
    <row r="42" spans="1:44">
      <c r="A42" s="1"/>
    </row>
    <row r="43" spans="1:44">
      <c r="A43"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2.xml><?xml version="1.0" encoding="utf-8"?>
<ds:datastoreItem xmlns:ds="http://schemas.openxmlformats.org/officeDocument/2006/customXml" ds:itemID="{3F537928-B8AD-4059-998E-6DD4338F5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4.xml><?xml version="1.0" encoding="utf-8"?>
<ds:datastoreItem xmlns:ds="http://schemas.openxmlformats.org/officeDocument/2006/customXml" ds:itemID="{68D8FB3C-AA04-497C-BF70-480B71687CD8}">
  <ds:schemaRefs>
    <ds:schemaRef ds:uri="c1e1fd5d-d5a4-4438-b594-53628234b2d5"/>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国税庁</cp:lastModifiedBy>
  <cp:lastPrinted>2018-05-16T03:04:57Z</cp:lastPrinted>
  <dcterms:created xsi:type="dcterms:W3CDTF">2003-07-09T01:05:10Z</dcterms:created>
  <dcterms:modified xsi:type="dcterms:W3CDTF">2018-06-12T01:46:21Z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