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税務署別源泉徴収税額'!$A$1:$J$41</definedName>
    <definedName name="_xlnm.Print_Area" localSheetId="1">'(2)　税務署別源泉徴収義務者数'!$A$1:$I$41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<sst xmlns="http://schemas.openxmlformats.org/spreadsheetml/2006/main" count="226" uniqueCount="81">
  <si>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</si>
  <si>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</si>
  <si>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</si>
  <si>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</si>
  <si>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</si>
  <si>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</si>
  <si>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</si>
  <si>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</si>
  <si>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</si>
  <si>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</si>
  <si>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</si>
  <si>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</si>
  <si>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</si>
  <si>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</si>
  <si>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</si>
  <si>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</si>
  <si>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</si>
  <si>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</si>
  <si>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</si>
  <si>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</si>
  <si>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</si>
  <si>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</si>
  <si>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</si>
  <si>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</si>
  <si>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</si>
  <si>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</si>
  <si>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</si>
  <si>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</si>
  <si>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</si>
  <si>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</si>
  <si>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</si>
  <si>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</si>
  <si>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</si>
  <si>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</si>
  <si>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</si>
  <si>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</si>
  <si>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</si>
  <si>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</si>
  <si>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</si>
  <si>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</si>
  <si>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　　　　「報酬・料金等所得の課税状況」及び「非居住者等所得の課税状況」を税務署別に示したものである。</t>
  </si>
  <si>
    <t>(1)　税務署別源泉徴収税額</t>
  </si>
  <si>
    <t>(2)　税務署別源泉徴収義務者数</t>
  </si>
  <si>
    <t>３－４　税務署別課税状況等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</si>
  <si>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</si>
  <si>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</si>
  <si>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</si>
  <si>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</si>
  <si>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</si>
  <si>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</si>
  <si>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</si>
  <si>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</si>
  <si>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</si>
  <si>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</si>
  <si>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</si>
  <si>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</si>
  <si>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</si>
  <si>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</si>
  <si>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</si>
  <si>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</si>
  <si>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</si>
  <si>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</si>
  <si>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</si>
  <si>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</si>
  <si>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</si>
  <si>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</si>
  <si>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</si>
  <si>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</si>
  <si>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</si>
  <si>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</si>
  <si>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</si>
  <si>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</si>
  <si>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</si>
  <si>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</si>
  <si>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香川県計</t>
  </si>
  <si>
    <t>徳島県計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</si>
  <si>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</si>
  <si>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</si>
  <si>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-</t>
  </si>
  <si>
    <t>　調査時点：平成19年６月30日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</si>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</sst>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3" fontId="3" fillId="33" borderId="15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 indent="1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right" vertical="center" wrapText="1"/>
    </xf>
    <xf numFmtId="38" fontId="2" fillId="33" borderId="28" xfId="49" applyFont="1" applyFill="1" applyBorder="1" applyAlignment="1">
      <alignment horizontal="right" vertical="center"/>
    </xf>
    <xf numFmtId="38" fontId="2" fillId="33" borderId="24" xfId="49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35" borderId="34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35" borderId="35" xfId="0" applyFont="1" applyFill="1" applyBorder="1" applyAlignment="1">
      <alignment horizontal="distributed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indent="1"/>
    </xf>
    <xf numFmtId="3" fontId="4" fillId="34" borderId="39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3" fillId="34" borderId="43" xfId="0" applyNumberFormat="1" applyFont="1" applyFill="1" applyBorder="1" applyAlignment="1">
      <alignment horizontal="right" vertical="center"/>
    </xf>
    <xf numFmtId="0" fontId="2" fillId="35" borderId="44" xfId="0" applyFont="1" applyFill="1" applyBorder="1" applyAlignment="1">
      <alignment horizontal="distributed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3" fontId="3" fillId="34" borderId="36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9" xfId="0" applyNumberFormat="1" applyFont="1" applyFill="1" applyBorder="1" applyAlignment="1">
      <alignment horizontal="right" vertical="center"/>
    </xf>
    <xf numFmtId="38" fontId="3" fillId="33" borderId="36" xfId="49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38" fontId="2" fillId="33" borderId="23" xfId="49" applyFont="1" applyFill="1" applyBorder="1" applyAlignment="1">
      <alignment horizontal="right" vertical="center"/>
    </xf>
    <xf numFmtId="38" fontId="2" fillId="33" borderId="25" xfId="49" applyFont="1" applyFill="1" applyBorder="1" applyAlignment="1">
      <alignment horizontal="right" vertical="center"/>
    </xf>
    <xf numFmtId="38" fontId="2" fillId="33" borderId="45" xfId="49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33" borderId="50" xfId="0" applyFont="1" applyFill="1" applyBorder="1" applyAlignment="1">
      <alignment horizontal="right" vertical="center"/>
    </xf>
    <xf numFmtId="38" fontId="3" fillId="33" borderId="51" xfId="49" applyFont="1" applyFill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38" fontId="2" fillId="33" borderId="52" xfId="49" applyFont="1" applyFill="1" applyBorder="1" applyAlignment="1">
      <alignment horizontal="right" vertical="center"/>
    </xf>
    <xf numFmtId="38" fontId="2" fillId="33" borderId="53" xfId="49" applyFont="1" applyFill="1" applyBorder="1" applyAlignment="1">
      <alignment horizontal="right" vertical="center"/>
    </xf>
    <xf numFmtId="38" fontId="2" fillId="33" borderId="54" xfId="49" applyFont="1" applyFill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3" fontId="3" fillId="33" borderId="43" xfId="0" applyNumberFormat="1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right" vertical="center" wrapText="1"/>
    </xf>
    <xf numFmtId="0" fontId="2" fillId="35" borderId="57" xfId="0" applyFont="1" applyFill="1" applyBorder="1" applyAlignment="1">
      <alignment horizontal="distributed" vertical="center"/>
    </xf>
    <xf numFmtId="0" fontId="3" fillId="35" borderId="58" xfId="0" applyFont="1" applyFill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36" borderId="59" xfId="0" applyFont="1" applyFill="1" applyBorder="1" applyAlignment="1">
      <alignment horizontal="distributed" vertical="center"/>
    </xf>
    <xf numFmtId="0" fontId="2" fillId="35" borderId="60" xfId="0" applyFont="1" applyFill="1" applyBorder="1" applyAlignment="1">
      <alignment horizontal="distributed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 wrapText="1"/>
    </xf>
    <xf numFmtId="0" fontId="4" fillId="35" borderId="56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/>
    </xf>
    <xf numFmtId="38" fontId="3" fillId="33" borderId="23" xfId="49" applyFont="1" applyFill="1" applyBorder="1" applyAlignment="1">
      <alignment horizontal="right" vertical="center"/>
    </xf>
    <xf numFmtId="38" fontId="3" fillId="33" borderId="52" xfId="49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68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70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4" customWidth="1"/>
    <col min="11" max="16384" width="5.875" style="1" customWidth="1"/>
  </cols>
  <sheetData>
    <row r="1" spans="1:10" ht="15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</row>
    <row r="2" spans="1:9" ht="12" thickBot="1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8" t="s">
        <v>27</v>
      </c>
      <c r="B3" s="26" t="s">
        <v>28</v>
      </c>
      <c r="C3" s="30" t="s">
        <v>25</v>
      </c>
      <c r="D3" s="22" t="s">
        <v>76</v>
      </c>
      <c r="E3" s="30" t="s">
        <v>26</v>
      </c>
      <c r="F3" s="30" t="s">
        <v>9</v>
      </c>
      <c r="G3" s="26" t="s">
        <v>39</v>
      </c>
      <c r="H3" s="31" t="s">
        <v>29</v>
      </c>
      <c r="I3" s="57" t="s">
        <v>0</v>
      </c>
      <c r="J3" s="94" t="s">
        <v>27</v>
      </c>
    </row>
    <row r="4" spans="1:10" ht="11.25">
      <c r="A4" s="40"/>
      <c r="B4" s="32" t="s">
        <v>2</v>
      </c>
      <c r="C4" s="33" t="s">
        <v>2</v>
      </c>
      <c r="D4" s="33" t="s">
        <v>2</v>
      </c>
      <c r="E4" s="33" t="s">
        <v>2</v>
      </c>
      <c r="F4" s="33" t="s">
        <v>2</v>
      </c>
      <c r="G4" s="33" t="s">
        <v>2</v>
      </c>
      <c r="H4" s="33" t="s">
        <v>2</v>
      </c>
      <c r="I4" s="58" t="s">
        <v>2</v>
      </c>
      <c r="J4" s="95"/>
    </row>
    <row r="5" spans="1:10" ht="10.5" customHeight="1">
      <c r="A5" s="49" t="s">
        <v>44</v>
      </c>
      <c r="B5" s="36">
        <v>5594363</v>
      </c>
      <c r="C5" s="37">
        <v>624606</v>
      </c>
      <c r="D5" s="37">
        <v>1074651</v>
      </c>
      <c r="E5" s="37">
        <v>25704604</v>
      </c>
      <c r="F5" s="37">
        <v>836504</v>
      </c>
      <c r="G5" s="37">
        <v>1851014</v>
      </c>
      <c r="H5" s="37">
        <v>34881</v>
      </c>
      <c r="I5" s="59">
        <v>35720624</v>
      </c>
      <c r="J5" s="86" t="s">
        <v>44</v>
      </c>
    </row>
    <row r="6" spans="1:10" ht="10.5" customHeight="1">
      <c r="A6" s="49" t="s">
        <v>45</v>
      </c>
      <c r="B6" s="36">
        <v>72306</v>
      </c>
      <c r="C6" s="37">
        <v>70364</v>
      </c>
      <c r="D6" s="37">
        <v>51118</v>
      </c>
      <c r="E6" s="37">
        <v>6948880</v>
      </c>
      <c r="F6" s="37">
        <v>80061</v>
      </c>
      <c r="G6" s="37">
        <v>240752</v>
      </c>
      <c r="H6" s="37">
        <v>6846</v>
      </c>
      <c r="I6" s="59">
        <v>7470327</v>
      </c>
      <c r="J6" s="86" t="s">
        <v>45</v>
      </c>
    </row>
    <row r="7" spans="1:10" ht="10.5" customHeight="1">
      <c r="A7" s="49" t="s">
        <v>46</v>
      </c>
      <c r="B7" s="36">
        <v>55713</v>
      </c>
      <c r="C7" s="37">
        <v>1444745</v>
      </c>
      <c r="D7" s="37">
        <v>65749</v>
      </c>
      <c r="E7" s="37">
        <v>4638322</v>
      </c>
      <c r="F7" s="37">
        <v>165652</v>
      </c>
      <c r="G7" s="37">
        <v>97187</v>
      </c>
      <c r="H7" s="37">
        <v>9074</v>
      </c>
      <c r="I7" s="59">
        <v>6476442</v>
      </c>
      <c r="J7" s="86" t="s">
        <v>46</v>
      </c>
    </row>
    <row r="8" spans="1:10" ht="10.5" customHeight="1">
      <c r="A8" s="49" t="s">
        <v>47</v>
      </c>
      <c r="B8" s="36">
        <v>34324</v>
      </c>
      <c r="C8" s="37">
        <v>32809</v>
      </c>
      <c r="D8" s="37">
        <v>29509</v>
      </c>
      <c r="E8" s="37">
        <v>2352602</v>
      </c>
      <c r="F8" s="37">
        <v>19629</v>
      </c>
      <c r="G8" s="37">
        <v>49962</v>
      </c>
      <c r="H8" s="37">
        <v>4271</v>
      </c>
      <c r="I8" s="59">
        <v>2523107</v>
      </c>
      <c r="J8" s="86" t="s">
        <v>47</v>
      </c>
    </row>
    <row r="9" spans="1:10" ht="10.5" customHeight="1">
      <c r="A9" s="49" t="s">
        <v>48</v>
      </c>
      <c r="B9" s="36">
        <v>15978</v>
      </c>
      <c r="C9" s="37">
        <v>9460</v>
      </c>
      <c r="D9" s="37">
        <v>26034</v>
      </c>
      <c r="E9" s="37">
        <v>1353316</v>
      </c>
      <c r="F9" s="37">
        <v>16839</v>
      </c>
      <c r="G9" s="37">
        <v>26748</v>
      </c>
      <c r="H9" s="37" t="s">
        <v>78</v>
      </c>
      <c r="I9" s="59">
        <v>1448374</v>
      </c>
      <c r="J9" s="86" t="s">
        <v>48</v>
      </c>
    </row>
    <row r="10" spans="1:10" ht="10.5" customHeight="1">
      <c r="A10" s="49" t="s">
        <v>49</v>
      </c>
      <c r="B10" s="36">
        <v>13784</v>
      </c>
      <c r="C10" s="37">
        <v>14788</v>
      </c>
      <c r="D10" s="37">
        <v>29307</v>
      </c>
      <c r="E10" s="37">
        <v>1740861</v>
      </c>
      <c r="F10" s="37">
        <v>42566</v>
      </c>
      <c r="G10" s="37">
        <v>36381</v>
      </c>
      <c r="H10" s="37">
        <v>3442</v>
      </c>
      <c r="I10" s="59">
        <v>1881128</v>
      </c>
      <c r="J10" s="86" t="s">
        <v>49</v>
      </c>
    </row>
    <row r="11" spans="1:10" s="5" customFormat="1" ht="10.5" customHeight="1">
      <c r="A11" s="52" t="s">
        <v>75</v>
      </c>
      <c r="B11" s="68">
        <v>5786468</v>
      </c>
      <c r="C11" s="69">
        <v>2196773</v>
      </c>
      <c r="D11" s="69">
        <v>1276368</v>
      </c>
      <c r="E11" s="69">
        <v>42738584</v>
      </c>
      <c r="F11" s="69">
        <v>1161251</v>
      </c>
      <c r="G11" s="69">
        <v>2302042</v>
      </c>
      <c r="H11" s="69">
        <v>58515</v>
      </c>
      <c r="I11" s="70">
        <v>55520002</v>
      </c>
      <c r="J11" s="87" t="s">
        <v>50</v>
      </c>
    </row>
    <row r="12" spans="1:10" ht="10.5" customHeight="1">
      <c r="A12" s="56"/>
      <c r="B12" s="53"/>
      <c r="C12" s="54"/>
      <c r="D12" s="54"/>
      <c r="E12" s="54"/>
      <c r="F12" s="54"/>
      <c r="G12" s="54"/>
      <c r="H12" s="54"/>
      <c r="I12" s="61"/>
      <c r="J12" s="88"/>
    </row>
    <row r="13" spans="1:10" ht="10.5" customHeight="1">
      <c r="A13" s="50" t="s">
        <v>51</v>
      </c>
      <c r="B13" s="38">
        <v>602795</v>
      </c>
      <c r="C13" s="39">
        <v>5593460</v>
      </c>
      <c r="D13" s="39">
        <v>1191307</v>
      </c>
      <c r="E13" s="39">
        <v>45646966</v>
      </c>
      <c r="F13" s="39">
        <v>882413</v>
      </c>
      <c r="G13" s="39">
        <v>3474038</v>
      </c>
      <c r="H13" s="39">
        <v>75128</v>
      </c>
      <c r="I13" s="60">
        <v>57466107</v>
      </c>
      <c r="J13" s="89" t="s">
        <v>51</v>
      </c>
    </row>
    <row r="14" spans="1:10" ht="10.5" customHeight="1">
      <c r="A14" s="50" t="s">
        <v>52</v>
      </c>
      <c r="B14" s="38">
        <v>92861</v>
      </c>
      <c r="C14" s="39">
        <v>187937</v>
      </c>
      <c r="D14" s="39">
        <v>148352</v>
      </c>
      <c r="E14" s="39">
        <v>8486557</v>
      </c>
      <c r="F14" s="39">
        <v>121864</v>
      </c>
      <c r="G14" s="39">
        <v>408298</v>
      </c>
      <c r="H14" s="39">
        <v>7283</v>
      </c>
      <c r="I14" s="60">
        <v>9453152</v>
      </c>
      <c r="J14" s="89" t="s">
        <v>52</v>
      </c>
    </row>
    <row r="15" spans="1:10" ht="10.5" customHeight="1">
      <c r="A15" s="50" t="s">
        <v>53</v>
      </c>
      <c r="B15" s="38">
        <v>19817</v>
      </c>
      <c r="C15" s="39">
        <v>28198</v>
      </c>
      <c r="D15" s="39">
        <v>52420</v>
      </c>
      <c r="E15" s="39">
        <v>1395629</v>
      </c>
      <c r="F15" s="39">
        <v>2516</v>
      </c>
      <c r="G15" s="39">
        <v>132171</v>
      </c>
      <c r="H15" s="39">
        <v>777</v>
      </c>
      <c r="I15" s="60">
        <v>1631529</v>
      </c>
      <c r="J15" s="89" t="s">
        <v>53</v>
      </c>
    </row>
    <row r="16" spans="1:10" ht="10.5" customHeight="1">
      <c r="A16" s="50" t="s">
        <v>54</v>
      </c>
      <c r="B16" s="38">
        <v>94073</v>
      </c>
      <c r="C16" s="39">
        <v>235219</v>
      </c>
      <c r="D16" s="39">
        <v>133196</v>
      </c>
      <c r="E16" s="39">
        <v>5848399</v>
      </c>
      <c r="F16" s="39">
        <v>112093</v>
      </c>
      <c r="G16" s="39">
        <v>233481</v>
      </c>
      <c r="H16" s="39">
        <v>16244</v>
      </c>
      <c r="I16" s="60">
        <v>6672705</v>
      </c>
      <c r="J16" s="89" t="s">
        <v>54</v>
      </c>
    </row>
    <row r="17" spans="1:10" ht="10.5" customHeight="1">
      <c r="A17" s="50" t="s">
        <v>55</v>
      </c>
      <c r="B17" s="38">
        <v>43992</v>
      </c>
      <c r="C17" s="39">
        <v>93137</v>
      </c>
      <c r="D17" s="39">
        <v>39498</v>
      </c>
      <c r="E17" s="39">
        <v>3455489</v>
      </c>
      <c r="F17" s="39">
        <v>62063</v>
      </c>
      <c r="G17" s="39">
        <v>149913</v>
      </c>
      <c r="H17" s="39">
        <v>41910</v>
      </c>
      <c r="I17" s="60">
        <v>3886001</v>
      </c>
      <c r="J17" s="89" t="s">
        <v>55</v>
      </c>
    </row>
    <row r="18" spans="1:10" ht="10.5" customHeight="1">
      <c r="A18" s="45" t="s">
        <v>56</v>
      </c>
      <c r="B18" s="38">
        <v>17056</v>
      </c>
      <c r="C18" s="39">
        <v>27117</v>
      </c>
      <c r="D18" s="39">
        <v>35579</v>
      </c>
      <c r="E18" s="39">
        <v>1279871</v>
      </c>
      <c r="F18" s="39">
        <v>8960</v>
      </c>
      <c r="G18" s="39">
        <v>52967</v>
      </c>
      <c r="H18" s="39">
        <v>1265</v>
      </c>
      <c r="I18" s="60">
        <v>1422816</v>
      </c>
      <c r="J18" s="90" t="s">
        <v>56</v>
      </c>
    </row>
    <row r="19" spans="1:10" s="5" customFormat="1" ht="10.5" customHeight="1">
      <c r="A19" s="52" t="s">
        <v>74</v>
      </c>
      <c r="B19" s="68">
        <v>870593</v>
      </c>
      <c r="C19" s="69">
        <v>6165068</v>
      </c>
      <c r="D19" s="69">
        <v>1600351</v>
      </c>
      <c r="E19" s="69">
        <v>66112912</v>
      </c>
      <c r="F19" s="69">
        <v>1189910</v>
      </c>
      <c r="G19" s="69">
        <v>4450869</v>
      </c>
      <c r="H19" s="69">
        <v>142607</v>
      </c>
      <c r="I19" s="70">
        <v>80532310</v>
      </c>
      <c r="J19" s="87" t="s">
        <v>57</v>
      </c>
    </row>
    <row r="20" spans="1:10" ht="10.5" customHeight="1">
      <c r="A20" s="56"/>
      <c r="B20" s="53"/>
      <c r="C20" s="54"/>
      <c r="D20" s="54"/>
      <c r="E20" s="54"/>
      <c r="F20" s="54"/>
      <c r="G20" s="54"/>
      <c r="H20" s="54"/>
      <c r="I20" s="61"/>
      <c r="J20" s="88"/>
    </row>
    <row r="21" spans="1:10" ht="10.5" customHeight="1">
      <c r="A21" s="49" t="s">
        <v>58</v>
      </c>
      <c r="B21" s="36">
        <v>552436</v>
      </c>
      <c r="C21" s="37">
        <v>2128653</v>
      </c>
      <c r="D21" s="37">
        <v>877577</v>
      </c>
      <c r="E21" s="37">
        <v>47165035</v>
      </c>
      <c r="F21" s="37">
        <v>1364076</v>
      </c>
      <c r="G21" s="37">
        <v>3131530</v>
      </c>
      <c r="H21" s="37">
        <v>71463</v>
      </c>
      <c r="I21" s="59">
        <v>55290770</v>
      </c>
      <c r="J21" s="86" t="s">
        <v>58</v>
      </c>
    </row>
    <row r="22" spans="1:10" ht="10.5" customHeight="1">
      <c r="A22" s="50" t="s">
        <v>59</v>
      </c>
      <c r="B22" s="38">
        <v>210995</v>
      </c>
      <c r="C22" s="39">
        <v>674062</v>
      </c>
      <c r="D22" s="39">
        <v>212785</v>
      </c>
      <c r="E22" s="39">
        <v>10407305</v>
      </c>
      <c r="F22" s="39">
        <v>245430</v>
      </c>
      <c r="G22" s="39">
        <v>295413</v>
      </c>
      <c r="H22" s="39">
        <v>253025</v>
      </c>
      <c r="I22" s="60">
        <v>12299015</v>
      </c>
      <c r="J22" s="89" t="s">
        <v>59</v>
      </c>
    </row>
    <row r="23" spans="1:10" ht="10.5" customHeight="1">
      <c r="A23" s="50" t="s">
        <v>60</v>
      </c>
      <c r="B23" s="38">
        <v>49475</v>
      </c>
      <c r="C23" s="39">
        <v>71357</v>
      </c>
      <c r="D23" s="39">
        <v>77406</v>
      </c>
      <c r="E23" s="39">
        <v>4157196</v>
      </c>
      <c r="F23" s="39">
        <v>177740</v>
      </c>
      <c r="G23" s="39">
        <v>99393</v>
      </c>
      <c r="H23" s="39">
        <v>15291</v>
      </c>
      <c r="I23" s="60">
        <v>4647859</v>
      </c>
      <c r="J23" s="89" t="s">
        <v>60</v>
      </c>
    </row>
    <row r="24" spans="1:10" ht="10.5" customHeight="1">
      <c r="A24" s="50" t="s">
        <v>61</v>
      </c>
      <c r="B24" s="38">
        <v>41767</v>
      </c>
      <c r="C24" s="39">
        <v>61554</v>
      </c>
      <c r="D24" s="39">
        <v>31756</v>
      </c>
      <c r="E24" s="39">
        <v>3048024</v>
      </c>
      <c r="F24" s="39">
        <v>14728</v>
      </c>
      <c r="G24" s="39">
        <v>92674</v>
      </c>
      <c r="H24" s="39">
        <v>6872</v>
      </c>
      <c r="I24" s="60">
        <v>3297375</v>
      </c>
      <c r="J24" s="89" t="s">
        <v>61</v>
      </c>
    </row>
    <row r="25" spans="1:10" ht="10.5" customHeight="1">
      <c r="A25" s="50" t="s">
        <v>62</v>
      </c>
      <c r="B25" s="38">
        <v>49366</v>
      </c>
      <c r="C25" s="39">
        <v>235837</v>
      </c>
      <c r="D25" s="39">
        <v>232419</v>
      </c>
      <c r="E25" s="39">
        <v>5518912</v>
      </c>
      <c r="F25" s="39">
        <v>43257</v>
      </c>
      <c r="G25" s="39">
        <v>200784</v>
      </c>
      <c r="H25" s="39">
        <v>2288</v>
      </c>
      <c r="I25" s="60">
        <v>6282862</v>
      </c>
      <c r="J25" s="89" t="s">
        <v>62</v>
      </c>
    </row>
    <row r="26" spans="1:10" ht="10.5" customHeight="1">
      <c r="A26" s="50" t="s">
        <v>63</v>
      </c>
      <c r="B26" s="38">
        <v>51442</v>
      </c>
      <c r="C26" s="39">
        <v>112101</v>
      </c>
      <c r="D26" s="39">
        <v>43083</v>
      </c>
      <c r="E26" s="39">
        <v>3969257</v>
      </c>
      <c r="F26" s="39">
        <v>35703</v>
      </c>
      <c r="G26" s="39">
        <v>95302</v>
      </c>
      <c r="H26" s="39">
        <v>351</v>
      </c>
      <c r="I26" s="60">
        <v>4307238</v>
      </c>
      <c r="J26" s="89" t="s">
        <v>63</v>
      </c>
    </row>
    <row r="27" spans="1:10" ht="10.5" customHeight="1">
      <c r="A27" s="50" t="s">
        <v>64</v>
      </c>
      <c r="B27" s="38">
        <v>26235</v>
      </c>
      <c r="C27" s="39">
        <v>24920</v>
      </c>
      <c r="D27" s="39">
        <v>23902</v>
      </c>
      <c r="E27" s="39">
        <v>2275651</v>
      </c>
      <c r="F27" s="39">
        <v>14855</v>
      </c>
      <c r="G27" s="39">
        <v>48445</v>
      </c>
      <c r="H27" s="39" t="s">
        <v>78</v>
      </c>
      <c r="I27" s="60">
        <v>2414008</v>
      </c>
      <c r="J27" s="89" t="s">
        <v>64</v>
      </c>
    </row>
    <row r="28" spans="1:10" ht="10.5" customHeight="1">
      <c r="A28" s="64" t="s">
        <v>65</v>
      </c>
      <c r="B28" s="65">
        <v>97050</v>
      </c>
      <c r="C28" s="66">
        <v>1777806</v>
      </c>
      <c r="D28" s="66">
        <v>38190</v>
      </c>
      <c r="E28" s="66">
        <v>6872589</v>
      </c>
      <c r="F28" s="66">
        <v>313791</v>
      </c>
      <c r="G28" s="66">
        <v>144019</v>
      </c>
      <c r="H28" s="66">
        <v>60816</v>
      </c>
      <c r="I28" s="67">
        <v>9304262</v>
      </c>
      <c r="J28" s="91" t="s">
        <v>65</v>
      </c>
    </row>
    <row r="29" spans="1:10" s="5" customFormat="1" ht="10.5" customHeight="1">
      <c r="A29" s="52" t="s">
        <v>66</v>
      </c>
      <c r="B29" s="68">
        <v>1078765</v>
      </c>
      <c r="C29" s="69">
        <v>5086289</v>
      </c>
      <c r="D29" s="69">
        <v>1537118</v>
      </c>
      <c r="E29" s="69">
        <v>83413969</v>
      </c>
      <c r="F29" s="69">
        <v>2209579</v>
      </c>
      <c r="G29" s="69">
        <v>4107561</v>
      </c>
      <c r="H29" s="69">
        <v>410106</v>
      </c>
      <c r="I29" s="70">
        <v>97843388</v>
      </c>
      <c r="J29" s="87" t="s">
        <v>66</v>
      </c>
    </row>
    <row r="30" spans="1:10" ht="10.5" customHeight="1">
      <c r="A30" s="56"/>
      <c r="B30" s="53"/>
      <c r="C30" s="54"/>
      <c r="D30" s="54"/>
      <c r="E30" s="54"/>
      <c r="F30" s="54"/>
      <c r="G30" s="54"/>
      <c r="H30" s="54"/>
      <c r="I30" s="61"/>
      <c r="J30" s="88"/>
    </row>
    <row r="31" spans="1:10" ht="10.5" customHeight="1">
      <c r="A31" s="49" t="s">
        <v>67</v>
      </c>
      <c r="B31" s="36">
        <v>243978</v>
      </c>
      <c r="C31" s="37">
        <v>3415204</v>
      </c>
      <c r="D31" s="37">
        <v>752305</v>
      </c>
      <c r="E31" s="37">
        <v>24850430</v>
      </c>
      <c r="F31" s="37">
        <v>641654</v>
      </c>
      <c r="G31" s="37">
        <v>2214085</v>
      </c>
      <c r="H31" s="37">
        <v>14267</v>
      </c>
      <c r="I31" s="59">
        <v>32131922</v>
      </c>
      <c r="J31" s="86" t="s">
        <v>67</v>
      </c>
    </row>
    <row r="32" spans="1:10" ht="10.5" customHeight="1">
      <c r="A32" s="50" t="s">
        <v>68</v>
      </c>
      <c r="B32" s="38">
        <v>19166</v>
      </c>
      <c r="C32" s="39">
        <v>22803</v>
      </c>
      <c r="D32" s="39">
        <v>692</v>
      </c>
      <c r="E32" s="39">
        <v>1509283</v>
      </c>
      <c r="F32" s="39">
        <v>23386</v>
      </c>
      <c r="G32" s="39">
        <v>36449</v>
      </c>
      <c r="H32" s="39">
        <v>101927</v>
      </c>
      <c r="I32" s="60">
        <v>1713705</v>
      </c>
      <c r="J32" s="89" t="s">
        <v>68</v>
      </c>
    </row>
    <row r="33" spans="1:10" ht="10.5" customHeight="1">
      <c r="A33" s="50" t="s">
        <v>69</v>
      </c>
      <c r="B33" s="38">
        <v>32803</v>
      </c>
      <c r="C33" s="39">
        <v>169556</v>
      </c>
      <c r="D33" s="39">
        <v>997</v>
      </c>
      <c r="E33" s="39">
        <v>3908306</v>
      </c>
      <c r="F33" s="39">
        <v>37902</v>
      </c>
      <c r="G33" s="39">
        <v>102636</v>
      </c>
      <c r="H33" s="39">
        <v>5311</v>
      </c>
      <c r="I33" s="60">
        <v>4257511</v>
      </c>
      <c r="J33" s="89" t="s">
        <v>69</v>
      </c>
    </row>
    <row r="34" spans="1:10" ht="10.5" customHeight="1">
      <c r="A34" s="50" t="s">
        <v>70</v>
      </c>
      <c r="B34" s="38">
        <v>64739</v>
      </c>
      <c r="C34" s="39">
        <v>53412</v>
      </c>
      <c r="D34" s="39">
        <v>542</v>
      </c>
      <c r="E34" s="39">
        <v>3113005</v>
      </c>
      <c r="F34" s="39">
        <v>49772</v>
      </c>
      <c r="G34" s="39">
        <v>52517</v>
      </c>
      <c r="H34" s="39">
        <v>2523</v>
      </c>
      <c r="I34" s="60">
        <v>3336512</v>
      </c>
      <c r="J34" s="89" t="s">
        <v>70</v>
      </c>
    </row>
    <row r="35" spans="1:10" ht="10.5" customHeight="1">
      <c r="A35" s="50" t="s">
        <v>71</v>
      </c>
      <c r="B35" s="38">
        <v>17073</v>
      </c>
      <c r="C35" s="39">
        <v>5906</v>
      </c>
      <c r="D35" s="39">
        <v>31260</v>
      </c>
      <c r="E35" s="39">
        <v>1990808</v>
      </c>
      <c r="F35" s="39">
        <v>29936</v>
      </c>
      <c r="G35" s="39">
        <v>75637</v>
      </c>
      <c r="H35" s="39">
        <v>12746</v>
      </c>
      <c r="I35" s="60">
        <v>2163365</v>
      </c>
      <c r="J35" s="89" t="s">
        <v>71</v>
      </c>
    </row>
    <row r="36" spans="1:10" ht="10.5" customHeight="1">
      <c r="A36" s="64" t="s">
        <v>72</v>
      </c>
      <c r="B36" s="65">
        <v>30377</v>
      </c>
      <c r="C36" s="66">
        <v>55117</v>
      </c>
      <c r="D36" s="66">
        <v>204</v>
      </c>
      <c r="E36" s="66">
        <v>2422456</v>
      </c>
      <c r="F36" s="66">
        <v>15000</v>
      </c>
      <c r="G36" s="66">
        <v>77401</v>
      </c>
      <c r="H36" s="66">
        <v>8155</v>
      </c>
      <c r="I36" s="67">
        <v>2608711</v>
      </c>
      <c r="J36" s="91" t="s">
        <v>72</v>
      </c>
    </row>
    <row r="37" spans="1:10" s="5" customFormat="1" ht="10.5" customHeight="1">
      <c r="A37" s="52" t="s">
        <v>73</v>
      </c>
      <c r="B37" s="68">
        <v>408136</v>
      </c>
      <c r="C37" s="69">
        <v>3721998</v>
      </c>
      <c r="D37" s="69">
        <v>786000</v>
      </c>
      <c r="E37" s="69">
        <v>37794288</v>
      </c>
      <c r="F37" s="69">
        <v>797649</v>
      </c>
      <c r="G37" s="69">
        <v>2558725</v>
      </c>
      <c r="H37" s="69">
        <v>144930</v>
      </c>
      <c r="I37" s="70">
        <v>46211726</v>
      </c>
      <c r="J37" s="87" t="s">
        <v>73</v>
      </c>
    </row>
    <row r="38" spans="1:10" ht="12" thickBot="1">
      <c r="A38" s="51"/>
      <c r="B38" s="27"/>
      <c r="C38" s="25"/>
      <c r="D38" s="25"/>
      <c r="E38" s="25"/>
      <c r="F38" s="25"/>
      <c r="G38" s="25"/>
      <c r="H38" s="25"/>
      <c r="I38" s="62"/>
      <c r="J38" s="96"/>
    </row>
    <row r="39" spans="1:11" s="5" customFormat="1" ht="21" customHeight="1" thickBot="1" thickTop="1">
      <c r="A39" s="47" t="s">
        <v>30</v>
      </c>
      <c r="B39" s="28">
        <v>8143963</v>
      </c>
      <c r="C39" s="24">
        <v>17170128</v>
      </c>
      <c r="D39" s="24">
        <v>5199837</v>
      </c>
      <c r="E39" s="24">
        <v>230059754</v>
      </c>
      <c r="F39" s="24">
        <v>5358389</v>
      </c>
      <c r="G39" s="24">
        <v>13419196</v>
      </c>
      <c r="H39" s="24">
        <v>756157</v>
      </c>
      <c r="I39" s="63">
        <v>280107426</v>
      </c>
      <c r="J39" s="93" t="s">
        <v>30</v>
      </c>
      <c r="K39" s="20"/>
    </row>
    <row r="40" spans="1:10" ht="11.25">
      <c r="A40" s="9" t="s">
        <v>77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1.25">
      <c r="A41" s="9" t="s">
        <v>40</v>
      </c>
      <c r="B41" s="55"/>
      <c r="C41" s="55"/>
      <c r="D41" s="55"/>
      <c r="E41" s="55"/>
      <c r="F41" s="55"/>
      <c r="G41" s="55"/>
      <c r="H41" s="55"/>
      <c r="I41" s="55"/>
      <c r="J41" s="9"/>
    </row>
  </sheetData>
  <sheetProtection/>
  <mergeCells count="1">
    <mergeCell ref="A1:J1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>&amp;R&amp;10高松国税局　源泉所得税3（H18）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1" customWidth="1"/>
    <col min="2" max="8" width="10.50390625" style="1" customWidth="1"/>
    <col min="9" max="9" width="10.125" style="21" customWidth="1"/>
    <col min="10" max="16384" width="5.875" style="1" customWidth="1"/>
  </cols>
  <sheetData>
    <row r="1" spans="1:9" ht="12" thickBot="1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1.25" customHeight="1">
      <c r="A2" s="103" t="s">
        <v>32</v>
      </c>
      <c r="B2" s="108" t="s">
        <v>33</v>
      </c>
      <c r="C2" s="112" t="s">
        <v>34</v>
      </c>
      <c r="D2" s="114" t="s">
        <v>76</v>
      </c>
      <c r="E2" s="112" t="s">
        <v>35</v>
      </c>
      <c r="F2" s="112" t="s">
        <v>36</v>
      </c>
      <c r="G2" s="106" t="s">
        <v>37</v>
      </c>
      <c r="H2" s="110" t="s">
        <v>38</v>
      </c>
      <c r="I2" s="100" t="s">
        <v>32</v>
      </c>
    </row>
    <row r="3" spans="1:9" ht="11.25" customHeight="1">
      <c r="A3" s="104"/>
      <c r="B3" s="109"/>
      <c r="C3" s="113"/>
      <c r="D3" s="115"/>
      <c r="E3" s="113"/>
      <c r="F3" s="113"/>
      <c r="G3" s="107"/>
      <c r="H3" s="111"/>
      <c r="I3" s="101"/>
    </row>
    <row r="4" spans="1:9" ht="22.5" customHeight="1">
      <c r="A4" s="105"/>
      <c r="B4" s="109"/>
      <c r="C4" s="113"/>
      <c r="D4" s="115"/>
      <c r="E4" s="113"/>
      <c r="F4" s="113"/>
      <c r="G4" s="107"/>
      <c r="H4" s="111"/>
      <c r="I4" s="102"/>
    </row>
    <row r="5" spans="1:9" s="2" customFormat="1" ht="11.25">
      <c r="A5" s="41"/>
      <c r="B5" s="34" t="s">
        <v>31</v>
      </c>
      <c r="C5" s="35" t="s">
        <v>31</v>
      </c>
      <c r="D5" s="35" t="s">
        <v>31</v>
      </c>
      <c r="E5" s="35" t="s">
        <v>31</v>
      </c>
      <c r="F5" s="34" t="s">
        <v>31</v>
      </c>
      <c r="G5" s="34" t="s">
        <v>31</v>
      </c>
      <c r="H5" s="77" t="s">
        <v>31</v>
      </c>
      <c r="I5" s="85"/>
    </row>
    <row r="6" spans="1:9" ht="11.25" customHeight="1">
      <c r="A6" s="49" t="s">
        <v>44</v>
      </c>
      <c r="B6" s="42">
        <v>149</v>
      </c>
      <c r="C6" s="43">
        <v>224</v>
      </c>
      <c r="D6" s="43">
        <v>21</v>
      </c>
      <c r="E6" s="43">
        <v>11284</v>
      </c>
      <c r="F6" s="43">
        <v>8696</v>
      </c>
      <c r="G6" s="43">
        <v>29</v>
      </c>
      <c r="H6" s="44">
        <f aca="true" t="shared" si="0" ref="H6:H12">SUM(B6:G6)</f>
        <v>20403</v>
      </c>
      <c r="I6" s="86" t="s">
        <v>44</v>
      </c>
    </row>
    <row r="7" spans="1:9" ht="11.25" customHeight="1">
      <c r="A7" s="49" t="s">
        <v>45</v>
      </c>
      <c r="B7" s="42">
        <v>56</v>
      </c>
      <c r="C7" s="43">
        <v>60</v>
      </c>
      <c r="D7" s="43">
        <v>6</v>
      </c>
      <c r="E7" s="43">
        <v>4106</v>
      </c>
      <c r="F7" s="43">
        <v>2722</v>
      </c>
      <c r="G7" s="43">
        <v>7</v>
      </c>
      <c r="H7" s="44">
        <f t="shared" si="0"/>
        <v>6957</v>
      </c>
      <c r="I7" s="86" t="s">
        <v>45</v>
      </c>
    </row>
    <row r="8" spans="1:9" ht="11.25" customHeight="1">
      <c r="A8" s="49" t="s">
        <v>46</v>
      </c>
      <c r="B8" s="42">
        <v>61</v>
      </c>
      <c r="C8" s="43">
        <v>33</v>
      </c>
      <c r="D8" s="43">
        <v>6</v>
      </c>
      <c r="E8" s="43">
        <v>2651</v>
      </c>
      <c r="F8" s="43">
        <v>1773</v>
      </c>
      <c r="G8" s="43">
        <v>5</v>
      </c>
      <c r="H8" s="44">
        <f t="shared" si="0"/>
        <v>4529</v>
      </c>
      <c r="I8" s="86" t="s">
        <v>46</v>
      </c>
    </row>
    <row r="9" spans="1:9" ht="11.25" customHeight="1">
      <c r="A9" s="49" t="s">
        <v>47</v>
      </c>
      <c r="B9" s="42">
        <v>23</v>
      </c>
      <c r="C9" s="43">
        <v>21</v>
      </c>
      <c r="D9" s="43">
        <v>4</v>
      </c>
      <c r="E9" s="43">
        <v>1968</v>
      </c>
      <c r="F9" s="43">
        <v>1388</v>
      </c>
      <c r="G9" s="43">
        <v>2</v>
      </c>
      <c r="H9" s="44">
        <f t="shared" si="0"/>
        <v>3406</v>
      </c>
      <c r="I9" s="86" t="s">
        <v>47</v>
      </c>
    </row>
    <row r="10" spans="1:9" ht="11.25" customHeight="1">
      <c r="A10" s="49" t="s">
        <v>48</v>
      </c>
      <c r="B10" s="42">
        <v>13</v>
      </c>
      <c r="C10" s="43">
        <v>20</v>
      </c>
      <c r="D10" s="43">
        <v>3</v>
      </c>
      <c r="E10" s="43">
        <v>1126</v>
      </c>
      <c r="F10" s="43">
        <v>872</v>
      </c>
      <c r="G10" s="43" t="s">
        <v>80</v>
      </c>
      <c r="H10" s="44">
        <f t="shared" si="0"/>
        <v>2034</v>
      </c>
      <c r="I10" s="86" t="s">
        <v>48</v>
      </c>
    </row>
    <row r="11" spans="1:9" ht="11.25" customHeight="1">
      <c r="A11" s="49" t="s">
        <v>49</v>
      </c>
      <c r="B11" s="42">
        <v>19</v>
      </c>
      <c r="C11" s="43">
        <v>10</v>
      </c>
      <c r="D11" s="43">
        <v>4</v>
      </c>
      <c r="E11" s="43">
        <v>1225</v>
      </c>
      <c r="F11" s="43">
        <v>964</v>
      </c>
      <c r="G11" s="43">
        <v>1</v>
      </c>
      <c r="H11" s="44">
        <f t="shared" si="0"/>
        <v>2223</v>
      </c>
      <c r="I11" s="86" t="s">
        <v>49</v>
      </c>
    </row>
    <row r="12" spans="1:9" ht="11.25" customHeight="1">
      <c r="A12" s="52" t="s">
        <v>75</v>
      </c>
      <c r="B12" s="71">
        <f aca="true" t="shared" si="1" ref="B12:G12">SUM(B6:B11)</f>
        <v>321</v>
      </c>
      <c r="C12" s="71">
        <f t="shared" si="1"/>
        <v>368</v>
      </c>
      <c r="D12" s="71">
        <f t="shared" si="1"/>
        <v>44</v>
      </c>
      <c r="E12" s="71">
        <f t="shared" si="1"/>
        <v>22360</v>
      </c>
      <c r="F12" s="71">
        <f t="shared" si="1"/>
        <v>16415</v>
      </c>
      <c r="G12" s="71">
        <f t="shared" si="1"/>
        <v>44</v>
      </c>
      <c r="H12" s="78">
        <f t="shared" si="0"/>
        <v>39552</v>
      </c>
      <c r="I12" s="87" t="s">
        <v>75</v>
      </c>
    </row>
    <row r="13" spans="1:9" ht="11.25" customHeight="1">
      <c r="A13" s="56"/>
      <c r="B13" s="72"/>
      <c r="C13" s="72"/>
      <c r="D13" s="72"/>
      <c r="E13" s="72"/>
      <c r="F13" s="72"/>
      <c r="G13" s="72"/>
      <c r="H13" s="79"/>
      <c r="I13" s="88"/>
    </row>
    <row r="14" spans="1:9" ht="11.25" customHeight="1">
      <c r="A14" s="50" t="s">
        <v>51</v>
      </c>
      <c r="B14" s="73">
        <v>238</v>
      </c>
      <c r="C14" s="73">
        <v>570</v>
      </c>
      <c r="D14" s="73">
        <v>22</v>
      </c>
      <c r="E14" s="73">
        <v>16033</v>
      </c>
      <c r="F14" s="73">
        <v>13490</v>
      </c>
      <c r="G14" s="73">
        <v>56</v>
      </c>
      <c r="H14" s="80">
        <f aca="true" t="shared" si="2" ref="H14:H20">SUM(B14:G14)</f>
        <v>30409</v>
      </c>
      <c r="I14" s="89" t="s">
        <v>51</v>
      </c>
    </row>
    <row r="15" spans="1:9" ht="11.25" customHeight="1">
      <c r="A15" s="50" t="s">
        <v>52</v>
      </c>
      <c r="B15" s="73">
        <v>93</v>
      </c>
      <c r="C15" s="73">
        <v>133</v>
      </c>
      <c r="D15" s="73">
        <v>13</v>
      </c>
      <c r="E15" s="73">
        <v>5416</v>
      </c>
      <c r="F15" s="73">
        <v>4016</v>
      </c>
      <c r="G15" s="73">
        <v>12</v>
      </c>
      <c r="H15" s="80">
        <f t="shared" si="2"/>
        <v>9683</v>
      </c>
      <c r="I15" s="89" t="s">
        <v>52</v>
      </c>
    </row>
    <row r="16" spans="1:9" ht="11.25" customHeight="1">
      <c r="A16" s="50" t="s">
        <v>53</v>
      </c>
      <c r="B16" s="73">
        <v>50</v>
      </c>
      <c r="C16" s="73">
        <v>83</v>
      </c>
      <c r="D16" s="73">
        <v>3</v>
      </c>
      <c r="E16" s="73">
        <v>2736</v>
      </c>
      <c r="F16" s="73">
        <v>2236</v>
      </c>
      <c r="G16" s="73">
        <v>5</v>
      </c>
      <c r="H16" s="80">
        <f t="shared" si="2"/>
        <v>5113</v>
      </c>
      <c r="I16" s="89" t="s">
        <v>53</v>
      </c>
    </row>
    <row r="17" spans="1:9" ht="11.25" customHeight="1">
      <c r="A17" s="50" t="s">
        <v>54</v>
      </c>
      <c r="B17" s="73">
        <v>47</v>
      </c>
      <c r="C17" s="73">
        <v>106</v>
      </c>
      <c r="D17" s="73">
        <v>7</v>
      </c>
      <c r="E17" s="73">
        <v>4327</v>
      </c>
      <c r="F17" s="73">
        <v>2809</v>
      </c>
      <c r="G17" s="73">
        <v>2</v>
      </c>
      <c r="H17" s="80">
        <f t="shared" si="2"/>
        <v>7298</v>
      </c>
      <c r="I17" s="89" t="s">
        <v>54</v>
      </c>
    </row>
    <row r="18" spans="1:9" ht="11.25" customHeight="1">
      <c r="A18" s="50" t="s">
        <v>55</v>
      </c>
      <c r="B18" s="73">
        <v>50</v>
      </c>
      <c r="C18" s="73">
        <v>56</v>
      </c>
      <c r="D18" s="73">
        <v>5</v>
      </c>
      <c r="E18" s="73">
        <v>2365</v>
      </c>
      <c r="F18" s="73">
        <v>2218</v>
      </c>
      <c r="G18" s="73">
        <v>10</v>
      </c>
      <c r="H18" s="80">
        <f t="shared" si="2"/>
        <v>4704</v>
      </c>
      <c r="I18" s="89" t="s">
        <v>55</v>
      </c>
    </row>
    <row r="19" spans="1:9" ht="11.25" customHeight="1">
      <c r="A19" s="45" t="s">
        <v>56</v>
      </c>
      <c r="B19" s="73">
        <v>24</v>
      </c>
      <c r="C19" s="73">
        <v>51</v>
      </c>
      <c r="D19" s="73">
        <v>1</v>
      </c>
      <c r="E19" s="73">
        <v>1263</v>
      </c>
      <c r="F19" s="73">
        <v>689</v>
      </c>
      <c r="G19" s="73">
        <v>4</v>
      </c>
      <c r="H19" s="80">
        <f t="shared" si="2"/>
        <v>2032</v>
      </c>
      <c r="I19" s="90" t="s">
        <v>56</v>
      </c>
    </row>
    <row r="20" spans="1:9" ht="11.25" customHeight="1">
      <c r="A20" s="52" t="s">
        <v>74</v>
      </c>
      <c r="B20" s="97">
        <f aca="true" t="shared" si="3" ref="B20:G20">SUM(B14:B19)</f>
        <v>502</v>
      </c>
      <c r="C20" s="97">
        <f t="shared" si="3"/>
        <v>999</v>
      </c>
      <c r="D20" s="97">
        <f t="shared" si="3"/>
        <v>51</v>
      </c>
      <c r="E20" s="97">
        <f t="shared" si="3"/>
        <v>32140</v>
      </c>
      <c r="F20" s="97">
        <f t="shared" si="3"/>
        <v>25458</v>
      </c>
      <c r="G20" s="97">
        <f t="shared" si="3"/>
        <v>89</v>
      </c>
      <c r="H20" s="98">
        <f t="shared" si="2"/>
        <v>59239</v>
      </c>
      <c r="I20" s="87" t="s">
        <v>74</v>
      </c>
    </row>
    <row r="21" spans="1:9" ht="11.25" customHeight="1">
      <c r="A21" s="56"/>
      <c r="B21" s="72"/>
      <c r="C21" s="72"/>
      <c r="D21" s="72"/>
      <c r="E21" s="72"/>
      <c r="F21" s="72"/>
      <c r="G21" s="72"/>
      <c r="H21" s="79"/>
      <c r="I21" s="88"/>
    </row>
    <row r="22" spans="1:9" ht="11.25" customHeight="1">
      <c r="A22" s="49" t="s">
        <v>58</v>
      </c>
      <c r="B22" s="73">
        <v>289</v>
      </c>
      <c r="C22" s="73">
        <v>496</v>
      </c>
      <c r="D22" s="73">
        <v>20</v>
      </c>
      <c r="E22" s="73">
        <v>18101</v>
      </c>
      <c r="F22" s="73">
        <v>13342</v>
      </c>
      <c r="G22" s="73">
        <v>47</v>
      </c>
      <c r="H22" s="80">
        <f aca="true" t="shared" si="4" ref="H22:H30">SUM(B22:G22)</f>
        <v>32295</v>
      </c>
      <c r="I22" s="86" t="s">
        <v>58</v>
      </c>
    </row>
    <row r="23" spans="1:9" ht="11.25" customHeight="1">
      <c r="A23" s="50" t="s">
        <v>59</v>
      </c>
      <c r="B23" s="73">
        <v>85</v>
      </c>
      <c r="C23" s="73">
        <v>164</v>
      </c>
      <c r="D23" s="73">
        <v>5</v>
      </c>
      <c r="E23" s="73">
        <v>6034</v>
      </c>
      <c r="F23" s="73">
        <v>4789</v>
      </c>
      <c r="G23" s="73">
        <v>24</v>
      </c>
      <c r="H23" s="80">
        <f t="shared" si="4"/>
        <v>11101</v>
      </c>
      <c r="I23" s="89" t="s">
        <v>59</v>
      </c>
    </row>
    <row r="24" spans="1:9" ht="11.25" customHeight="1">
      <c r="A24" s="50" t="s">
        <v>60</v>
      </c>
      <c r="B24" s="73">
        <v>106</v>
      </c>
      <c r="C24" s="73">
        <v>46</v>
      </c>
      <c r="D24" s="73">
        <v>4</v>
      </c>
      <c r="E24" s="73">
        <v>4195</v>
      </c>
      <c r="F24" s="73">
        <v>2717</v>
      </c>
      <c r="G24" s="73">
        <v>10</v>
      </c>
      <c r="H24" s="80">
        <f t="shared" si="4"/>
        <v>7078</v>
      </c>
      <c r="I24" s="89" t="s">
        <v>60</v>
      </c>
    </row>
    <row r="25" spans="1:9" ht="11.25" customHeight="1">
      <c r="A25" s="50" t="s">
        <v>61</v>
      </c>
      <c r="B25" s="73">
        <v>34</v>
      </c>
      <c r="C25" s="73">
        <v>38</v>
      </c>
      <c r="D25" s="73">
        <v>2</v>
      </c>
      <c r="E25" s="73">
        <v>3635</v>
      </c>
      <c r="F25" s="73">
        <v>1575</v>
      </c>
      <c r="G25" s="73">
        <v>7</v>
      </c>
      <c r="H25" s="80">
        <f t="shared" si="4"/>
        <v>5291</v>
      </c>
      <c r="I25" s="89" t="s">
        <v>61</v>
      </c>
    </row>
    <row r="26" spans="1:9" ht="11.25" customHeight="1">
      <c r="A26" s="50" t="s">
        <v>62</v>
      </c>
      <c r="B26" s="73">
        <v>39</v>
      </c>
      <c r="C26" s="73">
        <v>88</v>
      </c>
      <c r="D26" s="73">
        <v>3</v>
      </c>
      <c r="E26" s="73">
        <v>3024</v>
      </c>
      <c r="F26" s="73">
        <v>2189</v>
      </c>
      <c r="G26" s="73">
        <v>5</v>
      </c>
      <c r="H26" s="80">
        <f t="shared" si="4"/>
        <v>5348</v>
      </c>
      <c r="I26" s="89" t="s">
        <v>62</v>
      </c>
    </row>
    <row r="27" spans="1:9" ht="11.25" customHeight="1">
      <c r="A27" s="50" t="s">
        <v>63</v>
      </c>
      <c r="B27" s="73">
        <v>55</v>
      </c>
      <c r="C27" s="73">
        <v>57</v>
      </c>
      <c r="D27" s="73">
        <v>2</v>
      </c>
      <c r="E27" s="73">
        <v>2792</v>
      </c>
      <c r="F27" s="73">
        <v>2274</v>
      </c>
      <c r="G27" s="73">
        <v>4</v>
      </c>
      <c r="H27" s="80">
        <f t="shared" si="4"/>
        <v>5184</v>
      </c>
      <c r="I27" s="89" t="s">
        <v>63</v>
      </c>
    </row>
    <row r="28" spans="1:9" ht="11.25" customHeight="1">
      <c r="A28" s="50" t="s">
        <v>64</v>
      </c>
      <c r="B28" s="73">
        <v>44</v>
      </c>
      <c r="C28" s="73">
        <v>33</v>
      </c>
      <c r="D28" s="73">
        <v>1</v>
      </c>
      <c r="E28" s="73">
        <v>1951</v>
      </c>
      <c r="F28" s="73">
        <v>1446</v>
      </c>
      <c r="G28" s="73" t="s">
        <v>80</v>
      </c>
      <c r="H28" s="80">
        <f t="shared" si="4"/>
        <v>3475</v>
      </c>
      <c r="I28" s="89" t="s">
        <v>64</v>
      </c>
    </row>
    <row r="29" spans="1:9" ht="11.25" customHeight="1">
      <c r="A29" s="64" t="s">
        <v>65</v>
      </c>
      <c r="B29" s="73">
        <v>50</v>
      </c>
      <c r="C29" s="73">
        <v>98</v>
      </c>
      <c r="D29" s="73">
        <v>4</v>
      </c>
      <c r="E29" s="73">
        <v>2713</v>
      </c>
      <c r="F29" s="73">
        <v>2162</v>
      </c>
      <c r="G29" s="73">
        <v>14</v>
      </c>
      <c r="H29" s="80">
        <f t="shared" si="4"/>
        <v>5041</v>
      </c>
      <c r="I29" s="91" t="s">
        <v>65</v>
      </c>
    </row>
    <row r="30" spans="1:9" ht="11.25" customHeight="1">
      <c r="A30" s="52" t="s">
        <v>66</v>
      </c>
      <c r="B30" s="97">
        <f aca="true" t="shared" si="5" ref="B30:G30">SUM(B22:B29)</f>
        <v>702</v>
      </c>
      <c r="C30" s="97">
        <f t="shared" si="5"/>
        <v>1020</v>
      </c>
      <c r="D30" s="97">
        <f t="shared" si="5"/>
        <v>41</v>
      </c>
      <c r="E30" s="97">
        <f t="shared" si="5"/>
        <v>42445</v>
      </c>
      <c r="F30" s="97">
        <f t="shared" si="5"/>
        <v>30494</v>
      </c>
      <c r="G30" s="97">
        <f t="shared" si="5"/>
        <v>111</v>
      </c>
      <c r="H30" s="98">
        <f t="shared" si="4"/>
        <v>74813</v>
      </c>
      <c r="I30" s="87" t="s">
        <v>66</v>
      </c>
    </row>
    <row r="31" spans="1:9" ht="11.25" customHeight="1">
      <c r="A31" s="56"/>
      <c r="B31" s="72"/>
      <c r="C31" s="72"/>
      <c r="D31" s="72"/>
      <c r="E31" s="72"/>
      <c r="F31" s="72"/>
      <c r="G31" s="72"/>
      <c r="H31" s="79"/>
      <c r="I31" s="88"/>
    </row>
    <row r="32" spans="1:9" ht="11.25" customHeight="1">
      <c r="A32" s="49" t="s">
        <v>67</v>
      </c>
      <c r="B32" s="74">
        <v>146</v>
      </c>
      <c r="C32" s="74">
        <v>353</v>
      </c>
      <c r="D32" s="74">
        <v>42</v>
      </c>
      <c r="E32" s="74">
        <v>10084</v>
      </c>
      <c r="F32" s="74">
        <v>8009</v>
      </c>
      <c r="G32" s="74">
        <v>24</v>
      </c>
      <c r="H32" s="81">
        <f aca="true" t="shared" si="6" ref="H32:H38">SUM(B32:G32)</f>
        <v>18658</v>
      </c>
      <c r="I32" s="86" t="s">
        <v>67</v>
      </c>
    </row>
    <row r="33" spans="1:9" ht="11.25" customHeight="1">
      <c r="A33" s="50" t="s">
        <v>68</v>
      </c>
      <c r="B33" s="73">
        <v>35</v>
      </c>
      <c r="C33" s="73">
        <v>29</v>
      </c>
      <c r="D33" s="73">
        <v>7</v>
      </c>
      <c r="E33" s="73">
        <v>1786</v>
      </c>
      <c r="F33" s="73">
        <v>791</v>
      </c>
      <c r="G33" s="73">
        <v>20</v>
      </c>
      <c r="H33" s="80">
        <f t="shared" si="6"/>
        <v>2668</v>
      </c>
      <c r="I33" s="89" t="s">
        <v>68</v>
      </c>
    </row>
    <row r="34" spans="1:9" s="5" customFormat="1" ht="11.25" customHeight="1">
      <c r="A34" s="50" t="s">
        <v>69</v>
      </c>
      <c r="B34" s="73">
        <v>37</v>
      </c>
      <c r="C34" s="73">
        <v>67</v>
      </c>
      <c r="D34" s="73">
        <v>10</v>
      </c>
      <c r="E34" s="73">
        <v>2819</v>
      </c>
      <c r="F34" s="73">
        <v>1655</v>
      </c>
      <c r="G34" s="73">
        <v>8</v>
      </c>
      <c r="H34" s="80">
        <f t="shared" si="6"/>
        <v>4596</v>
      </c>
      <c r="I34" s="89" t="s">
        <v>69</v>
      </c>
    </row>
    <row r="35" spans="1:9" ht="11.25" customHeight="1">
      <c r="A35" s="50" t="s">
        <v>70</v>
      </c>
      <c r="B35" s="73">
        <v>48</v>
      </c>
      <c r="C35" s="73">
        <v>46</v>
      </c>
      <c r="D35" s="73">
        <v>6</v>
      </c>
      <c r="E35" s="73">
        <v>2309</v>
      </c>
      <c r="F35" s="73">
        <v>1166</v>
      </c>
      <c r="G35" s="73">
        <v>2</v>
      </c>
      <c r="H35" s="80">
        <f t="shared" si="6"/>
        <v>3577</v>
      </c>
      <c r="I35" s="89" t="s">
        <v>70</v>
      </c>
    </row>
    <row r="36" spans="1:9" ht="11.25" customHeight="1">
      <c r="A36" s="50" t="s">
        <v>71</v>
      </c>
      <c r="B36" s="73">
        <v>47</v>
      </c>
      <c r="C36" s="73">
        <v>38</v>
      </c>
      <c r="D36" s="73">
        <v>6</v>
      </c>
      <c r="E36" s="73">
        <v>2193</v>
      </c>
      <c r="F36" s="73">
        <v>1259</v>
      </c>
      <c r="G36" s="73">
        <v>5</v>
      </c>
      <c r="H36" s="80">
        <f t="shared" si="6"/>
        <v>3548</v>
      </c>
      <c r="I36" s="89" t="s">
        <v>71</v>
      </c>
    </row>
    <row r="37" spans="1:9" ht="11.25" customHeight="1">
      <c r="A37" s="64" t="s">
        <v>72</v>
      </c>
      <c r="B37" s="75">
        <v>37</v>
      </c>
      <c r="C37" s="75">
        <v>37</v>
      </c>
      <c r="D37" s="75">
        <v>6</v>
      </c>
      <c r="E37" s="75">
        <v>1980</v>
      </c>
      <c r="F37" s="75">
        <v>1176</v>
      </c>
      <c r="G37" s="75">
        <v>2</v>
      </c>
      <c r="H37" s="82">
        <f t="shared" si="6"/>
        <v>3238</v>
      </c>
      <c r="I37" s="91" t="s">
        <v>72</v>
      </c>
    </row>
    <row r="38" spans="1:9" s="5" customFormat="1" ht="11.25" customHeight="1">
      <c r="A38" s="52" t="s">
        <v>73</v>
      </c>
      <c r="B38" s="71">
        <f aca="true" t="shared" si="7" ref="B38:G38">SUM(B32:B37)</f>
        <v>350</v>
      </c>
      <c r="C38" s="71">
        <f t="shared" si="7"/>
        <v>570</v>
      </c>
      <c r="D38" s="71">
        <f t="shared" si="7"/>
        <v>77</v>
      </c>
      <c r="E38" s="71">
        <f t="shared" si="7"/>
        <v>21171</v>
      </c>
      <c r="F38" s="71">
        <f t="shared" si="7"/>
        <v>14056</v>
      </c>
      <c r="G38" s="71">
        <f t="shared" si="7"/>
        <v>61</v>
      </c>
      <c r="H38" s="78">
        <f t="shared" si="6"/>
        <v>36285</v>
      </c>
      <c r="I38" s="87" t="s">
        <v>73</v>
      </c>
    </row>
    <row r="39" spans="1:9" ht="12" thickBot="1">
      <c r="A39" s="46"/>
      <c r="B39" s="76"/>
      <c r="C39" s="76"/>
      <c r="D39" s="76"/>
      <c r="E39" s="76"/>
      <c r="F39" s="76"/>
      <c r="G39" s="76"/>
      <c r="H39" s="83"/>
      <c r="I39" s="92"/>
    </row>
    <row r="40" spans="1:9" s="5" customFormat="1" ht="24.75" customHeight="1" thickBot="1" thickTop="1">
      <c r="A40" s="47" t="s">
        <v>30</v>
      </c>
      <c r="B40" s="29">
        <f aca="true" t="shared" si="8" ref="B40:G40">B12+B20+B30+B38</f>
        <v>1875</v>
      </c>
      <c r="C40" s="23">
        <f t="shared" si="8"/>
        <v>2957</v>
      </c>
      <c r="D40" s="23">
        <f t="shared" si="8"/>
        <v>213</v>
      </c>
      <c r="E40" s="23">
        <f t="shared" si="8"/>
        <v>118116</v>
      </c>
      <c r="F40" s="23">
        <f t="shared" si="8"/>
        <v>86423</v>
      </c>
      <c r="G40" s="23">
        <f t="shared" si="8"/>
        <v>305</v>
      </c>
      <c r="H40" s="84">
        <f>SUM(B40:G40)</f>
        <v>209889</v>
      </c>
      <c r="I40" s="93" t="s">
        <v>30</v>
      </c>
    </row>
    <row r="41" spans="1:9" ht="11.25">
      <c r="A41" s="4" t="s">
        <v>79</v>
      </c>
      <c r="B41" s="4"/>
      <c r="C41" s="4"/>
      <c r="D41" s="4"/>
      <c r="E41" s="4"/>
      <c r="F41" s="4"/>
      <c r="G41" s="4"/>
      <c r="H41" s="4"/>
      <c r="I41" s="4"/>
    </row>
  </sheetData>
  <sheetProtection/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>&amp;R&amp;10高松国税局　源泉所得税3（H18）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8" t="s">
        <v>22</v>
      </c>
      <c r="B2" s="119"/>
      <c r="C2" s="119" t="s">
        <v>5</v>
      </c>
      <c r="D2" s="119"/>
      <c r="E2" s="119"/>
      <c r="F2" s="119"/>
      <c r="G2" s="119"/>
      <c r="H2" s="119"/>
      <c r="I2" s="119" t="s">
        <v>20</v>
      </c>
      <c r="J2" s="119"/>
      <c r="K2" s="119"/>
      <c r="L2" s="119"/>
      <c r="M2" s="119"/>
      <c r="N2" s="119"/>
      <c r="O2" s="119" t="s">
        <v>0</v>
      </c>
      <c r="P2" s="119"/>
      <c r="Q2" s="119"/>
      <c r="R2" s="119"/>
      <c r="S2" s="119"/>
      <c r="T2" s="119"/>
      <c r="U2" s="128"/>
    </row>
    <row r="3" spans="1:21" s="3" customFormat="1" ht="11.25">
      <c r="A3" s="120"/>
      <c r="B3" s="121"/>
      <c r="C3" s="18"/>
      <c r="D3" s="18"/>
      <c r="E3" s="124" t="s">
        <v>24</v>
      </c>
      <c r="F3" s="125"/>
      <c r="G3" s="124" t="s">
        <v>17</v>
      </c>
      <c r="H3" s="125"/>
      <c r="I3" s="124" t="s">
        <v>23</v>
      </c>
      <c r="J3" s="125"/>
      <c r="K3" s="124" t="s">
        <v>24</v>
      </c>
      <c r="L3" s="125"/>
      <c r="M3" s="124" t="s">
        <v>17</v>
      </c>
      <c r="N3" s="125"/>
      <c r="O3" s="124" t="s">
        <v>23</v>
      </c>
      <c r="P3" s="125"/>
      <c r="Q3" s="124" t="s">
        <v>16</v>
      </c>
      <c r="R3" s="125"/>
      <c r="S3" s="124" t="s">
        <v>17</v>
      </c>
      <c r="T3" s="125"/>
      <c r="U3" s="19"/>
    </row>
    <row r="4" spans="1:21" s="3" customFormat="1" ht="11.25">
      <c r="A4" s="122"/>
      <c r="B4" s="123"/>
      <c r="C4" s="123" t="s">
        <v>23</v>
      </c>
      <c r="D4" s="123"/>
      <c r="E4" s="126"/>
      <c r="F4" s="127"/>
      <c r="G4" s="126"/>
      <c r="H4" s="127"/>
      <c r="I4" s="126"/>
      <c r="J4" s="127"/>
      <c r="K4" s="126"/>
      <c r="L4" s="127"/>
      <c r="M4" s="126"/>
      <c r="N4" s="127"/>
      <c r="O4" s="126"/>
      <c r="P4" s="127"/>
      <c r="Q4" s="126"/>
      <c r="R4" s="127"/>
      <c r="S4" s="126"/>
      <c r="T4" s="12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6" t="s">
        <v>9</v>
      </c>
      <c r="B9" s="11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7" t="s">
        <v>10</v>
      </c>
      <c r="B10" s="11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源泉所得税税務署別課税状況等</dc:title>
  <dc:subject/>
  <dc:creator>国税庁</dc:creator>
  <cp:keywords/>
  <dc:description/>
  <cp:lastModifiedBy>国税庁</cp:lastModifiedBy>
  <cp:lastPrinted>2008-05-28T13:03:14Z</cp:lastPrinted>
  <dcterms:created xsi:type="dcterms:W3CDTF">2003-07-09T01:05:10Z</dcterms:created>
  <dcterms:modified xsi:type="dcterms:W3CDTF">2008-06-20T04:50:51Z</dcterms:modified>
  <cp:category/>
  <cp:version/>
  <cp:contentType/>
  <cp:contentStatus/>
</cp:coreProperties>
</file>