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'(1)税務署別源泉徴収税額'!$A$1:$J$41</definedName>
    <definedName name="_xlnm.Print_Area" localSheetId="1">'(2)税務署別源泉徴収義務者数'!$A$1:$I$41</definedName>
    <definedName name="_xlnm.Print_Titles" localSheetId="0">'(1)税務署別源泉徴収税額'!$2:$4</definedName>
    <definedName name="_xlnm.Print_Titles" localSheetId="1">'(2)税務署別源泉徴収義務者数'!$1:$5</definedName>
  </definedNames>
  <calcPr calcMode="manual" fullCalcOnLoad="1"/>
</workbook>
</file>

<file path=xl/sharedStrings.xml><?xml version="1.0" encoding="utf-8"?>
<sst xmlns="http://schemas.openxmlformats.org/spreadsheetml/2006/main" count="224" uniqueCount="80">
  <si>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</si>
  <si>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</si>
  <si>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</si>
  <si>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</si>
  <si>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</si>
  <si>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</si>
  <si>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</si>
  <si>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</si>
  <si>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</si>
  <si>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</si>
  <si>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</si>
  <si>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</si>
  <si>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</si>
  <si>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</si>
  <si>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</si>
  <si>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</si>
  <si>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</si>
  <si>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</si>
  <si>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</si>
  <si>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</si>
  <si>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</si>
  <si>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</si>
  <si>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</si>
  <si>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</si>
  <si>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</si>
  <si>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</si>
  <si>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</si>
  <si>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</si>
  <si>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</si>
  <si>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非居住者
等所得</t>
  </si>
  <si>
    <t>総　　計</t>
  </si>
  <si>
    <t>件</t>
  </si>
  <si>
    <t>税 務 署 名</t>
  </si>
  <si>
    <t>利子所得等</t>
  </si>
  <si>
    <t>配当所得</t>
  </si>
  <si>
    <t>給与所得</t>
  </si>
  <si>
    <t>報酬・料金等所得</t>
  </si>
  <si>
    <t>非居住
者等
所得</t>
  </si>
  <si>
    <t>合計</t>
  </si>
  <si>
    <t>報酬・料金等
所得</t>
  </si>
  <si>
    <t>　　　　「報酬・料金等所得の課税状況」及び「非居住者等所得の課税状況」を税務署別に示したものである。</t>
  </si>
  <si>
    <t>　調査時点：平成18年６月30日</t>
  </si>
  <si>
    <t>(1)　税務署別源泉徴収税額</t>
  </si>
  <si>
    <t>(2)　税務署別源泉徴収義務者数</t>
  </si>
  <si>
    <t>３－４　税務署別課税状況等</t>
  </si>
  <si>
    <t>徳島</t>
  </si>
  <si>
    <t>鳴門</t>
  </si>
  <si>
    <t>阿南</t>
  </si>
  <si>
    <t>川島</t>
  </si>
  <si>
    <t>脇町</t>
  </si>
  <si>
    <t>池田</t>
  </si>
  <si>
    <t>徳島県計</t>
  </si>
  <si>
    <t>高松</t>
  </si>
  <si>
    <t>丸亀</t>
  </si>
  <si>
    <t>坂出</t>
  </si>
  <si>
    <t>観音寺</t>
  </si>
  <si>
    <t>長尾</t>
  </si>
  <si>
    <t>土庄</t>
  </si>
  <si>
    <t>香川県計</t>
  </si>
  <si>
    <t>松山</t>
  </si>
  <si>
    <t>今治</t>
  </si>
  <si>
    <t>宇和島</t>
  </si>
  <si>
    <t>八幡浜</t>
  </si>
  <si>
    <t>新居浜</t>
  </si>
  <si>
    <t>伊予西条</t>
  </si>
  <si>
    <t>大洲</t>
  </si>
  <si>
    <t>伊予三島</t>
  </si>
  <si>
    <t>愛媛県計</t>
  </si>
  <si>
    <t>高知</t>
  </si>
  <si>
    <t>安芸</t>
  </si>
  <si>
    <t>南国</t>
  </si>
  <si>
    <t>須崎</t>
  </si>
  <si>
    <t>中村</t>
  </si>
  <si>
    <t>伊野</t>
  </si>
  <si>
    <t>高知県計</t>
  </si>
  <si>
    <t>香川県計</t>
  </si>
  <si>
    <t>徳島県計</t>
  </si>
  <si>
    <t>-</t>
  </si>
  <si>
    <t>上場株式等の
譲渡所得等</t>
  </si>
  <si>
    <t>（注）　この表は「利子所得等の課税状況」、「配当所得の課税状況」、「上場株式等の譲渡所得等の課税状況」、「給与所得及び退職所得の課税状況」、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</si>
</sst>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medium"/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distributed" vertical="center" wrapText="1"/>
    </xf>
    <xf numFmtId="3" fontId="3" fillId="2" borderId="6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3" fontId="3" fillId="3" borderId="9" xfId="0" applyNumberFormat="1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 indent="1"/>
    </xf>
    <xf numFmtId="3" fontId="4" fillId="3" borderId="12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right" vertical="center" wrapText="1"/>
    </xf>
    <xf numFmtId="38" fontId="2" fillId="2" borderId="19" xfId="17" applyFont="1" applyFill="1" applyBorder="1" applyAlignment="1">
      <alignment horizontal="right" vertical="center"/>
    </xf>
    <xf numFmtId="38" fontId="2" fillId="2" borderId="15" xfId="17" applyFont="1" applyFill="1" applyBorder="1" applyAlignment="1">
      <alignment horizontal="right" vertical="center"/>
    </xf>
    <xf numFmtId="38" fontId="2" fillId="2" borderId="20" xfId="17" applyFont="1" applyFill="1" applyBorder="1" applyAlignment="1">
      <alignment horizontal="right" vertical="center"/>
    </xf>
    <xf numFmtId="0" fontId="2" fillId="5" borderId="21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2" fillId="4" borderId="25" xfId="0" applyFont="1" applyFill="1" applyBorder="1" applyAlignment="1">
      <alignment horizontal="distributed" vertical="center"/>
    </xf>
    <xf numFmtId="0" fontId="2" fillId="4" borderId="21" xfId="0" applyFont="1" applyFill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4" borderId="26" xfId="0" applyFont="1" applyFill="1" applyBorder="1" applyAlignment="1">
      <alignment horizontal="distributed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3" fontId="4" fillId="3" borderId="30" xfId="0" applyNumberFormat="1" applyFont="1" applyFill="1" applyBorder="1" applyAlignment="1">
      <alignment horizontal="right" vertical="center"/>
    </xf>
    <xf numFmtId="3" fontId="2" fillId="3" borderId="20" xfId="0" applyNumberFormat="1" applyFont="1" applyFill="1" applyBorder="1" applyAlignment="1">
      <alignment horizontal="right" vertical="center"/>
    </xf>
    <xf numFmtId="3" fontId="2" fillId="3" borderId="31" xfId="0" applyNumberFormat="1" applyFont="1" applyFill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3" fillId="3" borderId="34" xfId="0" applyNumberFormat="1" applyFont="1" applyFill="1" applyBorder="1" applyAlignment="1">
      <alignment horizontal="right" vertical="center"/>
    </xf>
    <xf numFmtId="0" fontId="2" fillId="4" borderId="35" xfId="0" applyFont="1" applyFill="1" applyBorder="1" applyAlignment="1">
      <alignment horizontal="distributed" vertical="center"/>
    </xf>
    <xf numFmtId="3" fontId="2" fillId="3" borderId="36" xfId="0" applyNumberFormat="1" applyFont="1" applyFill="1" applyBorder="1" applyAlignment="1">
      <alignment horizontal="right" vertical="center"/>
    </xf>
    <xf numFmtId="3" fontId="2" fillId="3" borderId="37" xfId="0" applyNumberFormat="1" applyFont="1" applyFill="1" applyBorder="1" applyAlignment="1">
      <alignment horizontal="right" vertical="center"/>
    </xf>
    <xf numFmtId="3" fontId="2" fillId="3" borderId="38" xfId="0" applyNumberFormat="1" applyFont="1" applyFill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 vertical="center"/>
    </xf>
    <xf numFmtId="3" fontId="3" fillId="3" borderId="39" xfId="0" applyNumberFormat="1" applyFont="1" applyFill="1" applyBorder="1" applyAlignment="1">
      <alignment horizontal="right" vertical="center"/>
    </xf>
    <xf numFmtId="3" fontId="3" fillId="3" borderId="40" xfId="0" applyNumberFormat="1" applyFont="1" applyFill="1" applyBorder="1" applyAlignment="1">
      <alignment horizontal="right" vertical="center"/>
    </xf>
    <xf numFmtId="38" fontId="3" fillId="2" borderId="27" xfId="17" applyFont="1" applyFill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38" fontId="2" fillId="2" borderId="14" xfId="17" applyFont="1" applyFill="1" applyBorder="1" applyAlignment="1">
      <alignment horizontal="right" vertical="center"/>
    </xf>
    <xf numFmtId="38" fontId="2" fillId="2" borderId="16" xfId="17" applyFont="1" applyFill="1" applyBorder="1" applyAlignment="1">
      <alignment horizontal="right" vertical="center"/>
    </xf>
    <xf numFmtId="38" fontId="2" fillId="2" borderId="36" xfId="17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4" fillId="2" borderId="41" xfId="0" applyFont="1" applyFill="1" applyBorder="1" applyAlignment="1">
      <alignment horizontal="right" vertical="center"/>
    </xf>
    <xf numFmtId="38" fontId="3" fillId="2" borderId="42" xfId="17" applyFont="1" applyFill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38" fontId="2" fillId="2" borderId="43" xfId="17" applyFont="1" applyFill="1" applyBorder="1" applyAlignment="1">
      <alignment horizontal="right" vertical="center"/>
    </xf>
    <xf numFmtId="38" fontId="2" fillId="2" borderId="44" xfId="17" applyFont="1" applyFill="1" applyBorder="1" applyAlignment="1">
      <alignment horizontal="right" vertical="center"/>
    </xf>
    <xf numFmtId="38" fontId="2" fillId="2" borderId="45" xfId="17" applyFont="1" applyFill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3" fontId="3" fillId="2" borderId="34" xfId="0" applyNumberFormat="1" applyFont="1" applyFill="1" applyBorder="1" applyAlignment="1">
      <alignment horizontal="right" vertical="center"/>
    </xf>
    <xf numFmtId="0" fontId="4" fillId="4" borderId="47" xfId="0" applyFont="1" applyFill="1" applyBorder="1" applyAlignment="1">
      <alignment horizontal="right" vertical="center" wrapText="1"/>
    </xf>
    <xf numFmtId="0" fontId="2" fillId="4" borderId="48" xfId="0" applyFont="1" applyFill="1" applyBorder="1" applyAlignment="1">
      <alignment horizontal="distributed" vertical="center"/>
    </xf>
    <xf numFmtId="0" fontId="3" fillId="4" borderId="49" xfId="0" applyFont="1" applyFill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4" borderId="50" xfId="0" applyFont="1" applyFill="1" applyBorder="1" applyAlignment="1">
      <alignment horizontal="distributed" vertical="center"/>
    </xf>
    <xf numFmtId="0" fontId="2" fillId="5" borderId="50" xfId="0" applyFont="1" applyFill="1" applyBorder="1" applyAlignment="1">
      <alignment horizontal="distributed" vertical="center"/>
    </xf>
    <xf numFmtId="0" fontId="2" fillId="4" borderId="51" xfId="0" applyFont="1" applyFill="1" applyBorder="1" applyAlignment="1">
      <alignment horizontal="distributed"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 wrapText="1"/>
    </xf>
    <xf numFmtId="0" fontId="4" fillId="4" borderId="47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wrapText="1" indent="1"/>
    </xf>
    <xf numFmtId="0" fontId="2" fillId="0" borderId="59" xfId="0" applyFont="1" applyBorder="1" applyAlignment="1">
      <alignment horizontal="distributed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distributed" vertical="center" wrapText="1" indent="1"/>
    </xf>
    <xf numFmtId="0" fontId="2" fillId="0" borderId="61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59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workbookViewId="0" topLeftCell="A1">
      <selection activeCell="A1" sqref="A1:J1"/>
    </sheetView>
  </sheetViews>
  <sheetFormatPr defaultColWidth="9.00390625" defaultRowHeight="13.5"/>
  <cols>
    <col min="1" max="1" width="10.125" style="4" customWidth="1"/>
    <col min="2" max="9" width="13.125" style="1" customWidth="1"/>
    <col min="10" max="10" width="10.125" style="4" customWidth="1"/>
    <col min="11" max="16384" width="5.875" style="1" customWidth="1"/>
  </cols>
  <sheetData>
    <row r="1" spans="1:10" ht="15">
      <c r="A1" s="97" t="s">
        <v>44</v>
      </c>
      <c r="B1" s="97"/>
      <c r="C1" s="97"/>
      <c r="D1" s="97"/>
      <c r="E1" s="97"/>
      <c r="F1" s="97"/>
      <c r="G1" s="97"/>
      <c r="H1" s="97"/>
      <c r="I1" s="97"/>
      <c r="J1" s="97"/>
    </row>
    <row r="2" spans="1:9" ht="12" thickBot="1">
      <c r="A2" s="4" t="s">
        <v>42</v>
      </c>
      <c r="B2" s="4"/>
      <c r="C2" s="4"/>
      <c r="D2" s="4"/>
      <c r="E2" s="4"/>
      <c r="F2" s="4"/>
      <c r="G2" s="4"/>
      <c r="H2" s="4"/>
      <c r="I2" s="4"/>
    </row>
    <row r="3" spans="1:10" ht="35.25" customHeight="1">
      <c r="A3" s="48" t="s">
        <v>27</v>
      </c>
      <c r="B3" s="26" t="s">
        <v>28</v>
      </c>
      <c r="C3" s="30" t="s">
        <v>25</v>
      </c>
      <c r="D3" s="22" t="s">
        <v>78</v>
      </c>
      <c r="E3" s="30" t="s">
        <v>26</v>
      </c>
      <c r="F3" s="30" t="s">
        <v>9</v>
      </c>
      <c r="G3" s="26" t="s">
        <v>39</v>
      </c>
      <c r="H3" s="31" t="s">
        <v>29</v>
      </c>
      <c r="I3" s="57" t="s">
        <v>0</v>
      </c>
      <c r="J3" s="94" t="s">
        <v>27</v>
      </c>
    </row>
    <row r="4" spans="1:10" ht="11.25">
      <c r="A4" s="40"/>
      <c r="B4" s="32" t="s">
        <v>2</v>
      </c>
      <c r="C4" s="33" t="s">
        <v>2</v>
      </c>
      <c r="D4" s="33" t="s">
        <v>2</v>
      </c>
      <c r="E4" s="33" t="s">
        <v>2</v>
      </c>
      <c r="F4" s="33" t="s">
        <v>2</v>
      </c>
      <c r="G4" s="33" t="s">
        <v>2</v>
      </c>
      <c r="H4" s="33" t="s">
        <v>2</v>
      </c>
      <c r="I4" s="58" t="s">
        <v>2</v>
      </c>
      <c r="J4" s="95"/>
    </row>
    <row r="5" spans="1:10" ht="10.5" customHeight="1">
      <c r="A5" s="49" t="s">
        <v>45</v>
      </c>
      <c r="B5" s="36">
        <v>12387518</v>
      </c>
      <c r="C5" s="37">
        <v>538309</v>
      </c>
      <c r="D5" s="37">
        <v>1094326</v>
      </c>
      <c r="E5" s="37">
        <v>23625180</v>
      </c>
      <c r="F5" s="37">
        <v>891823</v>
      </c>
      <c r="G5" s="37">
        <v>1989074</v>
      </c>
      <c r="H5" s="37">
        <v>43757</v>
      </c>
      <c r="I5" s="59">
        <v>40569987</v>
      </c>
      <c r="J5" s="86" t="s">
        <v>45</v>
      </c>
    </row>
    <row r="6" spans="1:10" ht="10.5" customHeight="1">
      <c r="A6" s="49" t="s">
        <v>46</v>
      </c>
      <c r="B6" s="36">
        <v>71686</v>
      </c>
      <c r="C6" s="37">
        <v>102374</v>
      </c>
      <c r="D6" s="37">
        <v>69125</v>
      </c>
      <c r="E6" s="37">
        <v>4007655</v>
      </c>
      <c r="F6" s="37">
        <v>84944</v>
      </c>
      <c r="G6" s="37">
        <v>203056</v>
      </c>
      <c r="H6" s="37">
        <v>5923</v>
      </c>
      <c r="I6" s="59">
        <v>4544764</v>
      </c>
      <c r="J6" s="86" t="s">
        <v>46</v>
      </c>
    </row>
    <row r="7" spans="1:10" ht="10.5" customHeight="1">
      <c r="A7" s="49" t="s">
        <v>47</v>
      </c>
      <c r="B7" s="36">
        <v>58594</v>
      </c>
      <c r="C7" s="37">
        <v>1592774</v>
      </c>
      <c r="D7" s="37">
        <v>72989</v>
      </c>
      <c r="E7" s="37">
        <v>4218879</v>
      </c>
      <c r="F7" s="37">
        <v>62877</v>
      </c>
      <c r="G7" s="37">
        <v>299119</v>
      </c>
      <c r="H7" s="37">
        <v>19708</v>
      </c>
      <c r="I7" s="59">
        <v>6324940</v>
      </c>
      <c r="J7" s="86" t="s">
        <v>47</v>
      </c>
    </row>
    <row r="8" spans="1:10" ht="10.5" customHeight="1">
      <c r="A8" s="49" t="s">
        <v>48</v>
      </c>
      <c r="B8" s="36">
        <v>30656</v>
      </c>
      <c r="C8" s="37">
        <v>35779</v>
      </c>
      <c r="D8" s="37">
        <v>30885</v>
      </c>
      <c r="E8" s="37">
        <v>4325010</v>
      </c>
      <c r="F8" s="37">
        <v>25029</v>
      </c>
      <c r="G8" s="37">
        <v>119687</v>
      </c>
      <c r="H8" s="37">
        <v>5753</v>
      </c>
      <c r="I8" s="59">
        <v>4572800</v>
      </c>
      <c r="J8" s="86" t="s">
        <v>48</v>
      </c>
    </row>
    <row r="9" spans="1:10" ht="10.5" customHeight="1">
      <c r="A9" s="49" t="s">
        <v>49</v>
      </c>
      <c r="B9" s="36">
        <v>14740</v>
      </c>
      <c r="C9" s="37">
        <v>30423</v>
      </c>
      <c r="D9" s="37">
        <v>29634</v>
      </c>
      <c r="E9" s="37">
        <v>1299705</v>
      </c>
      <c r="F9" s="37">
        <v>12417</v>
      </c>
      <c r="G9" s="37">
        <v>29713</v>
      </c>
      <c r="H9" s="37">
        <v>152</v>
      </c>
      <c r="I9" s="59">
        <v>1416784</v>
      </c>
      <c r="J9" s="86" t="s">
        <v>49</v>
      </c>
    </row>
    <row r="10" spans="1:10" ht="10.5" customHeight="1">
      <c r="A10" s="49" t="s">
        <v>50</v>
      </c>
      <c r="B10" s="36">
        <v>13119</v>
      </c>
      <c r="C10" s="37">
        <v>11445</v>
      </c>
      <c r="D10" s="37">
        <v>64710</v>
      </c>
      <c r="E10" s="37">
        <v>1634394</v>
      </c>
      <c r="F10" s="37">
        <v>29801</v>
      </c>
      <c r="G10" s="37">
        <v>37494</v>
      </c>
      <c r="H10" s="37">
        <v>8717</v>
      </c>
      <c r="I10" s="59">
        <v>1799681</v>
      </c>
      <c r="J10" s="86" t="s">
        <v>50</v>
      </c>
    </row>
    <row r="11" spans="1:10" s="5" customFormat="1" ht="10.5" customHeight="1">
      <c r="A11" s="52" t="s">
        <v>76</v>
      </c>
      <c r="B11" s="68">
        <v>12576313</v>
      </c>
      <c r="C11" s="69">
        <v>2311106</v>
      </c>
      <c r="D11" s="69">
        <v>1361670</v>
      </c>
      <c r="E11" s="69">
        <v>39110823</v>
      </c>
      <c r="F11" s="69">
        <v>1106892</v>
      </c>
      <c r="G11" s="69">
        <v>2678143</v>
      </c>
      <c r="H11" s="69">
        <v>84009</v>
      </c>
      <c r="I11" s="70">
        <v>59228956</v>
      </c>
      <c r="J11" s="87" t="s">
        <v>51</v>
      </c>
    </row>
    <row r="12" spans="1:10" ht="10.5" customHeight="1">
      <c r="A12" s="56"/>
      <c r="B12" s="53"/>
      <c r="C12" s="54"/>
      <c r="D12" s="54"/>
      <c r="E12" s="54"/>
      <c r="F12" s="54"/>
      <c r="G12" s="54"/>
      <c r="H12" s="54"/>
      <c r="I12" s="61"/>
      <c r="J12" s="88"/>
    </row>
    <row r="13" spans="1:10" ht="10.5" customHeight="1">
      <c r="A13" s="50" t="s">
        <v>52</v>
      </c>
      <c r="B13" s="38">
        <v>427526</v>
      </c>
      <c r="C13" s="39">
        <v>4457239</v>
      </c>
      <c r="D13" s="39">
        <v>1175217</v>
      </c>
      <c r="E13" s="39">
        <v>37915159</v>
      </c>
      <c r="F13" s="39">
        <v>1566293</v>
      </c>
      <c r="G13" s="39">
        <v>3370947</v>
      </c>
      <c r="H13" s="39">
        <v>110661</v>
      </c>
      <c r="I13" s="60">
        <v>49023042</v>
      </c>
      <c r="J13" s="89" t="s">
        <v>52</v>
      </c>
    </row>
    <row r="14" spans="1:10" ht="10.5" customHeight="1">
      <c r="A14" s="50" t="s">
        <v>53</v>
      </c>
      <c r="B14" s="38">
        <v>60621</v>
      </c>
      <c r="C14" s="39">
        <v>249925</v>
      </c>
      <c r="D14" s="39">
        <v>162325</v>
      </c>
      <c r="E14" s="39">
        <v>11901031</v>
      </c>
      <c r="F14" s="39">
        <v>210072</v>
      </c>
      <c r="G14" s="39">
        <v>323437</v>
      </c>
      <c r="H14" s="39">
        <v>15926</v>
      </c>
      <c r="I14" s="60">
        <v>12923338</v>
      </c>
      <c r="J14" s="89" t="s">
        <v>53</v>
      </c>
    </row>
    <row r="15" spans="1:10" ht="10.5" customHeight="1">
      <c r="A15" s="50" t="s">
        <v>54</v>
      </c>
      <c r="B15" s="38">
        <v>72965</v>
      </c>
      <c r="C15" s="39">
        <v>262141</v>
      </c>
      <c r="D15" s="39">
        <v>57093</v>
      </c>
      <c r="E15" s="39">
        <v>962710</v>
      </c>
      <c r="F15" s="39">
        <v>33712</v>
      </c>
      <c r="G15" s="39">
        <v>203341</v>
      </c>
      <c r="H15" s="39">
        <v>1196</v>
      </c>
      <c r="I15" s="60">
        <v>1593159</v>
      </c>
      <c r="J15" s="89" t="s">
        <v>54</v>
      </c>
    </row>
    <row r="16" spans="1:10" ht="10.5" customHeight="1">
      <c r="A16" s="50" t="s">
        <v>55</v>
      </c>
      <c r="B16" s="38">
        <v>84226</v>
      </c>
      <c r="C16" s="39">
        <v>214486</v>
      </c>
      <c r="D16" s="39">
        <v>145633</v>
      </c>
      <c r="E16" s="39">
        <v>5362607</v>
      </c>
      <c r="F16" s="39">
        <v>67093</v>
      </c>
      <c r="G16" s="39">
        <v>267230</v>
      </c>
      <c r="H16" s="39">
        <v>10773</v>
      </c>
      <c r="I16" s="60">
        <v>6152049</v>
      </c>
      <c r="J16" s="89" t="s">
        <v>55</v>
      </c>
    </row>
    <row r="17" spans="1:10" ht="10.5" customHeight="1">
      <c r="A17" s="50" t="s">
        <v>56</v>
      </c>
      <c r="B17" s="38">
        <v>36385</v>
      </c>
      <c r="C17" s="39">
        <v>86111</v>
      </c>
      <c r="D17" s="39">
        <v>53592</v>
      </c>
      <c r="E17" s="39">
        <v>3176717</v>
      </c>
      <c r="F17" s="39">
        <v>46951</v>
      </c>
      <c r="G17" s="39">
        <v>157871</v>
      </c>
      <c r="H17" s="39">
        <v>28386</v>
      </c>
      <c r="I17" s="60">
        <v>3585012</v>
      </c>
      <c r="J17" s="89" t="s">
        <v>56</v>
      </c>
    </row>
    <row r="18" spans="1:10" ht="10.5" customHeight="1">
      <c r="A18" s="45" t="s">
        <v>57</v>
      </c>
      <c r="B18" s="38">
        <v>15246</v>
      </c>
      <c r="C18" s="39">
        <v>23560</v>
      </c>
      <c r="D18" s="39">
        <v>36106</v>
      </c>
      <c r="E18" s="39">
        <v>1160209</v>
      </c>
      <c r="F18" s="39">
        <v>3197</v>
      </c>
      <c r="G18" s="39">
        <v>31924</v>
      </c>
      <c r="H18" s="39">
        <v>3683</v>
      </c>
      <c r="I18" s="60">
        <v>1273926</v>
      </c>
      <c r="J18" s="90" t="s">
        <v>57</v>
      </c>
    </row>
    <row r="19" spans="1:10" s="5" customFormat="1" ht="10.5" customHeight="1">
      <c r="A19" s="52" t="s">
        <v>75</v>
      </c>
      <c r="B19" s="68">
        <v>696969</v>
      </c>
      <c r="C19" s="69">
        <v>5293463</v>
      </c>
      <c r="D19" s="69">
        <v>1629966</v>
      </c>
      <c r="E19" s="69">
        <v>60477433</v>
      </c>
      <c r="F19" s="69">
        <v>1927318</v>
      </c>
      <c r="G19" s="69">
        <v>4354750</v>
      </c>
      <c r="H19" s="69">
        <v>170626</v>
      </c>
      <c r="I19" s="70">
        <v>74550525</v>
      </c>
      <c r="J19" s="87" t="s">
        <v>58</v>
      </c>
    </row>
    <row r="20" spans="1:10" ht="10.5" customHeight="1">
      <c r="A20" s="56"/>
      <c r="B20" s="53"/>
      <c r="C20" s="54"/>
      <c r="D20" s="54"/>
      <c r="E20" s="54"/>
      <c r="F20" s="54"/>
      <c r="G20" s="54"/>
      <c r="H20" s="54"/>
      <c r="I20" s="61"/>
      <c r="J20" s="88"/>
    </row>
    <row r="21" spans="1:10" ht="10.5" customHeight="1">
      <c r="A21" s="49" t="s">
        <v>59</v>
      </c>
      <c r="B21" s="36">
        <v>543745</v>
      </c>
      <c r="C21" s="37">
        <v>3367960</v>
      </c>
      <c r="D21" s="37">
        <v>950297</v>
      </c>
      <c r="E21" s="37">
        <v>42801543</v>
      </c>
      <c r="F21" s="37">
        <v>1175137</v>
      </c>
      <c r="G21" s="37">
        <v>3193171</v>
      </c>
      <c r="H21" s="37">
        <v>61178</v>
      </c>
      <c r="I21" s="59">
        <v>52093031</v>
      </c>
      <c r="J21" s="86" t="s">
        <v>59</v>
      </c>
    </row>
    <row r="22" spans="1:10" ht="10.5" customHeight="1">
      <c r="A22" s="50" t="s">
        <v>60</v>
      </c>
      <c r="B22" s="38">
        <v>157454</v>
      </c>
      <c r="C22" s="39">
        <v>444005</v>
      </c>
      <c r="D22" s="39">
        <v>243599</v>
      </c>
      <c r="E22" s="39">
        <v>9246961</v>
      </c>
      <c r="F22" s="39">
        <v>165912</v>
      </c>
      <c r="G22" s="39">
        <v>287800</v>
      </c>
      <c r="H22" s="39">
        <v>138315</v>
      </c>
      <c r="I22" s="60">
        <v>10684046</v>
      </c>
      <c r="J22" s="89" t="s">
        <v>60</v>
      </c>
    </row>
    <row r="23" spans="1:10" ht="10.5" customHeight="1">
      <c r="A23" s="50" t="s">
        <v>61</v>
      </c>
      <c r="B23" s="38">
        <v>43064</v>
      </c>
      <c r="C23" s="39">
        <v>62706</v>
      </c>
      <c r="D23" s="39">
        <v>94702</v>
      </c>
      <c r="E23" s="39">
        <v>3834699</v>
      </c>
      <c r="F23" s="39">
        <v>36859</v>
      </c>
      <c r="G23" s="39">
        <v>125151</v>
      </c>
      <c r="H23" s="39">
        <v>36685</v>
      </c>
      <c r="I23" s="60">
        <v>4233865</v>
      </c>
      <c r="J23" s="89" t="s">
        <v>61</v>
      </c>
    </row>
    <row r="24" spans="1:10" ht="10.5" customHeight="1">
      <c r="A24" s="50" t="s">
        <v>62</v>
      </c>
      <c r="B24" s="38">
        <v>32202</v>
      </c>
      <c r="C24" s="39">
        <v>45818</v>
      </c>
      <c r="D24" s="39">
        <v>48694</v>
      </c>
      <c r="E24" s="39">
        <v>2847483</v>
      </c>
      <c r="F24" s="39">
        <v>29165</v>
      </c>
      <c r="G24" s="39">
        <v>84617</v>
      </c>
      <c r="H24" s="39">
        <v>1939</v>
      </c>
      <c r="I24" s="60">
        <v>3089918</v>
      </c>
      <c r="J24" s="89" t="s">
        <v>62</v>
      </c>
    </row>
    <row r="25" spans="1:10" ht="10.5" customHeight="1">
      <c r="A25" s="50" t="s">
        <v>63</v>
      </c>
      <c r="B25" s="38">
        <v>43194</v>
      </c>
      <c r="C25" s="39">
        <v>228533</v>
      </c>
      <c r="D25" s="39">
        <v>207802</v>
      </c>
      <c r="E25" s="39">
        <v>4946026</v>
      </c>
      <c r="F25" s="39">
        <v>56750</v>
      </c>
      <c r="G25" s="39">
        <v>196702</v>
      </c>
      <c r="H25" s="39">
        <v>1839</v>
      </c>
      <c r="I25" s="60">
        <v>5680845</v>
      </c>
      <c r="J25" s="89" t="s">
        <v>63</v>
      </c>
    </row>
    <row r="26" spans="1:10" ht="10.5" customHeight="1">
      <c r="A26" s="50" t="s">
        <v>64</v>
      </c>
      <c r="B26" s="38">
        <v>43220</v>
      </c>
      <c r="C26" s="39">
        <v>150618</v>
      </c>
      <c r="D26" s="39">
        <v>45233</v>
      </c>
      <c r="E26" s="39">
        <v>3511300</v>
      </c>
      <c r="F26" s="39">
        <v>42719</v>
      </c>
      <c r="G26" s="39">
        <v>89150</v>
      </c>
      <c r="H26" s="39">
        <v>300</v>
      </c>
      <c r="I26" s="60">
        <v>3882540</v>
      </c>
      <c r="J26" s="89" t="s">
        <v>64</v>
      </c>
    </row>
    <row r="27" spans="1:10" ht="10.5" customHeight="1">
      <c r="A27" s="50" t="s">
        <v>65</v>
      </c>
      <c r="B27" s="38">
        <v>59865</v>
      </c>
      <c r="C27" s="39">
        <v>49324</v>
      </c>
      <c r="D27" s="39">
        <v>28849</v>
      </c>
      <c r="E27" s="39">
        <v>2721411</v>
      </c>
      <c r="F27" s="39">
        <v>74145</v>
      </c>
      <c r="G27" s="39">
        <v>54612</v>
      </c>
      <c r="H27" s="39" t="s">
        <v>77</v>
      </c>
      <c r="I27" s="60">
        <v>2988206</v>
      </c>
      <c r="J27" s="89" t="s">
        <v>65</v>
      </c>
    </row>
    <row r="28" spans="1:10" ht="10.5" customHeight="1">
      <c r="A28" s="64" t="s">
        <v>66</v>
      </c>
      <c r="B28" s="65">
        <v>102024</v>
      </c>
      <c r="C28" s="66">
        <v>1057897</v>
      </c>
      <c r="D28" s="66">
        <v>58513</v>
      </c>
      <c r="E28" s="66">
        <v>6467134</v>
      </c>
      <c r="F28" s="66">
        <v>240753</v>
      </c>
      <c r="G28" s="66">
        <v>185074</v>
      </c>
      <c r="H28" s="66">
        <v>59541</v>
      </c>
      <c r="I28" s="67">
        <v>8170937</v>
      </c>
      <c r="J28" s="91" t="s">
        <v>66</v>
      </c>
    </row>
    <row r="29" spans="1:10" s="5" customFormat="1" ht="10.5" customHeight="1">
      <c r="A29" s="52" t="s">
        <v>67</v>
      </c>
      <c r="B29" s="68">
        <v>1024768</v>
      </c>
      <c r="C29" s="69">
        <v>5406860</v>
      </c>
      <c r="D29" s="69">
        <v>1677688</v>
      </c>
      <c r="E29" s="69">
        <v>76376558</v>
      </c>
      <c r="F29" s="69">
        <v>1821439</v>
      </c>
      <c r="G29" s="69">
        <v>4216278</v>
      </c>
      <c r="H29" s="69">
        <v>299797</v>
      </c>
      <c r="I29" s="70">
        <v>90823388</v>
      </c>
      <c r="J29" s="87" t="s">
        <v>67</v>
      </c>
    </row>
    <row r="30" spans="1:10" ht="10.5" customHeight="1">
      <c r="A30" s="56"/>
      <c r="B30" s="53"/>
      <c r="C30" s="54"/>
      <c r="D30" s="54"/>
      <c r="E30" s="54"/>
      <c r="F30" s="54"/>
      <c r="G30" s="54"/>
      <c r="H30" s="54"/>
      <c r="I30" s="61"/>
      <c r="J30" s="88"/>
    </row>
    <row r="31" spans="1:10" ht="10.5" customHeight="1">
      <c r="A31" s="49" t="s">
        <v>68</v>
      </c>
      <c r="B31" s="36">
        <v>202340</v>
      </c>
      <c r="C31" s="37">
        <v>814945</v>
      </c>
      <c r="D31" s="37">
        <v>579377</v>
      </c>
      <c r="E31" s="37">
        <v>23132974</v>
      </c>
      <c r="F31" s="37">
        <v>657157</v>
      </c>
      <c r="G31" s="37">
        <v>2196307</v>
      </c>
      <c r="H31" s="37">
        <v>8609</v>
      </c>
      <c r="I31" s="59">
        <v>27591708</v>
      </c>
      <c r="J31" s="86" t="s">
        <v>68</v>
      </c>
    </row>
    <row r="32" spans="1:10" ht="10.5" customHeight="1">
      <c r="A32" s="50" t="s">
        <v>69</v>
      </c>
      <c r="B32" s="38">
        <v>17254</v>
      </c>
      <c r="C32" s="39">
        <v>25312</v>
      </c>
      <c r="D32" s="39">
        <v>250</v>
      </c>
      <c r="E32" s="39">
        <v>1457889</v>
      </c>
      <c r="F32" s="39">
        <v>24820</v>
      </c>
      <c r="G32" s="39">
        <v>44081</v>
      </c>
      <c r="H32" s="39">
        <v>7230</v>
      </c>
      <c r="I32" s="60">
        <v>1576839</v>
      </c>
      <c r="J32" s="89" t="s">
        <v>69</v>
      </c>
    </row>
    <row r="33" spans="1:10" ht="10.5" customHeight="1">
      <c r="A33" s="50" t="s">
        <v>70</v>
      </c>
      <c r="B33" s="38">
        <v>25715</v>
      </c>
      <c r="C33" s="39">
        <v>154423</v>
      </c>
      <c r="D33" s="39">
        <v>366</v>
      </c>
      <c r="E33" s="39">
        <v>3596736</v>
      </c>
      <c r="F33" s="39">
        <v>62519</v>
      </c>
      <c r="G33" s="39">
        <v>97542</v>
      </c>
      <c r="H33" s="39">
        <v>5918</v>
      </c>
      <c r="I33" s="60">
        <v>3943218</v>
      </c>
      <c r="J33" s="89" t="s">
        <v>70</v>
      </c>
    </row>
    <row r="34" spans="1:10" ht="10.5" customHeight="1">
      <c r="A34" s="50" t="s">
        <v>71</v>
      </c>
      <c r="B34" s="38">
        <v>9459</v>
      </c>
      <c r="C34" s="39">
        <v>18983</v>
      </c>
      <c r="D34" s="39">
        <v>362</v>
      </c>
      <c r="E34" s="39">
        <v>1577376</v>
      </c>
      <c r="F34" s="39">
        <v>19405</v>
      </c>
      <c r="G34" s="39">
        <v>44735</v>
      </c>
      <c r="H34" s="39">
        <v>7244</v>
      </c>
      <c r="I34" s="60">
        <v>1677565</v>
      </c>
      <c r="J34" s="89" t="s">
        <v>71</v>
      </c>
    </row>
    <row r="35" spans="1:10" ht="10.5" customHeight="1">
      <c r="A35" s="50" t="s">
        <v>72</v>
      </c>
      <c r="B35" s="38">
        <v>26267</v>
      </c>
      <c r="C35" s="39">
        <v>37365</v>
      </c>
      <c r="D35" s="39">
        <v>42014</v>
      </c>
      <c r="E35" s="39">
        <v>2845841</v>
      </c>
      <c r="F35" s="39">
        <v>48022</v>
      </c>
      <c r="G35" s="39">
        <v>109672</v>
      </c>
      <c r="H35" s="39">
        <v>18011</v>
      </c>
      <c r="I35" s="60">
        <v>3127192</v>
      </c>
      <c r="J35" s="89" t="s">
        <v>72</v>
      </c>
    </row>
    <row r="36" spans="1:10" ht="10.5" customHeight="1">
      <c r="A36" s="64" t="s">
        <v>73</v>
      </c>
      <c r="B36" s="65">
        <v>31451</v>
      </c>
      <c r="C36" s="66">
        <v>86069</v>
      </c>
      <c r="D36" s="66">
        <v>171</v>
      </c>
      <c r="E36" s="66">
        <v>2724108</v>
      </c>
      <c r="F36" s="66">
        <v>24666</v>
      </c>
      <c r="G36" s="66">
        <v>71249</v>
      </c>
      <c r="H36" s="66">
        <v>1663</v>
      </c>
      <c r="I36" s="67">
        <v>2939376</v>
      </c>
      <c r="J36" s="91" t="s">
        <v>73</v>
      </c>
    </row>
    <row r="37" spans="1:10" s="5" customFormat="1" ht="10.5" customHeight="1">
      <c r="A37" s="52" t="s">
        <v>74</v>
      </c>
      <c r="B37" s="68">
        <v>312485</v>
      </c>
      <c r="C37" s="69">
        <v>1137100</v>
      </c>
      <c r="D37" s="69">
        <v>622540</v>
      </c>
      <c r="E37" s="69">
        <v>35334924</v>
      </c>
      <c r="F37" s="69">
        <v>836588</v>
      </c>
      <c r="G37" s="69">
        <v>2563586</v>
      </c>
      <c r="H37" s="69">
        <v>48675</v>
      </c>
      <c r="I37" s="70">
        <v>40855899</v>
      </c>
      <c r="J37" s="87" t="s">
        <v>74</v>
      </c>
    </row>
    <row r="38" spans="1:10" ht="12" thickBot="1">
      <c r="A38" s="51"/>
      <c r="B38" s="27"/>
      <c r="C38" s="25"/>
      <c r="D38" s="25"/>
      <c r="E38" s="25"/>
      <c r="F38" s="25"/>
      <c r="G38" s="25"/>
      <c r="H38" s="25"/>
      <c r="I38" s="62"/>
      <c r="J38" s="96"/>
    </row>
    <row r="39" spans="1:11" s="5" customFormat="1" ht="21" customHeight="1" thickBot="1" thickTop="1">
      <c r="A39" s="47" t="s">
        <v>30</v>
      </c>
      <c r="B39" s="28">
        <v>14610534</v>
      </c>
      <c r="C39" s="24">
        <v>14148529</v>
      </c>
      <c r="D39" s="24">
        <v>5291864</v>
      </c>
      <c r="E39" s="24">
        <v>211299739</v>
      </c>
      <c r="F39" s="24">
        <v>5692237</v>
      </c>
      <c r="G39" s="24">
        <v>13812757</v>
      </c>
      <c r="H39" s="24">
        <v>603107</v>
      </c>
      <c r="I39" s="63">
        <v>265458769</v>
      </c>
      <c r="J39" s="93" t="s">
        <v>30</v>
      </c>
      <c r="K39" s="20"/>
    </row>
    <row r="40" spans="1:10" ht="11.25">
      <c r="A40" s="9" t="s">
        <v>79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ht="11.25">
      <c r="A41" s="9" t="s">
        <v>40</v>
      </c>
      <c r="B41" s="55"/>
      <c r="C41" s="55"/>
      <c r="D41" s="55"/>
      <c r="E41" s="55"/>
      <c r="F41" s="55"/>
      <c r="G41" s="55"/>
      <c r="H41" s="55"/>
      <c r="I41" s="55"/>
      <c r="J41" s="9"/>
    </row>
  </sheetData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&amp;R&amp;10高松国税局
源泉所得税３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J28" sqref="J28"/>
    </sheetView>
  </sheetViews>
  <sheetFormatPr defaultColWidth="9.00390625" defaultRowHeight="13.5"/>
  <cols>
    <col min="1" max="1" width="10.125" style="21" customWidth="1"/>
    <col min="2" max="8" width="10.50390625" style="1" customWidth="1"/>
    <col min="9" max="9" width="10.125" style="21" customWidth="1"/>
    <col min="10" max="16384" width="5.875" style="1" customWidth="1"/>
  </cols>
  <sheetData>
    <row r="1" spans="1:9" ht="12" thickBot="1">
      <c r="A1" s="4" t="s">
        <v>43</v>
      </c>
      <c r="B1" s="4"/>
      <c r="C1" s="4"/>
      <c r="D1" s="4"/>
      <c r="E1" s="4"/>
      <c r="F1" s="4"/>
      <c r="G1" s="4"/>
      <c r="H1" s="4"/>
      <c r="I1" s="4"/>
    </row>
    <row r="2" spans="1:9" ht="11.25" customHeight="1">
      <c r="A2" s="101" t="s">
        <v>32</v>
      </c>
      <c r="B2" s="106" t="s">
        <v>33</v>
      </c>
      <c r="C2" s="110" t="s">
        <v>34</v>
      </c>
      <c r="D2" s="112" t="s">
        <v>78</v>
      </c>
      <c r="E2" s="110" t="s">
        <v>35</v>
      </c>
      <c r="F2" s="110" t="s">
        <v>36</v>
      </c>
      <c r="G2" s="104" t="s">
        <v>37</v>
      </c>
      <c r="H2" s="108" t="s">
        <v>38</v>
      </c>
      <c r="I2" s="98" t="s">
        <v>32</v>
      </c>
    </row>
    <row r="3" spans="1:9" ht="11.25" customHeight="1">
      <c r="A3" s="102"/>
      <c r="B3" s="107"/>
      <c r="C3" s="111"/>
      <c r="D3" s="113"/>
      <c r="E3" s="111"/>
      <c r="F3" s="111"/>
      <c r="G3" s="105"/>
      <c r="H3" s="109"/>
      <c r="I3" s="99"/>
    </row>
    <row r="4" spans="1:9" ht="22.5" customHeight="1">
      <c r="A4" s="103"/>
      <c r="B4" s="107"/>
      <c r="C4" s="111"/>
      <c r="D4" s="113"/>
      <c r="E4" s="111"/>
      <c r="F4" s="111"/>
      <c r="G4" s="105"/>
      <c r="H4" s="109"/>
      <c r="I4" s="100"/>
    </row>
    <row r="5" spans="1:9" s="2" customFormat="1" ht="11.25">
      <c r="A5" s="41"/>
      <c r="B5" s="34" t="s">
        <v>31</v>
      </c>
      <c r="C5" s="35" t="s">
        <v>31</v>
      </c>
      <c r="D5" s="35" t="s">
        <v>31</v>
      </c>
      <c r="E5" s="35" t="s">
        <v>31</v>
      </c>
      <c r="F5" s="34" t="s">
        <v>31</v>
      </c>
      <c r="G5" s="34" t="s">
        <v>31</v>
      </c>
      <c r="H5" s="77" t="s">
        <v>31</v>
      </c>
      <c r="I5" s="85"/>
    </row>
    <row r="6" spans="1:9" ht="11.25" customHeight="1">
      <c r="A6" s="49" t="s">
        <v>45</v>
      </c>
      <c r="B6" s="42">
        <v>155</v>
      </c>
      <c r="C6" s="43">
        <v>228</v>
      </c>
      <c r="D6" s="43">
        <v>21</v>
      </c>
      <c r="E6" s="43">
        <v>11498</v>
      </c>
      <c r="F6" s="43">
        <v>9069</v>
      </c>
      <c r="G6" s="43">
        <v>32</v>
      </c>
      <c r="H6" s="44">
        <f aca="true" t="shared" si="0" ref="H6:H12">SUM(B6:G6)</f>
        <v>21003</v>
      </c>
      <c r="I6" s="86" t="s">
        <v>45</v>
      </c>
    </row>
    <row r="7" spans="1:9" ht="11.25" customHeight="1">
      <c r="A7" s="49" t="s">
        <v>46</v>
      </c>
      <c r="B7" s="42">
        <v>62</v>
      </c>
      <c r="C7" s="43">
        <v>65</v>
      </c>
      <c r="D7" s="43">
        <v>5</v>
      </c>
      <c r="E7" s="43">
        <v>4047</v>
      </c>
      <c r="F7" s="43">
        <v>2733</v>
      </c>
      <c r="G7" s="43">
        <v>8</v>
      </c>
      <c r="H7" s="44">
        <f t="shared" si="0"/>
        <v>6920</v>
      </c>
      <c r="I7" s="86" t="s">
        <v>46</v>
      </c>
    </row>
    <row r="8" spans="1:9" ht="11.25" customHeight="1">
      <c r="A8" s="49" t="s">
        <v>47</v>
      </c>
      <c r="B8" s="42">
        <v>67</v>
      </c>
      <c r="C8" s="43">
        <v>37</v>
      </c>
      <c r="D8" s="43">
        <v>6</v>
      </c>
      <c r="E8" s="43">
        <v>2664</v>
      </c>
      <c r="F8" s="43">
        <v>1811</v>
      </c>
      <c r="G8" s="43">
        <v>8</v>
      </c>
      <c r="H8" s="44">
        <f t="shared" si="0"/>
        <v>4593</v>
      </c>
      <c r="I8" s="86" t="s">
        <v>47</v>
      </c>
    </row>
    <row r="9" spans="1:9" ht="11.25" customHeight="1">
      <c r="A9" s="49" t="s">
        <v>48</v>
      </c>
      <c r="B9" s="42">
        <v>24</v>
      </c>
      <c r="C9" s="43">
        <v>24</v>
      </c>
      <c r="D9" s="43">
        <v>4</v>
      </c>
      <c r="E9" s="43">
        <v>1941</v>
      </c>
      <c r="F9" s="43">
        <v>1375</v>
      </c>
      <c r="G9" s="43">
        <v>3</v>
      </c>
      <c r="H9" s="44">
        <f t="shared" si="0"/>
        <v>3371</v>
      </c>
      <c r="I9" s="86" t="s">
        <v>48</v>
      </c>
    </row>
    <row r="10" spans="1:9" ht="11.25" customHeight="1">
      <c r="A10" s="49" t="s">
        <v>49</v>
      </c>
      <c r="B10" s="42">
        <v>14</v>
      </c>
      <c r="C10" s="43">
        <v>17</v>
      </c>
      <c r="D10" s="43">
        <v>3</v>
      </c>
      <c r="E10" s="43">
        <v>1149</v>
      </c>
      <c r="F10" s="43">
        <v>910</v>
      </c>
      <c r="G10" s="43">
        <v>1</v>
      </c>
      <c r="H10" s="44">
        <f t="shared" si="0"/>
        <v>2094</v>
      </c>
      <c r="I10" s="86" t="s">
        <v>49</v>
      </c>
    </row>
    <row r="11" spans="1:9" ht="11.25" customHeight="1">
      <c r="A11" s="49" t="s">
        <v>50</v>
      </c>
      <c r="B11" s="42">
        <v>19</v>
      </c>
      <c r="C11" s="43">
        <v>17</v>
      </c>
      <c r="D11" s="43">
        <v>3</v>
      </c>
      <c r="E11" s="43">
        <v>1233</v>
      </c>
      <c r="F11" s="43">
        <v>981</v>
      </c>
      <c r="G11" s="43">
        <v>4</v>
      </c>
      <c r="H11" s="44">
        <f t="shared" si="0"/>
        <v>2257</v>
      </c>
      <c r="I11" s="86" t="s">
        <v>50</v>
      </c>
    </row>
    <row r="12" spans="1:9" ht="11.25" customHeight="1">
      <c r="A12" s="52" t="s">
        <v>76</v>
      </c>
      <c r="B12" s="71">
        <f aca="true" t="shared" si="1" ref="B12:G12">SUM(B6:B11)</f>
        <v>341</v>
      </c>
      <c r="C12" s="71">
        <f t="shared" si="1"/>
        <v>388</v>
      </c>
      <c r="D12" s="71">
        <f t="shared" si="1"/>
        <v>42</v>
      </c>
      <c r="E12" s="71">
        <f t="shared" si="1"/>
        <v>22532</v>
      </c>
      <c r="F12" s="71">
        <f t="shared" si="1"/>
        <v>16879</v>
      </c>
      <c r="G12" s="71">
        <f t="shared" si="1"/>
        <v>56</v>
      </c>
      <c r="H12" s="78">
        <f t="shared" si="0"/>
        <v>40238</v>
      </c>
      <c r="I12" s="87" t="s">
        <v>76</v>
      </c>
    </row>
    <row r="13" spans="1:9" ht="11.25" customHeight="1">
      <c r="A13" s="56"/>
      <c r="B13" s="72"/>
      <c r="C13" s="72"/>
      <c r="D13" s="72"/>
      <c r="E13" s="72"/>
      <c r="F13" s="72"/>
      <c r="G13" s="72"/>
      <c r="H13" s="79"/>
      <c r="I13" s="88"/>
    </row>
    <row r="14" spans="1:9" ht="11.25" customHeight="1">
      <c r="A14" s="50" t="s">
        <v>52</v>
      </c>
      <c r="B14" s="73">
        <v>237</v>
      </c>
      <c r="C14" s="73">
        <v>572</v>
      </c>
      <c r="D14" s="73">
        <v>21</v>
      </c>
      <c r="E14" s="73">
        <v>15448</v>
      </c>
      <c r="F14" s="73">
        <v>13165</v>
      </c>
      <c r="G14" s="73">
        <v>60</v>
      </c>
      <c r="H14" s="80">
        <f aca="true" t="shared" si="2" ref="H14:H20">SUM(B14:G14)</f>
        <v>29503</v>
      </c>
      <c r="I14" s="89" t="s">
        <v>52</v>
      </c>
    </row>
    <row r="15" spans="1:9" ht="11.25" customHeight="1">
      <c r="A15" s="50" t="s">
        <v>53</v>
      </c>
      <c r="B15" s="73">
        <v>94</v>
      </c>
      <c r="C15" s="73">
        <v>153</v>
      </c>
      <c r="D15" s="73">
        <v>14</v>
      </c>
      <c r="E15" s="73">
        <v>5403</v>
      </c>
      <c r="F15" s="73">
        <v>4057</v>
      </c>
      <c r="G15" s="73">
        <v>11</v>
      </c>
      <c r="H15" s="80">
        <f t="shared" si="2"/>
        <v>9732</v>
      </c>
      <c r="I15" s="89" t="s">
        <v>53</v>
      </c>
    </row>
    <row r="16" spans="1:9" ht="11.25" customHeight="1">
      <c r="A16" s="50" t="s">
        <v>54</v>
      </c>
      <c r="B16" s="73">
        <v>57</v>
      </c>
      <c r="C16" s="73">
        <v>102</v>
      </c>
      <c r="D16" s="73">
        <v>4</v>
      </c>
      <c r="E16" s="73">
        <v>3272</v>
      </c>
      <c r="F16" s="73">
        <v>2686</v>
      </c>
      <c r="G16" s="73">
        <v>8</v>
      </c>
      <c r="H16" s="80">
        <f t="shared" si="2"/>
        <v>6129</v>
      </c>
      <c r="I16" s="89" t="s">
        <v>54</v>
      </c>
    </row>
    <row r="17" spans="1:9" ht="11.25" customHeight="1">
      <c r="A17" s="50" t="s">
        <v>55</v>
      </c>
      <c r="B17" s="73">
        <v>53</v>
      </c>
      <c r="C17" s="73">
        <v>112</v>
      </c>
      <c r="D17" s="73">
        <v>8</v>
      </c>
      <c r="E17" s="73">
        <v>4476</v>
      </c>
      <c r="F17" s="73">
        <v>2851</v>
      </c>
      <c r="G17" s="73">
        <v>3</v>
      </c>
      <c r="H17" s="80">
        <f t="shared" si="2"/>
        <v>7503</v>
      </c>
      <c r="I17" s="89" t="s">
        <v>55</v>
      </c>
    </row>
    <row r="18" spans="1:9" ht="11.25" customHeight="1">
      <c r="A18" s="50" t="s">
        <v>56</v>
      </c>
      <c r="B18" s="73">
        <v>52</v>
      </c>
      <c r="C18" s="73">
        <v>60</v>
      </c>
      <c r="D18" s="73">
        <v>5</v>
      </c>
      <c r="E18" s="73">
        <v>2399</v>
      </c>
      <c r="F18" s="73">
        <v>2242</v>
      </c>
      <c r="G18" s="73">
        <v>11</v>
      </c>
      <c r="H18" s="80">
        <f t="shared" si="2"/>
        <v>4769</v>
      </c>
      <c r="I18" s="89" t="s">
        <v>56</v>
      </c>
    </row>
    <row r="19" spans="1:9" ht="11.25" customHeight="1">
      <c r="A19" s="45" t="s">
        <v>57</v>
      </c>
      <c r="B19" s="73">
        <v>24</v>
      </c>
      <c r="C19" s="73">
        <v>53</v>
      </c>
      <c r="D19" s="73">
        <v>1</v>
      </c>
      <c r="E19" s="73">
        <v>1260</v>
      </c>
      <c r="F19" s="73">
        <v>716</v>
      </c>
      <c r="G19" s="73">
        <v>6</v>
      </c>
      <c r="H19" s="80">
        <f t="shared" si="2"/>
        <v>2060</v>
      </c>
      <c r="I19" s="90" t="s">
        <v>57</v>
      </c>
    </row>
    <row r="20" spans="1:9" ht="11.25" customHeight="1">
      <c r="A20" s="52" t="s">
        <v>75</v>
      </c>
      <c r="B20" s="73">
        <f aca="true" t="shared" si="3" ref="B20:G20">SUM(B14:B19)</f>
        <v>517</v>
      </c>
      <c r="C20" s="73">
        <f t="shared" si="3"/>
        <v>1052</v>
      </c>
      <c r="D20" s="73">
        <f t="shared" si="3"/>
        <v>53</v>
      </c>
      <c r="E20" s="73">
        <f t="shared" si="3"/>
        <v>32258</v>
      </c>
      <c r="F20" s="73">
        <f t="shared" si="3"/>
        <v>25717</v>
      </c>
      <c r="G20" s="73">
        <f t="shared" si="3"/>
        <v>99</v>
      </c>
      <c r="H20" s="80">
        <f t="shared" si="2"/>
        <v>59696</v>
      </c>
      <c r="I20" s="87" t="s">
        <v>75</v>
      </c>
    </row>
    <row r="21" spans="1:9" ht="11.25" customHeight="1">
      <c r="A21" s="56"/>
      <c r="B21" s="72"/>
      <c r="C21" s="72"/>
      <c r="D21" s="72"/>
      <c r="E21" s="72"/>
      <c r="F21" s="72"/>
      <c r="G21" s="72"/>
      <c r="H21" s="79"/>
      <c r="I21" s="88"/>
    </row>
    <row r="22" spans="1:9" ht="11.25" customHeight="1">
      <c r="A22" s="49" t="s">
        <v>59</v>
      </c>
      <c r="B22" s="73">
        <v>314</v>
      </c>
      <c r="C22" s="73">
        <v>522</v>
      </c>
      <c r="D22" s="73">
        <v>18</v>
      </c>
      <c r="E22" s="73">
        <v>18003</v>
      </c>
      <c r="F22" s="73">
        <v>13116</v>
      </c>
      <c r="G22" s="73">
        <v>37</v>
      </c>
      <c r="H22" s="80">
        <f aca="true" t="shared" si="4" ref="H22:H30">SUM(B22:G22)</f>
        <v>32010</v>
      </c>
      <c r="I22" s="86" t="s">
        <v>59</v>
      </c>
    </row>
    <row r="23" spans="1:9" ht="11.25" customHeight="1">
      <c r="A23" s="50" t="s">
        <v>60</v>
      </c>
      <c r="B23" s="73">
        <v>86</v>
      </c>
      <c r="C23" s="73">
        <v>169</v>
      </c>
      <c r="D23" s="73">
        <v>4</v>
      </c>
      <c r="E23" s="73">
        <v>6089</v>
      </c>
      <c r="F23" s="73">
        <v>4785</v>
      </c>
      <c r="G23" s="73">
        <v>26</v>
      </c>
      <c r="H23" s="80">
        <f t="shared" si="4"/>
        <v>11159</v>
      </c>
      <c r="I23" s="89" t="s">
        <v>60</v>
      </c>
    </row>
    <row r="24" spans="1:9" ht="11.25" customHeight="1">
      <c r="A24" s="50" t="s">
        <v>61</v>
      </c>
      <c r="B24" s="73">
        <v>111</v>
      </c>
      <c r="C24" s="73">
        <v>49</v>
      </c>
      <c r="D24" s="73">
        <v>4</v>
      </c>
      <c r="E24" s="73">
        <v>4300</v>
      </c>
      <c r="F24" s="73">
        <v>2899</v>
      </c>
      <c r="G24" s="73">
        <v>9</v>
      </c>
      <c r="H24" s="80">
        <f t="shared" si="4"/>
        <v>7372</v>
      </c>
      <c r="I24" s="89" t="s">
        <v>61</v>
      </c>
    </row>
    <row r="25" spans="1:9" ht="11.25" customHeight="1">
      <c r="A25" s="50" t="s">
        <v>62</v>
      </c>
      <c r="B25" s="73">
        <v>35</v>
      </c>
      <c r="C25" s="73">
        <v>48</v>
      </c>
      <c r="D25" s="73">
        <v>2</v>
      </c>
      <c r="E25" s="73">
        <v>3620</v>
      </c>
      <c r="F25" s="73">
        <v>1611</v>
      </c>
      <c r="G25" s="73">
        <v>5</v>
      </c>
      <c r="H25" s="80">
        <f t="shared" si="4"/>
        <v>5321</v>
      </c>
      <c r="I25" s="89" t="s">
        <v>62</v>
      </c>
    </row>
    <row r="26" spans="1:9" ht="11.25" customHeight="1">
      <c r="A26" s="50" t="s">
        <v>63</v>
      </c>
      <c r="B26" s="73">
        <v>42</v>
      </c>
      <c r="C26" s="73">
        <v>87</v>
      </c>
      <c r="D26" s="73">
        <v>2</v>
      </c>
      <c r="E26" s="73">
        <v>2953</v>
      </c>
      <c r="F26" s="73">
        <v>2229</v>
      </c>
      <c r="G26" s="73">
        <v>5</v>
      </c>
      <c r="H26" s="80">
        <f t="shared" si="4"/>
        <v>5318</v>
      </c>
      <c r="I26" s="89" t="s">
        <v>63</v>
      </c>
    </row>
    <row r="27" spans="1:9" ht="11.25" customHeight="1">
      <c r="A27" s="50" t="s">
        <v>64</v>
      </c>
      <c r="B27" s="73">
        <v>63</v>
      </c>
      <c r="C27" s="73">
        <v>63</v>
      </c>
      <c r="D27" s="73">
        <v>2</v>
      </c>
      <c r="E27" s="73">
        <v>2862</v>
      </c>
      <c r="F27" s="73">
        <v>2299</v>
      </c>
      <c r="G27" s="73">
        <v>4</v>
      </c>
      <c r="H27" s="80">
        <f t="shared" si="4"/>
        <v>5293</v>
      </c>
      <c r="I27" s="89" t="s">
        <v>64</v>
      </c>
    </row>
    <row r="28" spans="1:9" ht="11.25" customHeight="1">
      <c r="A28" s="50" t="s">
        <v>65</v>
      </c>
      <c r="B28" s="73">
        <v>44</v>
      </c>
      <c r="C28" s="73">
        <v>41</v>
      </c>
      <c r="D28" s="73">
        <v>1</v>
      </c>
      <c r="E28" s="73">
        <v>1937</v>
      </c>
      <c r="F28" s="73">
        <v>1457</v>
      </c>
      <c r="G28" s="73" t="s">
        <v>77</v>
      </c>
      <c r="H28" s="80">
        <f t="shared" si="4"/>
        <v>3480</v>
      </c>
      <c r="I28" s="89" t="s">
        <v>65</v>
      </c>
    </row>
    <row r="29" spans="1:9" ht="11.25" customHeight="1">
      <c r="A29" s="64" t="s">
        <v>66</v>
      </c>
      <c r="B29" s="73">
        <v>49</v>
      </c>
      <c r="C29" s="73">
        <v>103</v>
      </c>
      <c r="D29" s="73">
        <v>4</v>
      </c>
      <c r="E29" s="73">
        <v>2771</v>
      </c>
      <c r="F29" s="73">
        <v>2166</v>
      </c>
      <c r="G29" s="73">
        <v>15</v>
      </c>
      <c r="H29" s="80">
        <f t="shared" si="4"/>
        <v>5108</v>
      </c>
      <c r="I29" s="91" t="s">
        <v>66</v>
      </c>
    </row>
    <row r="30" spans="1:9" ht="11.25" customHeight="1">
      <c r="A30" s="52" t="s">
        <v>67</v>
      </c>
      <c r="B30" s="73">
        <f aca="true" t="shared" si="5" ref="B30:G30">SUM(B22:B29)</f>
        <v>744</v>
      </c>
      <c r="C30" s="73">
        <f t="shared" si="5"/>
        <v>1082</v>
      </c>
      <c r="D30" s="73">
        <f t="shared" si="5"/>
        <v>37</v>
      </c>
      <c r="E30" s="73">
        <f t="shared" si="5"/>
        <v>42535</v>
      </c>
      <c r="F30" s="73">
        <f t="shared" si="5"/>
        <v>30562</v>
      </c>
      <c r="G30" s="73">
        <f t="shared" si="5"/>
        <v>101</v>
      </c>
      <c r="H30" s="80">
        <f t="shared" si="4"/>
        <v>75061</v>
      </c>
      <c r="I30" s="87" t="s">
        <v>67</v>
      </c>
    </row>
    <row r="31" spans="1:9" ht="11.25" customHeight="1">
      <c r="A31" s="56"/>
      <c r="B31" s="72"/>
      <c r="C31" s="72"/>
      <c r="D31" s="72"/>
      <c r="E31" s="72"/>
      <c r="F31" s="72"/>
      <c r="G31" s="72"/>
      <c r="H31" s="79"/>
      <c r="I31" s="88"/>
    </row>
    <row r="32" spans="1:9" ht="11.25" customHeight="1">
      <c r="A32" s="49" t="s">
        <v>68</v>
      </c>
      <c r="B32" s="74">
        <v>146</v>
      </c>
      <c r="C32" s="74">
        <v>379</v>
      </c>
      <c r="D32" s="74">
        <v>42</v>
      </c>
      <c r="E32" s="74">
        <v>10078</v>
      </c>
      <c r="F32" s="74">
        <v>8051</v>
      </c>
      <c r="G32" s="74">
        <v>19</v>
      </c>
      <c r="H32" s="81">
        <f aca="true" t="shared" si="6" ref="H32:H38">SUM(B32:G32)</f>
        <v>18715</v>
      </c>
      <c r="I32" s="86" t="s">
        <v>68</v>
      </c>
    </row>
    <row r="33" spans="1:9" ht="11.25" customHeight="1">
      <c r="A33" s="50" t="s">
        <v>69</v>
      </c>
      <c r="B33" s="73">
        <v>39</v>
      </c>
      <c r="C33" s="73">
        <v>37</v>
      </c>
      <c r="D33" s="73">
        <v>6</v>
      </c>
      <c r="E33" s="73">
        <v>1725</v>
      </c>
      <c r="F33" s="73">
        <v>830</v>
      </c>
      <c r="G33" s="73">
        <v>8</v>
      </c>
      <c r="H33" s="80">
        <f t="shared" si="6"/>
        <v>2645</v>
      </c>
      <c r="I33" s="89" t="s">
        <v>69</v>
      </c>
    </row>
    <row r="34" spans="1:9" s="5" customFormat="1" ht="11.25" customHeight="1">
      <c r="A34" s="50" t="s">
        <v>70</v>
      </c>
      <c r="B34" s="73">
        <v>40</v>
      </c>
      <c r="C34" s="73">
        <v>65</v>
      </c>
      <c r="D34" s="73">
        <v>9</v>
      </c>
      <c r="E34" s="73">
        <v>2868</v>
      </c>
      <c r="F34" s="73">
        <v>1606</v>
      </c>
      <c r="G34" s="73">
        <v>7</v>
      </c>
      <c r="H34" s="80">
        <f t="shared" si="6"/>
        <v>4595</v>
      </c>
      <c r="I34" s="89" t="s">
        <v>70</v>
      </c>
    </row>
    <row r="35" spans="1:9" ht="11.25" customHeight="1">
      <c r="A35" s="50" t="s">
        <v>71</v>
      </c>
      <c r="B35" s="73">
        <v>45</v>
      </c>
      <c r="C35" s="73">
        <v>43</v>
      </c>
      <c r="D35" s="73">
        <v>6</v>
      </c>
      <c r="E35" s="73">
        <v>2140</v>
      </c>
      <c r="F35" s="73">
        <v>1128</v>
      </c>
      <c r="G35" s="73">
        <v>1</v>
      </c>
      <c r="H35" s="80">
        <f t="shared" si="6"/>
        <v>3363</v>
      </c>
      <c r="I35" s="89" t="s">
        <v>71</v>
      </c>
    </row>
    <row r="36" spans="1:9" ht="11.25" customHeight="1">
      <c r="A36" s="50" t="s">
        <v>72</v>
      </c>
      <c r="B36" s="73">
        <v>53</v>
      </c>
      <c r="C36" s="73">
        <v>44</v>
      </c>
      <c r="D36" s="73">
        <v>5</v>
      </c>
      <c r="E36" s="73">
        <v>2299</v>
      </c>
      <c r="F36" s="73">
        <v>1319</v>
      </c>
      <c r="G36" s="73">
        <v>3</v>
      </c>
      <c r="H36" s="80">
        <f t="shared" si="6"/>
        <v>3723</v>
      </c>
      <c r="I36" s="89" t="s">
        <v>72</v>
      </c>
    </row>
    <row r="37" spans="1:9" ht="11.25" customHeight="1">
      <c r="A37" s="64" t="s">
        <v>73</v>
      </c>
      <c r="B37" s="75">
        <v>37</v>
      </c>
      <c r="C37" s="75">
        <v>47</v>
      </c>
      <c r="D37" s="75">
        <v>6</v>
      </c>
      <c r="E37" s="75">
        <v>2015</v>
      </c>
      <c r="F37" s="75">
        <v>1162</v>
      </c>
      <c r="G37" s="75">
        <v>2</v>
      </c>
      <c r="H37" s="82">
        <f t="shared" si="6"/>
        <v>3269</v>
      </c>
      <c r="I37" s="91" t="s">
        <v>73</v>
      </c>
    </row>
    <row r="38" spans="1:9" s="5" customFormat="1" ht="11.25" customHeight="1">
      <c r="A38" s="52" t="s">
        <v>74</v>
      </c>
      <c r="B38" s="71">
        <f aca="true" t="shared" si="7" ref="B38:G38">SUM(B32:B37)</f>
        <v>360</v>
      </c>
      <c r="C38" s="71">
        <f t="shared" si="7"/>
        <v>615</v>
      </c>
      <c r="D38" s="71">
        <f t="shared" si="7"/>
        <v>74</v>
      </c>
      <c r="E38" s="71">
        <f t="shared" si="7"/>
        <v>21125</v>
      </c>
      <c r="F38" s="71">
        <f t="shared" si="7"/>
        <v>14096</v>
      </c>
      <c r="G38" s="71">
        <f t="shared" si="7"/>
        <v>40</v>
      </c>
      <c r="H38" s="78">
        <f t="shared" si="6"/>
        <v>36310</v>
      </c>
      <c r="I38" s="87" t="s">
        <v>74</v>
      </c>
    </row>
    <row r="39" spans="1:9" ht="12" thickBot="1">
      <c r="A39" s="46"/>
      <c r="B39" s="76"/>
      <c r="C39" s="76"/>
      <c r="D39" s="76"/>
      <c r="E39" s="76"/>
      <c r="F39" s="76"/>
      <c r="G39" s="76"/>
      <c r="H39" s="83"/>
      <c r="I39" s="92"/>
    </row>
    <row r="40" spans="1:9" s="5" customFormat="1" ht="24.75" customHeight="1" thickBot="1" thickTop="1">
      <c r="A40" s="47" t="s">
        <v>30</v>
      </c>
      <c r="B40" s="29">
        <v>1962</v>
      </c>
      <c r="C40" s="23">
        <v>3137</v>
      </c>
      <c r="D40" s="23">
        <v>206</v>
      </c>
      <c r="E40" s="23">
        <v>118450</v>
      </c>
      <c r="F40" s="23">
        <v>87254</v>
      </c>
      <c r="G40" s="23">
        <v>296</v>
      </c>
      <c r="H40" s="84">
        <f>SUM(B40:G40)</f>
        <v>211305</v>
      </c>
      <c r="I40" s="93" t="s">
        <v>30</v>
      </c>
    </row>
    <row r="41" spans="1:9" ht="11.25">
      <c r="A41" s="4" t="s">
        <v>41</v>
      </c>
      <c r="B41" s="4"/>
      <c r="C41" s="4"/>
      <c r="D41" s="4"/>
      <c r="E41" s="4"/>
      <c r="F41" s="4"/>
      <c r="G41" s="4"/>
      <c r="H41" s="4"/>
      <c r="I41" s="4"/>
    </row>
  </sheetData>
  <mergeCells count="9">
    <mergeCell ref="I2:I4"/>
    <mergeCell ref="A2:A4"/>
    <mergeCell ref="G2:G4"/>
    <mergeCell ref="B2:B4"/>
    <mergeCell ref="H2:H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&amp;R&amp;10高松国税局
源泉所得税３
（H17)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C3" sqref="C3:D4"/>
    </sheetView>
  </sheetViews>
  <sheetFormatPr defaultColWidth="9.0039062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16" t="s">
        <v>22</v>
      </c>
      <c r="B2" s="117"/>
      <c r="C2" s="117" t="s">
        <v>5</v>
      </c>
      <c r="D2" s="117"/>
      <c r="E2" s="117"/>
      <c r="F2" s="117"/>
      <c r="G2" s="117"/>
      <c r="H2" s="117"/>
      <c r="I2" s="117" t="s">
        <v>20</v>
      </c>
      <c r="J2" s="117"/>
      <c r="K2" s="117"/>
      <c r="L2" s="117"/>
      <c r="M2" s="117"/>
      <c r="N2" s="117"/>
      <c r="O2" s="117" t="s">
        <v>0</v>
      </c>
      <c r="P2" s="117"/>
      <c r="Q2" s="117"/>
      <c r="R2" s="117"/>
      <c r="S2" s="117"/>
      <c r="T2" s="117"/>
      <c r="U2" s="126"/>
    </row>
    <row r="3" spans="1:21" s="3" customFormat="1" ht="11.25">
      <c r="A3" s="118"/>
      <c r="B3" s="119"/>
      <c r="C3" s="18"/>
      <c r="D3" s="18"/>
      <c r="E3" s="122" t="s">
        <v>24</v>
      </c>
      <c r="F3" s="123"/>
      <c r="G3" s="122" t="s">
        <v>17</v>
      </c>
      <c r="H3" s="123"/>
      <c r="I3" s="122" t="s">
        <v>23</v>
      </c>
      <c r="J3" s="123"/>
      <c r="K3" s="122" t="s">
        <v>24</v>
      </c>
      <c r="L3" s="123"/>
      <c r="M3" s="122" t="s">
        <v>17</v>
      </c>
      <c r="N3" s="123"/>
      <c r="O3" s="122" t="s">
        <v>23</v>
      </c>
      <c r="P3" s="123"/>
      <c r="Q3" s="122" t="s">
        <v>16</v>
      </c>
      <c r="R3" s="123"/>
      <c r="S3" s="122" t="s">
        <v>17</v>
      </c>
      <c r="T3" s="123"/>
      <c r="U3" s="19"/>
    </row>
    <row r="4" spans="1:21" s="3" customFormat="1" ht="11.25">
      <c r="A4" s="120"/>
      <c r="B4" s="121"/>
      <c r="C4" s="121" t="s">
        <v>23</v>
      </c>
      <c r="D4" s="121"/>
      <c r="E4" s="124"/>
      <c r="F4" s="125"/>
      <c r="G4" s="124"/>
      <c r="H4" s="125"/>
      <c r="I4" s="124"/>
      <c r="J4" s="125"/>
      <c r="K4" s="124"/>
      <c r="L4" s="125"/>
      <c r="M4" s="124"/>
      <c r="N4" s="125"/>
      <c r="O4" s="124"/>
      <c r="P4" s="125"/>
      <c r="Q4" s="124"/>
      <c r="R4" s="125"/>
      <c r="S4" s="124"/>
      <c r="T4" s="125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14" t="s">
        <v>9</v>
      </c>
      <c r="B9" s="114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15" t="s">
        <v>10</v>
      </c>
      <c r="B10" s="115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行政情報化プロジェクト</cp:lastModifiedBy>
  <cp:lastPrinted>2007-06-07T08:05:51Z</cp:lastPrinted>
  <dcterms:created xsi:type="dcterms:W3CDTF">2003-07-09T01:05:10Z</dcterms:created>
  <dcterms:modified xsi:type="dcterms:W3CDTF">2007-06-26T04:42:00Z</dcterms:modified>
  <cp:category/>
  <cp:version/>
  <cp:contentType/>
  <cp:contentStatus/>
</cp:coreProperties>
</file>