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2E41E49-AEC8-48D1-9E7E-48BE8755F021}" xr6:coauthVersionLast="47" xr6:coauthVersionMax="47" xr10:uidLastSave="{00000000-0000-0000-0000-000000000000}"/>
  <bookViews>
    <workbookView xWindow="-120" yWindow="-120" windowWidth="20730" windowHeight="11040" xr2:uid="{00000000-000D-0000-FFFF-FFFF00000000}"/>
  </bookViews>
  <sheets>
    <sheet name="0710bn" sheetId="5" r:id="rId1"/>
  </sheets>
  <definedNames>
    <definedName name="_xlnm._FilterDatabase" localSheetId="0" hidden="1">'0710bn'!$A$5:$M$13</definedName>
    <definedName name="_xlnm.Print_Area" localSheetId="0">'0710bn'!$A$1:$M$13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 i="5" l="1"/>
  <c r="O10" i="5"/>
  <c r="O7" i="5"/>
  <c r="O6" i="5"/>
  <c r="O12" i="5"/>
  <c r="O8" i="5"/>
  <c r="O11" i="5"/>
  <c r="O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CFB2C172-43CB-4C9E-BCC2-D5F3E96E7468}">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<sst xmlns="http://schemas.openxmlformats.org/spreadsheetml/2006/main" count="105" uniqueCount="25">
  <si>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</si>
  <si>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</si>
  <si>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</si>
  <si>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</si>
  <si>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</si>
  <si>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</si>
  <si>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</si>
  <si>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</si>
  <si>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</si>
  <si>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</si>
  <si>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</si>
  <si>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</si>
  <si>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</si>
  <si>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</si>
  <si>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</si>
  <si>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高松国税局総務部次長
奈良嵜　克也
香川県高松市天神前２－１０</t>
  </si>
  <si>
    <t>令和７年分「所得税及び復興特別所得税」及び「消費税及び地方消費税」の確定申告書等封入作業等委託業務
（予定数量35,142件）</t>
  </si>
  <si>
    <t>株式会社グロップ
岡山県岡山市中区さい東町２－２－５</t>
  </si>
  <si>
    <t>一般競争入札</t>
  </si>
  <si>
    <t>同種の他の契約の予定価格を類推されるおそれがあるため公表しない</t>
  </si>
  <si>
    <t>＠64.9円ほか</t>
  </si>
  <si>
    <t>－</t>
  </si>
  <si>
    <t/>
  </si>
  <si>
    <t>令和７年分確定申告に係る納付書等封入作業等委託業務
（予定数量73,200件）</t>
  </si>
  <si>
    <t>@18.7円ほか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</si>
</sst>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7" fillId="0" borderId="4" xfId="7" applyNumberFormat="1" applyFont="1" applyFill="1" applyBorder="1" applyAlignment="1">
      <alignment horizontal="center" vertical="center" wrapText="1"/>
    </xf>
    <xf numFmtId="177" fontId="7" fillId="0" borderId="4"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7" fillId="0" borderId="4" xfId="6" applyFont="1" applyBorder="1" applyAlignment="1">
      <alignment vertical="center" wrapText="1"/>
    </xf>
    <xf numFmtId="0" fontId="7" fillId="0" borderId="4" xfId="1" applyFont="1" applyBorder="1" applyAlignment="1">
      <alignment vertical="center" wrapText="1"/>
    </xf>
    <xf numFmtId="176" fontId="7" fillId="0" borderId="4" xfId="1" applyNumberFormat="1" applyFont="1" applyBorder="1" applyAlignment="1">
      <alignment horizontal="center" vertical="center" wrapText="1"/>
    </xf>
    <xf numFmtId="179" fontId="7" fillId="0" borderId="4" xfId="3" applyNumberFormat="1" applyFont="1" applyFill="1" applyBorder="1" applyAlignment="1">
      <alignment horizontal="center" vertical="center" wrapText="1" shrinkToFit="1"/>
    </xf>
    <xf numFmtId="178" fontId="7" fillId="0" borderId="4" xfId="3" applyNumberFormat="1" applyFont="1" applyFill="1" applyBorder="1" applyAlignment="1">
      <alignment horizontal="center" vertical="center" wrapText="1" shrinkToFit="1"/>
    </xf>
    <xf numFmtId="178" fontId="7" fillId="0" borderId="4" xfId="7" applyNumberFormat="1" applyFont="1" applyFill="1" applyBorder="1" applyAlignment="1">
      <alignment horizontal="center" vertical="center" wrapText="1"/>
    </xf>
    <xf numFmtId="0" fontId="7" fillId="0" borderId="4" xfId="6" applyFont="1" applyBorder="1" applyAlignment="1">
      <alignment horizontal="left" vertical="center" wrapText="1"/>
    </xf>
    <xf numFmtId="0" fontId="7" fillId="0" borderId="0" xfId="2" applyFont="1"/>
    <xf numFmtId="0" fontId="7" fillId="0" borderId="0" xfId="6" applyFont="1" applyAlignment="1">
      <alignment horizontal="center" vertical="center"/>
    </xf>
    <xf numFmtId="0" fontId="7" fillId="0" borderId="0" xfId="6" applyFont="1">
      <alignment vertical="center"/>
    </xf>
    <xf numFmtId="177" fontId="7" fillId="0" borderId="0" xfId="6" applyNumberFormat="1" applyFont="1">
      <alignment vertical="center"/>
    </xf>
    <xf numFmtId="0" fontId="7" fillId="0" borderId="0" xfId="2" applyFont="1" applyAlignment="1">
      <alignment horizontal="right" vertical="center"/>
    </xf>
    <xf numFmtId="0" fontId="7" fillId="0" borderId="0" xfId="6" applyFont="1" applyAlignment="1">
      <alignment horizontal="center" vertical="center" wrapText="1"/>
    </xf>
    <xf numFmtId="38" fontId="7" fillId="0" borderId="0" xfId="3" applyFont="1" applyFill="1" applyAlignment="1">
      <alignment horizontal="left" vertical="center"/>
    </xf>
    <xf numFmtId="178" fontId="7" fillId="0" borderId="0" xfId="6" applyNumberFormat="1" applyFont="1">
      <alignment vertical="center"/>
    </xf>
    <xf numFmtId="177" fontId="7" fillId="0" borderId="5" xfId="6" applyNumberFormat="1" applyFont="1" applyBorder="1" applyAlignment="1">
      <alignment horizontal="center" vertical="center" wrapText="1"/>
    </xf>
    <xf numFmtId="180" fontId="7" fillId="0" borderId="4" xfId="1" applyNumberFormat="1" applyFont="1" applyBorder="1" applyAlignment="1">
      <alignment horizontal="center" vertical="center" shrinkToFit="1"/>
    </xf>
    <xf numFmtId="178" fontId="7" fillId="0" borderId="1" xfId="6" applyNumberFormat="1" applyFont="1" applyBorder="1" applyAlignment="1">
      <alignment horizontal="center" vertical="center" wrapText="1"/>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6" xfId="6" applyFont="1" applyBorder="1" applyAlignment="1">
      <alignment horizontal="center" vertical="center" wrapText="1"/>
    </xf>
    <xf numFmtId="0" fontId="7" fillId="0" borderId="4" xfId="6"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7" fillId="0" borderId="1" xfId="6" applyFont="1" applyBorder="1" applyAlignment="1">
      <alignment horizontal="center" vertical="center" wrapText="1"/>
    </xf>
    <xf numFmtId="38" fontId="7"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
  <sheetViews>
    <sheetView showZeros="0" tabSelected="1" view="pageBreakPreview" zoomScale="85" zoomScaleNormal="100" zoomScaleSheetLayoutView="85" workbookViewId="0">
      <selection activeCell="C8" sqref="C8"/>
    </sheetView>
  </sheetViews>
  <sheetFormatPr defaultColWidth="9" defaultRowHeight="11.2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4" width="11.25" style="13" customWidth="1"/>
    <col min="15" max="16384" width="9" style="13"/>
  </cols>
  <sheetData>
    <row r="1" spans="1:15" ht="27.6" customHeight="1">
      <c r="A1" s="26" t="s">
        <v>9</v>
      </c>
      <c r="B1" s="27"/>
      <c r="C1" s="27"/>
      <c r="D1" s="27"/>
      <c r="E1" s="27"/>
      <c r="F1" s="27"/>
      <c r="G1" s="28"/>
      <c r="H1" s="27"/>
      <c r="I1" s="27"/>
      <c r="J1" s="27"/>
      <c r="K1" s="27"/>
      <c r="L1" s="27"/>
      <c r="M1" s="27"/>
    </row>
    <row r="2" spans="1:15" ht="12" customHeight="1"/>
    <row r="3" spans="1:15" ht="12" customHeight="1">
      <c r="A3" s="11"/>
      <c r="M3" s="15"/>
    </row>
    <row r="4" spans="1:15" ht="21.95" customHeight="1">
      <c r="A4" s="29" t="s">
        <v>10</v>
      </c>
      <c r="B4" s="29" t="s">
        <v>1</v>
      </c>
      <c r="C4" s="29" t="s">
        <v>2</v>
      </c>
      <c r="D4" s="29" t="s">
        <v>3</v>
      </c>
      <c r="E4" s="24" t="s">
        <v>4</v>
      </c>
      <c r="F4" s="29" t="s">
        <v>11</v>
      </c>
      <c r="G4" s="30" t="s">
        <v>5</v>
      </c>
      <c r="H4" s="29" t="s">
        <v>6</v>
      </c>
      <c r="I4" s="21" t="s">
        <v>7</v>
      </c>
      <c r="J4" s="22" t="s">
        <v>12</v>
      </c>
      <c r="K4" s="23"/>
      <c r="L4" s="23"/>
      <c r="M4" s="24" t="s">
        <v>14</v>
      </c>
    </row>
    <row r="5" spans="1:15" s="16" customFormat="1" ht="36.6" customHeight="1">
      <c r="A5" s="29"/>
      <c r="B5" s="29"/>
      <c r="C5" s="29"/>
      <c r="D5" s="29"/>
      <c r="E5" s="25"/>
      <c r="F5" s="29"/>
      <c r="G5" s="30"/>
      <c r="H5" s="29"/>
      <c r="I5" s="21"/>
      <c r="J5" s="3" t="s">
        <v>8</v>
      </c>
      <c r="K5" s="3" t="s">
        <v>13</v>
      </c>
      <c r="L5" s="19" t="s">
        <v>0</v>
      </c>
      <c r="M5" s="25"/>
    </row>
    <row r="6" spans="1:15" s="16" customFormat="1" ht="69.95" customHeight="1">
      <c r="A6" s="4" t="s">
        <v>16</v>
      </c>
      <c r="B6" s="5" t="s">
        <v>15</v>
      </c>
      <c r="C6" s="20">
        <v>45950</v>
      </c>
      <c r="D6" s="4" t="s">
        <v>17</v>
      </c>
      <c r="E6" s="2">
        <v>6260001002220</v>
      </c>
      <c r="F6" s="6" t="s">
        <v>18</v>
      </c>
      <c r="G6" s="7" t="s">
        <v>19</v>
      </c>
      <c r="H6" s="7" t="s">
        <v>20</v>
      </c>
      <c r="I6" s="8" t="s">
        <v>21</v>
      </c>
      <c r="J6" s="9" t="s">
        <v>22</v>
      </c>
      <c r="K6" s="9">
        <v>0</v>
      </c>
      <c r="L6" s="1" t="s">
        <v>22</v>
      </c>
      <c r="M6" s="10"/>
      <c r="O6" s="16" t="e">
        <f>IF(#REF!="","",IF(VLOOKUP(#REF!,#REF!,16,FALSE)="他官署で調達手続きを実施のため","×",IF(VLOOKUP(#REF!,#REF!,24,FALSE)="②同種の他の契約の予定価格を類推されるおそれがあるため公表しない","×","○")))</f>
        <v>#REF!</v>
      </c>
    </row>
    <row r="7" spans="1:15" s="16" customFormat="1" ht="69.95" customHeight="1">
      <c r="A7" s="4" t="s">
        <v>23</v>
      </c>
      <c r="B7" s="5" t="s">
        <v>15</v>
      </c>
      <c r="C7" s="20">
        <v>45957</v>
      </c>
      <c r="D7" s="4" t="s">
        <v>17</v>
      </c>
      <c r="E7" s="2">
        <v>6260001002220</v>
      </c>
      <c r="F7" s="6" t="s">
        <v>18</v>
      </c>
      <c r="G7" s="7" t="s">
        <v>19</v>
      </c>
      <c r="H7" s="7" t="s">
        <v>24</v>
      </c>
      <c r="I7" s="8" t="s">
        <v>21</v>
      </c>
      <c r="J7" s="9" t="s">
        <v>22</v>
      </c>
      <c r="K7" s="9">
        <v>0</v>
      </c>
      <c r="L7" s="1" t="s">
        <v>22</v>
      </c>
      <c r="M7" s="10"/>
      <c r="O7" s="16" t="e">
        <f>IF(#REF!="","",IF(VLOOKUP(#REF!,#REF!,16,FALSE)="他官署で調達手続きを実施のため","×",IF(VLOOKUP(#REF!,#REF!,24,FALSE)="②同種の他の契約の予定価格を類推されるおそれがあるため公表しない","×","○")))</f>
        <v>#REF!</v>
      </c>
    </row>
    <row r="8" spans="1:15" s="16" customFormat="1" ht="69.95" customHeight="1">
      <c r="A8" s="4" t="s">
        <v>22</v>
      </c>
      <c r="B8" s="5" t="s">
        <v>22</v>
      </c>
      <c r="C8" s="20" t="s">
        <v>22</v>
      </c>
      <c r="D8" s="4" t="s">
        <v>22</v>
      </c>
      <c r="E8" s="2" t="s">
        <v>22</v>
      </c>
      <c r="F8" s="6" t="s">
        <v>22</v>
      </c>
      <c r="G8" s="7" t="s">
        <v>22</v>
      </c>
      <c r="H8" s="7" t="s">
        <v>22</v>
      </c>
      <c r="I8" s="8" t="s">
        <v>22</v>
      </c>
      <c r="J8" s="9" t="s">
        <v>22</v>
      </c>
      <c r="K8" s="9" t="s">
        <v>22</v>
      </c>
      <c r="L8" s="1" t="s">
        <v>22</v>
      </c>
      <c r="M8" s="10"/>
      <c r="O8" s="16" t="e">
        <f>IF(#REF!="","",IF(VLOOKUP(#REF!,#REF!,16,FALSE)="他官署で調達手続きを実施のため","×",IF(VLOOKUP(#REF!,#REF!,24,FALSE)="②同種の他の契約の予定価格を類推されるおそれがあるため公表しない","×","○")))</f>
        <v>#REF!</v>
      </c>
    </row>
    <row r="9" spans="1:15" s="16" customFormat="1" ht="69.95" customHeight="1">
      <c r="A9" s="4" t="s">
        <v>22</v>
      </c>
      <c r="B9" s="5" t="s">
        <v>22</v>
      </c>
      <c r="C9" s="20" t="s">
        <v>22</v>
      </c>
      <c r="D9" s="4" t="s">
        <v>22</v>
      </c>
      <c r="E9" s="2" t="s">
        <v>22</v>
      </c>
      <c r="F9" s="6" t="s">
        <v>22</v>
      </c>
      <c r="G9" s="7" t="s">
        <v>22</v>
      </c>
      <c r="H9" s="7" t="s">
        <v>22</v>
      </c>
      <c r="I9" s="8" t="s">
        <v>22</v>
      </c>
      <c r="J9" s="9" t="s">
        <v>22</v>
      </c>
      <c r="K9" s="9" t="s">
        <v>22</v>
      </c>
      <c r="L9" s="1" t="s">
        <v>22</v>
      </c>
      <c r="M9" s="10"/>
      <c r="O9" s="16" t="e">
        <f>IF(#REF!="","",IF(VLOOKUP(#REF!,#REF!,16,FALSE)="他官署で調達手続きを実施のため","×",IF(VLOOKUP(#REF!,#REF!,24,FALSE)="②同種の他の契約の予定価格を類推されるおそれがあるため公表しない","×","○")))</f>
        <v>#REF!</v>
      </c>
    </row>
    <row r="10" spans="1:15" s="16" customFormat="1" ht="69.95" customHeight="1">
      <c r="A10" s="4" t="s">
        <v>22</v>
      </c>
      <c r="B10" s="5" t="s">
        <v>22</v>
      </c>
      <c r="C10" s="20" t="s">
        <v>22</v>
      </c>
      <c r="D10" s="4" t="s">
        <v>22</v>
      </c>
      <c r="E10" s="2" t="s">
        <v>22</v>
      </c>
      <c r="F10" s="6" t="s">
        <v>22</v>
      </c>
      <c r="G10" s="7" t="s">
        <v>22</v>
      </c>
      <c r="H10" s="7" t="s">
        <v>22</v>
      </c>
      <c r="I10" s="8" t="s">
        <v>22</v>
      </c>
      <c r="J10" s="9" t="s">
        <v>22</v>
      </c>
      <c r="K10" s="9" t="s">
        <v>22</v>
      </c>
      <c r="L10" s="1" t="s">
        <v>22</v>
      </c>
      <c r="M10" s="10"/>
      <c r="O10" s="16" t="e">
        <f>IF(#REF!="","",IF(VLOOKUP(#REF!,#REF!,16,FALSE)="他官署で調達手続きを実施のため","×",IF(VLOOKUP(#REF!,#REF!,24,FALSE)="②同種の他の契約の予定価格を類推されるおそれがあるため公表しない","×","○")))</f>
        <v>#REF!</v>
      </c>
    </row>
    <row r="11" spans="1:15" s="16" customFormat="1" ht="69.95" customHeight="1">
      <c r="A11" s="4" t="s">
        <v>22</v>
      </c>
      <c r="B11" s="5" t="s">
        <v>22</v>
      </c>
      <c r="C11" s="20" t="s">
        <v>22</v>
      </c>
      <c r="D11" s="4" t="s">
        <v>22</v>
      </c>
      <c r="E11" s="2" t="s">
        <v>22</v>
      </c>
      <c r="F11" s="6" t="s">
        <v>22</v>
      </c>
      <c r="G11" s="7" t="s">
        <v>22</v>
      </c>
      <c r="H11" s="7" t="s">
        <v>22</v>
      </c>
      <c r="I11" s="8" t="s">
        <v>22</v>
      </c>
      <c r="J11" s="9" t="s">
        <v>22</v>
      </c>
      <c r="K11" s="9" t="s">
        <v>22</v>
      </c>
      <c r="L11" s="1" t="s">
        <v>22</v>
      </c>
      <c r="M11" s="10"/>
      <c r="O11" s="16" t="e">
        <f>IF(#REF!="","",IF(VLOOKUP(#REF!,#REF!,16,FALSE)="他官署で調達手続きを実施のため","×",IF(VLOOKUP(#REF!,#REF!,24,FALSE)="②同種の他の契約の予定価格を類推されるおそれがあるため公表しない","×","○")))</f>
        <v>#REF!</v>
      </c>
    </row>
    <row r="12" spans="1:15" s="16" customFormat="1" ht="69.95" customHeight="1">
      <c r="A12" s="4" t="s">
        <v>22</v>
      </c>
      <c r="B12" s="5" t="s">
        <v>22</v>
      </c>
      <c r="C12" s="20" t="s">
        <v>22</v>
      </c>
      <c r="D12" s="4" t="s">
        <v>22</v>
      </c>
      <c r="E12" s="2" t="s">
        <v>22</v>
      </c>
      <c r="F12" s="6" t="s">
        <v>22</v>
      </c>
      <c r="G12" s="7" t="s">
        <v>22</v>
      </c>
      <c r="H12" s="7" t="s">
        <v>22</v>
      </c>
      <c r="I12" s="8" t="s">
        <v>22</v>
      </c>
      <c r="J12" s="9" t="s">
        <v>22</v>
      </c>
      <c r="K12" s="9" t="s">
        <v>22</v>
      </c>
      <c r="L12" s="1" t="s">
        <v>22</v>
      </c>
      <c r="M12" s="10"/>
      <c r="O12" s="16" t="e">
        <f>IF(#REF!="","",IF(VLOOKUP(#REF!,#REF!,16,FALSE)="他官署で調達手続きを実施のため","×",IF(VLOOKUP(#REF!,#REF!,24,FALSE)="②同種の他の契約の予定価格を類推されるおそれがあるため公表しない","×","○")))</f>
        <v>#REF!</v>
      </c>
    </row>
    <row r="13" spans="1:15" s="16" customFormat="1" ht="69.95" customHeight="1">
      <c r="A13" s="4" t="s">
        <v>22</v>
      </c>
      <c r="B13" s="5" t="s">
        <v>22</v>
      </c>
      <c r="C13" s="20" t="s">
        <v>22</v>
      </c>
      <c r="D13" s="4" t="s">
        <v>22</v>
      </c>
      <c r="E13" s="2" t="s">
        <v>22</v>
      </c>
      <c r="F13" s="6" t="s">
        <v>22</v>
      </c>
      <c r="G13" s="7" t="s">
        <v>22</v>
      </c>
      <c r="H13" s="7" t="s">
        <v>22</v>
      </c>
      <c r="I13" s="8" t="s">
        <v>22</v>
      </c>
      <c r="J13" s="9" t="s">
        <v>22</v>
      </c>
      <c r="K13" s="9" t="s">
        <v>22</v>
      </c>
      <c r="L13" s="1" t="s">
        <v>22</v>
      </c>
      <c r="M13" s="10"/>
      <c r="O13" s="16" t="e">
        <f>IF(#REF!="","",IF(VLOOKUP(#REF!,#REF!,16,FALSE)="他官署で調達手続きを実施のため","×",IF(VLOOKUP(#REF!,#REF!,24,FALSE)="②同種の他の契約の予定価格を類推されるおそれがあるため公表しない","×","○")))</f>
        <v>#REF!</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0710bn</vt:lpstr>
      <vt:lpstr>'0710bn'!Print_Area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