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企画課\企画共有\二係用フォルダ\01　税務統計\01　局統計情報\平成28年度版\08 ＨＰへの掲載依頼\【仙台局】平成28年統計情報（提供データ）\08 酒税\"/>
    </mc:Choice>
  </mc:AlternateContent>
  <bookViews>
    <workbookView xWindow="0" yWindow="0" windowWidth="20490" windowHeight="7950" tabRatio="801"/>
  </bookViews>
  <sheets>
    <sheet name="8-3(1)酒類販売（消費）数量" sheetId="2" r:id="rId1"/>
    <sheet name="(2)販売（消費）数量の累年比較" sheetId="9" r:id="rId2"/>
    <sheet name="(3)税務署別酒類販売（消費）数量" sheetId="4" r:id="rId3"/>
    <sheet name="8-4(1)製造免許場数" sheetId="5" r:id="rId4"/>
    <sheet name="(2)みなし製造場数" sheetId="6" r:id="rId5"/>
    <sheet name="(3)販売業免許場数" sheetId="7" r:id="rId6"/>
    <sheet name="(4)税務署別免許場数" sheetId="8" r:id="rId7"/>
  </sheets>
  <definedNames>
    <definedName name="_1課税状況_P158">#REF!</definedName>
    <definedName name="_2課税状況_P159">#REF!</definedName>
    <definedName name="_xlnm.Print_Area" localSheetId="4">'(2)みなし製造場数'!$A$1:$O$29</definedName>
    <definedName name="_xlnm.Print_Area" localSheetId="1">'(2)販売（消費）数量の累年比較'!$A$1:$H$12</definedName>
    <definedName name="_xlnm.Print_Area" localSheetId="2">'(3)税務署別酒類販売（消費）数量'!$A$1:$Q$71</definedName>
    <definedName name="_xlnm.Print_Area" localSheetId="5">'(3)販売業免許場数'!$A$1:$H$39</definedName>
    <definedName name="_xlnm.Print_Area" localSheetId="6">'(4)税務署別免許場数'!$A$1:$AP$72</definedName>
    <definedName name="_xlnm.Print_Area" localSheetId="0">'8-3(1)酒類販売（消費）数量'!$A$1:$J$22</definedName>
    <definedName name="_xlnm.Print_Area" localSheetId="3">'8-4(1)製造免許場数'!$A$1:$X$36</definedName>
    <definedName name="_xlnm.Print_Titles" localSheetId="2">'(3)税務署別酒類販売（消費）数量'!$1:$3</definedName>
    <definedName name="_xlnm.Print_Titles" localSheetId="6">'(4)税務署別免許場数'!$1:$5</definedName>
  </definedNames>
  <calcPr calcId="152511"/>
</workbook>
</file>

<file path=xl/calcChain.xml><?xml version="1.0" encoding="utf-8"?>
<calcChain xmlns="http://schemas.openxmlformats.org/spreadsheetml/2006/main">
  <c r="AP17" i="8" l="1"/>
  <c r="AP50" i="8"/>
  <c r="AP30" i="8"/>
  <c r="AP63" i="8"/>
  <c r="AP61" i="8"/>
  <c r="AP53" i="8"/>
  <c r="AP27" i="8"/>
  <c r="AP16" i="8"/>
  <c r="AP9" i="8"/>
  <c r="Q65" i="4"/>
  <c r="Q36" i="4"/>
  <c r="Q32" i="4"/>
  <c r="Q28" i="4"/>
  <c r="Q20" i="4"/>
  <c r="Q16" i="4"/>
  <c r="Q14" i="4"/>
  <c r="Q5" i="4"/>
  <c r="AP33" i="8"/>
  <c r="AP15" i="8"/>
  <c r="Q31" i="4"/>
  <c r="Q30" i="4"/>
  <c r="Q29" i="4"/>
  <c r="AP68" i="8"/>
  <c r="Q4" i="4"/>
  <c r="Q6" i="4"/>
  <c r="Q7" i="4"/>
  <c r="Q8" i="4"/>
  <c r="Q9" i="4"/>
  <c r="Q10" i="4"/>
  <c r="Q11" i="4"/>
  <c r="Q13" i="4"/>
  <c r="Q15" i="4"/>
  <c r="Q17" i="4"/>
  <c r="Q18" i="4"/>
  <c r="Q19" i="4"/>
  <c r="Q21" i="4"/>
  <c r="Q22" i="4"/>
  <c r="Q24" i="4"/>
  <c r="Q25" i="4"/>
  <c r="Q26" i="4"/>
  <c r="Q27" i="4"/>
  <c r="Q33" i="4"/>
  <c r="Q34" i="4"/>
  <c r="Q37" i="4"/>
  <c r="Q38" i="4"/>
  <c r="Q39" i="4"/>
  <c r="Q40" i="4"/>
  <c r="Q41" i="4"/>
  <c r="Q42" i="4"/>
  <c r="Q43" i="4"/>
  <c r="Q44" i="4"/>
  <c r="Q46" i="4"/>
  <c r="Q47" i="4"/>
  <c r="Q48" i="4"/>
  <c r="Q49" i="4"/>
  <c r="Q50" i="4"/>
  <c r="Q51" i="4"/>
  <c r="Q52" i="4"/>
  <c r="Q53" i="4"/>
  <c r="Q54" i="4"/>
  <c r="Q56" i="4"/>
  <c r="Q57" i="4"/>
  <c r="Q58" i="4"/>
  <c r="Q59" i="4"/>
  <c r="Q60" i="4"/>
  <c r="Q61" i="4"/>
  <c r="Q62" i="4"/>
  <c r="Q63" i="4"/>
  <c r="Q64" i="4"/>
  <c r="Q66" i="4"/>
  <c r="AP56" i="8"/>
  <c r="AP46" i="8"/>
  <c r="AP36" i="8"/>
  <c r="AP24" i="8"/>
  <c r="AP13" i="8"/>
  <c r="AP67" i="8"/>
  <c r="AP66" i="8"/>
  <c r="AP65" i="8"/>
  <c r="AP64" i="8"/>
  <c r="AP62" i="8"/>
  <c r="AP60" i="8"/>
  <c r="AP59" i="8"/>
  <c r="AP58" i="8"/>
  <c r="AP55" i="8"/>
  <c r="AP54" i="8"/>
  <c r="AP52" i="8"/>
  <c r="AP51" i="8"/>
  <c r="AP49" i="8"/>
  <c r="AP48" i="8"/>
  <c r="AP45" i="8"/>
  <c r="AP42" i="8"/>
  <c r="AP41" i="8"/>
  <c r="AP40" i="8"/>
  <c r="AP39" i="8"/>
  <c r="AP38" i="8"/>
  <c r="AP35" i="8"/>
  <c r="AP34" i="8"/>
  <c r="AP32" i="8"/>
  <c r="AP31" i="8"/>
  <c r="AP29" i="8"/>
  <c r="AP28" i="8"/>
  <c r="AP26" i="8"/>
  <c r="AP23" i="8"/>
  <c r="AP22" i="8"/>
  <c r="AP21" i="8"/>
  <c r="AP20" i="8"/>
  <c r="AP19" i="8"/>
  <c r="AP18" i="8"/>
  <c r="AP12" i="8"/>
  <c r="AP11" i="8"/>
  <c r="AP10" i="8"/>
  <c r="AP8" i="8"/>
  <c r="AP7" i="8"/>
  <c r="AP6" i="8"/>
</calcChain>
</file>

<file path=xl/sharedStrings.xml><?xml version="1.0" encoding="utf-8"?>
<sst xmlns="http://schemas.openxmlformats.org/spreadsheetml/2006/main" count="1821" uniqueCount="288">
  <si>
    <t>販売業者の販売数量</t>
  </si>
  <si>
    <t>小売業者</t>
  </si>
  <si>
    <t>販売業者</t>
  </si>
  <si>
    <t>清酒</t>
  </si>
  <si>
    <t>合成清酒</t>
  </si>
  <si>
    <t>計</t>
  </si>
  <si>
    <t>みりん</t>
  </si>
  <si>
    <t>ビール</t>
  </si>
  <si>
    <t>果実酒</t>
  </si>
  <si>
    <t>ウイスキー</t>
  </si>
  <si>
    <t>発泡酒</t>
  </si>
  <si>
    <t>合　　　　　計</t>
  </si>
  <si>
    <t>その他の酒類</t>
  </si>
  <si>
    <t>㎘</t>
  </si>
  <si>
    <t>甘味果実酒</t>
    <phoneticPr fontId="2"/>
  </si>
  <si>
    <t>ブランデー</t>
    <phoneticPr fontId="2"/>
  </si>
  <si>
    <t>卸売業者</t>
    <phoneticPr fontId="2"/>
  </si>
  <si>
    <t>清　　酒</t>
    <phoneticPr fontId="2"/>
  </si>
  <si>
    <t>清　　酒</t>
  </si>
  <si>
    <t>甘味果実酒</t>
  </si>
  <si>
    <t>ブランデー</t>
  </si>
  <si>
    <t>税務署名</t>
    <phoneticPr fontId="2"/>
  </si>
  <si>
    <t>合 成 清 酒</t>
    <phoneticPr fontId="2"/>
  </si>
  <si>
    <t>み　り　ん</t>
    <phoneticPr fontId="2"/>
  </si>
  <si>
    <t>ビ　ー　ル</t>
    <phoneticPr fontId="2"/>
  </si>
  <si>
    <t>合　　　計</t>
    <phoneticPr fontId="2"/>
  </si>
  <si>
    <t>総計　</t>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</si>
  <si>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</si>
  <si>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</si>
  <si>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</si>
  <si>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</si>
  <si>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</si>
  <si>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</si>
  <si>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</si>
  <si>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</si>
  <si>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</si>
  <si>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</si>
  <si>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</si>
  <si>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</si>
  <si>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</si>
  <si>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</si>
  <si>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</si>
  <si>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</si>
  <si>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</si>
  <si>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</si>
  <si>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</si>
  <si>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</si>
  <si>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</si>
  <si>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雑　　　　酒</t>
  </si>
  <si>
    <t>合　　　　計</t>
  </si>
  <si>
    <t>うち実蔵置場数</t>
  </si>
  <si>
    <t>調査対象等：</t>
  </si>
  <si>
    <t>用語の説明：</t>
    <rPh sb="0" eb="2">
      <t>ヨウゴ</t>
    </rPh>
    <rPh sb="3" eb="5">
      <t>セツメイ</t>
    </rPh>
    <phoneticPr fontId="2"/>
  </si>
  <si>
    <t>卸売に限る旨の条件が付されているもの
販売方法に条件が付されていないもの及び</t>
    <phoneticPr fontId="2"/>
  </si>
  <si>
    <t>全酒類</t>
  </si>
  <si>
    <t>洋酒</t>
  </si>
  <si>
    <t>輸出入酒類</t>
  </si>
  <si>
    <t>自製酒類</t>
  </si>
  <si>
    <t>卸売業者の共同購入機関</t>
  </si>
  <si>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</si>
  <si>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</si>
  <si>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</si>
  <si>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</si>
  <si>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</si>
  <si>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</si>
  <si>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</si>
  <si>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</si>
  <si>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</si>
  <si>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</si>
  <si>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</si>
  <si>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６㎘未満</t>
    <phoneticPr fontId="2"/>
  </si>
  <si>
    <t>６㎘以上</t>
    <phoneticPr fontId="2"/>
  </si>
  <si>
    <t>10㎘以上</t>
    <phoneticPr fontId="2"/>
  </si>
  <si>
    <t>60㎘以上</t>
    <phoneticPr fontId="2"/>
  </si>
  <si>
    <t>100㎘以上</t>
    <phoneticPr fontId="2"/>
  </si>
  <si>
    <t>200㎘以上</t>
    <phoneticPr fontId="2"/>
  </si>
  <si>
    <t>500㎘以上</t>
    <phoneticPr fontId="2"/>
  </si>
  <si>
    <t>1,000㎘以上</t>
    <phoneticPr fontId="2"/>
  </si>
  <si>
    <t>2,000㎘以上</t>
    <phoneticPr fontId="2"/>
  </si>
  <si>
    <t>5,000㎘以上</t>
    <phoneticPr fontId="2"/>
  </si>
  <si>
    <t>10,000㎘以上</t>
    <phoneticPr fontId="2"/>
  </si>
  <si>
    <t>(2)　みなし製造場数</t>
    <phoneticPr fontId="2"/>
  </si>
  <si>
    <t>販売の
便宜の
ための
も　の</t>
    <phoneticPr fontId="2"/>
  </si>
  <si>
    <t>輸出の
ための
も　の</t>
    <phoneticPr fontId="2"/>
  </si>
  <si>
    <t>自 己 の
製造した
酒 類 の
び ん 詰</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</si>
  <si>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</si>
  <si>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</si>
  <si>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</si>
  <si>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</si>
  <si>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</si>
  <si>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</si>
  <si>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</si>
  <si>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</si>
  <si>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</si>
  <si>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</si>
  <si>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</si>
  <si>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</si>
  <si>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リキュール</t>
    <phoneticPr fontId="2"/>
  </si>
  <si>
    <t>ウイスキー</t>
    <phoneticPr fontId="2"/>
  </si>
  <si>
    <t>発泡酒</t>
    <rPh sb="0" eb="3">
      <t>ハッポウシュ</t>
    </rPh>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</si>
  <si>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</si>
  <si>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</si>
  <si>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</si>
  <si>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う　ち
実蔵置場数</t>
    <rPh sb="4" eb="5">
      <t>ジツ</t>
    </rPh>
    <phoneticPr fontId="2"/>
  </si>
  <si>
    <t>計</t>
    <rPh sb="0" eb="1">
      <t>ケイ</t>
    </rPh>
    <phoneticPr fontId="2"/>
  </si>
  <si>
    <t>通信販売だけのもの</t>
    <rPh sb="0" eb="2">
      <t>ツウシン</t>
    </rPh>
    <rPh sb="2" eb="4">
      <t>ハンバイ</t>
    </rPh>
    <phoneticPr fontId="2"/>
  </si>
  <si>
    <t>期限付</t>
    <rPh sb="0" eb="2">
      <t>キゲン</t>
    </rPh>
    <rPh sb="2" eb="3">
      <t>ツ</t>
    </rPh>
    <phoneticPr fontId="2"/>
  </si>
  <si>
    <t>甘味果実酒</t>
    <rPh sb="0" eb="2">
      <t>カンミ</t>
    </rPh>
    <rPh sb="2" eb="4">
      <t>カジツ</t>
    </rPh>
    <rPh sb="4" eb="5">
      <t>シュ</t>
    </rPh>
    <phoneticPr fontId="2"/>
  </si>
  <si>
    <t>原料用
アルコール</t>
    <rPh sb="0" eb="3">
      <t>ゲンリョウヨウ</t>
    </rPh>
    <phoneticPr fontId="2"/>
  </si>
  <si>
    <t>粉末酒・雑酒</t>
    <rPh sb="0" eb="2">
      <t>フンマツ</t>
    </rPh>
    <rPh sb="2" eb="3">
      <t>サケ</t>
    </rPh>
    <phoneticPr fontId="2"/>
  </si>
  <si>
    <t>原料用ｱﾙｺｰﾙ・ｽﾋﾟﾘｯﾂ</t>
    <rPh sb="0" eb="2">
      <t>ゲンリョウ</t>
    </rPh>
    <rPh sb="2" eb="3">
      <t>ヨウ</t>
    </rPh>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</si>
  <si>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</si>
  <si>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</si>
  <si>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</si>
  <si>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</si>
  <si>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</si>
  <si>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</si>
  <si>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</si>
  <si>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</si>
  <si>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</si>
  <si>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</si>
  <si>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青森</t>
    <rPh sb="0" eb="2">
      <t>アオモリ</t>
    </rPh>
    <phoneticPr fontId="2"/>
  </si>
  <si>
    <t>弘前</t>
    <rPh sb="0" eb="2">
      <t>ヒロサキ</t>
    </rPh>
    <phoneticPr fontId="2"/>
  </si>
  <si>
    <t>八戸</t>
    <rPh sb="0" eb="2">
      <t>ハチノヘ</t>
    </rPh>
    <phoneticPr fontId="2"/>
  </si>
  <si>
    <t>黒石</t>
    <rPh sb="0" eb="2">
      <t>クロイシ</t>
    </rPh>
    <phoneticPr fontId="2"/>
  </si>
  <si>
    <t>五所川原</t>
    <rPh sb="0" eb="2">
      <t>ゴショ</t>
    </rPh>
    <rPh sb="2" eb="4">
      <t>カワラ</t>
    </rPh>
    <phoneticPr fontId="2"/>
  </si>
  <si>
    <t>十和田</t>
    <rPh sb="0" eb="3">
      <t>トワダ</t>
    </rPh>
    <phoneticPr fontId="2"/>
  </si>
  <si>
    <t>むつ</t>
    <phoneticPr fontId="2"/>
  </si>
  <si>
    <t>青森県計</t>
    <rPh sb="0" eb="2">
      <t>アオモリ</t>
    </rPh>
    <rPh sb="2" eb="3">
      <t>ケン</t>
    </rPh>
    <rPh sb="3" eb="4">
      <t>ケイ</t>
    </rPh>
    <phoneticPr fontId="2"/>
  </si>
  <si>
    <t>盛岡</t>
    <rPh sb="0" eb="2">
      <t>モリオカ</t>
    </rPh>
    <phoneticPr fontId="2"/>
  </si>
  <si>
    <t>宮古</t>
    <rPh sb="0" eb="2">
      <t>ミヤコ</t>
    </rPh>
    <phoneticPr fontId="2"/>
  </si>
  <si>
    <t>大船渡</t>
    <rPh sb="0" eb="3">
      <t>オオフナト</t>
    </rPh>
    <phoneticPr fontId="2"/>
  </si>
  <si>
    <t>水沢</t>
    <rPh sb="0" eb="2">
      <t>ミズサワ</t>
    </rPh>
    <phoneticPr fontId="2"/>
  </si>
  <si>
    <t>花巻</t>
    <rPh sb="0" eb="2">
      <t>ハナマキ</t>
    </rPh>
    <phoneticPr fontId="2"/>
  </si>
  <si>
    <t>久慈</t>
    <rPh sb="0" eb="2">
      <t>クジ</t>
    </rPh>
    <phoneticPr fontId="2"/>
  </si>
  <si>
    <t>一関</t>
    <rPh sb="0" eb="2">
      <t>イチノセキ</t>
    </rPh>
    <phoneticPr fontId="2"/>
  </si>
  <si>
    <t>釜石</t>
    <rPh sb="0" eb="2">
      <t>カマイシ</t>
    </rPh>
    <phoneticPr fontId="2"/>
  </si>
  <si>
    <t>二戸</t>
    <rPh sb="0" eb="2">
      <t>ニノヘ</t>
    </rPh>
    <phoneticPr fontId="2"/>
  </si>
  <si>
    <t>岩手県計</t>
    <rPh sb="0" eb="2">
      <t>イワテ</t>
    </rPh>
    <rPh sb="2" eb="3">
      <t>ケン</t>
    </rPh>
    <rPh sb="3" eb="4">
      <t>ケイ</t>
    </rPh>
    <phoneticPr fontId="2"/>
  </si>
  <si>
    <t>仙台北</t>
    <rPh sb="0" eb="2">
      <t>センダイ</t>
    </rPh>
    <rPh sb="2" eb="3">
      <t>キタ</t>
    </rPh>
    <phoneticPr fontId="2"/>
  </si>
  <si>
    <t>仙台中</t>
    <rPh sb="0" eb="2">
      <t>センダイ</t>
    </rPh>
    <rPh sb="2" eb="3">
      <t>ナカ</t>
    </rPh>
    <phoneticPr fontId="2"/>
  </si>
  <si>
    <t>仙台南</t>
    <rPh sb="0" eb="2">
      <t>センダイ</t>
    </rPh>
    <rPh sb="2" eb="3">
      <t>ミナミ</t>
    </rPh>
    <phoneticPr fontId="2"/>
  </si>
  <si>
    <t>石巻</t>
    <rPh sb="0" eb="2">
      <t>イシノマキ</t>
    </rPh>
    <phoneticPr fontId="2"/>
  </si>
  <si>
    <t>塩釜</t>
    <rPh sb="0" eb="2">
      <t>シオガマ</t>
    </rPh>
    <phoneticPr fontId="2"/>
  </si>
  <si>
    <t>古川</t>
    <rPh sb="0" eb="2">
      <t>フルカワ</t>
    </rPh>
    <phoneticPr fontId="2"/>
  </si>
  <si>
    <t>気仙沼</t>
    <rPh sb="0" eb="3">
      <t>ケセンヌマ</t>
    </rPh>
    <phoneticPr fontId="2"/>
  </si>
  <si>
    <t>大河原</t>
    <rPh sb="0" eb="3">
      <t>オオカワラ</t>
    </rPh>
    <phoneticPr fontId="2"/>
  </si>
  <si>
    <t>築館</t>
    <rPh sb="0" eb="2">
      <t>ツキダテ</t>
    </rPh>
    <phoneticPr fontId="2"/>
  </si>
  <si>
    <t>佐沼</t>
    <rPh sb="0" eb="1">
      <t>サ</t>
    </rPh>
    <rPh sb="1" eb="2">
      <t>ヌマ</t>
    </rPh>
    <phoneticPr fontId="2"/>
  </si>
  <si>
    <t>宮城県計</t>
    <rPh sb="0" eb="2">
      <t>ミヤギ</t>
    </rPh>
    <rPh sb="2" eb="3">
      <t>ケン</t>
    </rPh>
    <rPh sb="3" eb="4">
      <t>ケイ</t>
    </rPh>
    <phoneticPr fontId="2"/>
  </si>
  <si>
    <t>秋田南</t>
    <rPh sb="0" eb="2">
      <t>アキタ</t>
    </rPh>
    <rPh sb="2" eb="3">
      <t>ミナミ</t>
    </rPh>
    <phoneticPr fontId="2"/>
  </si>
  <si>
    <t>秋田北</t>
    <rPh sb="0" eb="2">
      <t>アキタ</t>
    </rPh>
    <rPh sb="2" eb="3">
      <t>キタ</t>
    </rPh>
    <phoneticPr fontId="2"/>
  </si>
  <si>
    <t>能代</t>
    <rPh sb="0" eb="2">
      <t>ノシロ</t>
    </rPh>
    <phoneticPr fontId="2"/>
  </si>
  <si>
    <t>横手</t>
    <rPh sb="0" eb="2">
      <t>ヨコテ</t>
    </rPh>
    <phoneticPr fontId="2"/>
  </si>
  <si>
    <t>大館</t>
    <rPh sb="0" eb="2">
      <t>オオダテ</t>
    </rPh>
    <phoneticPr fontId="2"/>
  </si>
  <si>
    <t>本荘</t>
    <rPh sb="0" eb="2">
      <t>ホンジョウ</t>
    </rPh>
    <phoneticPr fontId="2"/>
  </si>
  <si>
    <t>湯沢</t>
    <rPh sb="0" eb="2">
      <t>ユザワ</t>
    </rPh>
    <phoneticPr fontId="2"/>
  </si>
  <si>
    <t>大曲</t>
    <rPh sb="0" eb="2">
      <t>オオマガリ</t>
    </rPh>
    <phoneticPr fontId="2"/>
  </si>
  <si>
    <t>秋田県計</t>
    <rPh sb="0" eb="2">
      <t>アキタ</t>
    </rPh>
    <rPh sb="2" eb="3">
      <t>ケン</t>
    </rPh>
    <rPh sb="3" eb="4">
      <t>ケイ</t>
    </rPh>
    <phoneticPr fontId="2"/>
  </si>
  <si>
    <t>山形</t>
    <rPh sb="0" eb="2">
      <t>ヤマガタ</t>
    </rPh>
    <phoneticPr fontId="2"/>
  </si>
  <si>
    <t>米沢</t>
    <rPh sb="0" eb="2">
      <t>ヨネザワ</t>
    </rPh>
    <phoneticPr fontId="2"/>
  </si>
  <si>
    <t>鶴岡</t>
    <rPh sb="0" eb="2">
      <t>ツルオカ</t>
    </rPh>
    <phoneticPr fontId="2"/>
  </si>
  <si>
    <t>酒田</t>
    <rPh sb="0" eb="2">
      <t>サカタ</t>
    </rPh>
    <phoneticPr fontId="2"/>
  </si>
  <si>
    <t>新庄</t>
    <rPh sb="0" eb="2">
      <t>シンジョウ</t>
    </rPh>
    <phoneticPr fontId="2"/>
  </si>
  <si>
    <t>寒河江</t>
    <rPh sb="0" eb="3">
      <t>サガエ</t>
    </rPh>
    <phoneticPr fontId="2"/>
  </si>
  <si>
    <t>村山</t>
    <rPh sb="0" eb="2">
      <t>ムラヤマ</t>
    </rPh>
    <phoneticPr fontId="2"/>
  </si>
  <si>
    <t>長井</t>
    <rPh sb="0" eb="2">
      <t>ナガイ</t>
    </rPh>
    <phoneticPr fontId="2"/>
  </si>
  <si>
    <t>山形県計</t>
    <rPh sb="0" eb="2">
      <t>ヤマガタ</t>
    </rPh>
    <rPh sb="2" eb="3">
      <t>ケン</t>
    </rPh>
    <rPh sb="3" eb="4">
      <t>ケイ</t>
    </rPh>
    <phoneticPr fontId="2"/>
  </si>
  <si>
    <t>福島</t>
    <rPh sb="0" eb="2">
      <t>フクシマ</t>
    </rPh>
    <phoneticPr fontId="2"/>
  </si>
  <si>
    <t>会津若松</t>
    <rPh sb="0" eb="2">
      <t>アイヅ</t>
    </rPh>
    <rPh sb="2" eb="4">
      <t>ワカマツ</t>
    </rPh>
    <phoneticPr fontId="2"/>
  </si>
  <si>
    <t>郡山</t>
    <rPh sb="0" eb="2">
      <t>コオリヤマ</t>
    </rPh>
    <phoneticPr fontId="2"/>
  </si>
  <si>
    <t>いわき</t>
    <phoneticPr fontId="2"/>
  </si>
  <si>
    <t>白河</t>
    <rPh sb="0" eb="2">
      <t>シラカワ</t>
    </rPh>
    <phoneticPr fontId="2"/>
  </si>
  <si>
    <t>須賀川</t>
    <rPh sb="0" eb="3">
      <t>スカガワ</t>
    </rPh>
    <phoneticPr fontId="2"/>
  </si>
  <si>
    <t>喜多方</t>
    <rPh sb="0" eb="3">
      <t>キタカタ</t>
    </rPh>
    <phoneticPr fontId="2"/>
  </si>
  <si>
    <t>相馬</t>
    <rPh sb="0" eb="2">
      <t>ソウマ</t>
    </rPh>
    <phoneticPr fontId="2"/>
  </si>
  <si>
    <t>二本松</t>
    <rPh sb="0" eb="3">
      <t>ニホンマツ</t>
    </rPh>
    <phoneticPr fontId="2"/>
  </si>
  <si>
    <t>田島</t>
    <rPh sb="0" eb="2">
      <t>タジマ</t>
    </rPh>
    <phoneticPr fontId="2"/>
  </si>
  <si>
    <t>福島県計</t>
    <rPh sb="0" eb="2">
      <t>フクシマ</t>
    </rPh>
    <rPh sb="2" eb="3">
      <t>ケン</t>
    </rPh>
    <rPh sb="3" eb="4">
      <t>ケイ</t>
    </rPh>
    <phoneticPr fontId="2"/>
  </si>
  <si>
    <t>８－３　販売（消費）数量</t>
    <phoneticPr fontId="2"/>
  </si>
  <si>
    <t>(1)　酒類販売（消費）数量</t>
    <phoneticPr fontId="2"/>
  </si>
  <si>
    <t>区　　　　　分</t>
    <phoneticPr fontId="2"/>
  </si>
  <si>
    <t>製造場
（課税）</t>
    <phoneticPr fontId="2"/>
  </si>
  <si>
    <t>酒　類　製　造　者　の　移　出　数　量</t>
    <phoneticPr fontId="2"/>
  </si>
  <si>
    <t>消費者に対する販売数量計
①＋②</t>
    <phoneticPr fontId="2"/>
  </si>
  <si>
    <t>製造場の
支 店 等</t>
    <phoneticPr fontId="2"/>
  </si>
  <si>
    <t>消費者
①</t>
    <phoneticPr fontId="2"/>
  </si>
  <si>
    <t>消費者
②</t>
    <phoneticPr fontId="2"/>
  </si>
  <si>
    <t>甘味果実酒</t>
    <phoneticPr fontId="2"/>
  </si>
  <si>
    <t>(4)　税務署別免許場数</t>
    <phoneticPr fontId="2"/>
  </si>
  <si>
    <t>税務署名</t>
    <phoneticPr fontId="2"/>
  </si>
  <si>
    <t>製　　　　　　造　　　　　　免　　　　　　許　　　　　　場　　　　　　数</t>
    <phoneticPr fontId="2"/>
  </si>
  <si>
    <t>販　売　業　免　許　場　数</t>
    <phoneticPr fontId="2"/>
  </si>
  <si>
    <t>み　り　ん</t>
    <phoneticPr fontId="2"/>
  </si>
  <si>
    <t>ビ　ー　ル</t>
    <phoneticPr fontId="2"/>
  </si>
  <si>
    <t>果　実　酒</t>
    <phoneticPr fontId="2"/>
  </si>
  <si>
    <t>スピリッツ</t>
    <phoneticPr fontId="2"/>
  </si>
  <si>
    <t>リキュール</t>
    <phoneticPr fontId="2"/>
  </si>
  <si>
    <t>合　　計</t>
    <phoneticPr fontId="2"/>
  </si>
  <si>
    <t>酒 類 卸 売 業</t>
    <phoneticPr fontId="2"/>
  </si>
  <si>
    <t>酒 類 小 売 業</t>
    <phoneticPr fontId="2"/>
  </si>
  <si>
    <t>免許
場数</t>
    <phoneticPr fontId="2"/>
  </si>
  <si>
    <t>製造
場数</t>
    <phoneticPr fontId="2"/>
  </si>
  <si>
    <t>販売場数</t>
    <phoneticPr fontId="2"/>
  </si>
  <si>
    <t>販　売
業者数</t>
    <phoneticPr fontId="2"/>
  </si>
  <si>
    <t>むつ</t>
    <phoneticPr fontId="2"/>
  </si>
  <si>
    <t>いわき</t>
    <phoneticPr fontId="2"/>
  </si>
  <si>
    <t>総　計</t>
    <phoneticPr fontId="2"/>
  </si>
  <si>
    <t>清酒・みりん</t>
    <phoneticPr fontId="2"/>
  </si>
  <si>
    <t>洋酒</t>
    <phoneticPr fontId="2"/>
  </si>
  <si>
    <t>合計</t>
    <phoneticPr fontId="2"/>
  </si>
  <si>
    <t>う　ち
合計の</t>
    <phoneticPr fontId="2"/>
  </si>
  <si>
    <t>小売業者の共同購入機関</t>
    <phoneticPr fontId="2"/>
  </si>
  <si>
    <t>製造者の共同販売機関</t>
    <phoneticPr fontId="2"/>
  </si>
  <si>
    <t>の条件が付されているもの
販売方法に小売に限る旨</t>
    <phoneticPr fontId="2"/>
  </si>
  <si>
    <t>全　酒　類</t>
    <phoneticPr fontId="2"/>
  </si>
  <si>
    <t>一般のもの</t>
    <phoneticPr fontId="2"/>
  </si>
  <si>
    <t>特殊のもの</t>
    <phoneticPr fontId="2"/>
  </si>
  <si>
    <t>計</t>
    <phoneticPr fontId="2"/>
  </si>
  <si>
    <t>その他の酒類</t>
    <phoneticPr fontId="2"/>
  </si>
  <si>
    <t>一般のもの</t>
    <phoneticPr fontId="2"/>
  </si>
  <si>
    <t>特殊のもの</t>
    <phoneticPr fontId="2"/>
  </si>
  <si>
    <t>合計</t>
    <phoneticPr fontId="2"/>
  </si>
  <si>
    <t>用語の説明：</t>
    <phoneticPr fontId="2"/>
  </si>
  <si>
    <t>酒　　　母</t>
    <phoneticPr fontId="2"/>
  </si>
  <si>
    <t>果実酒</t>
    <phoneticPr fontId="2"/>
  </si>
  <si>
    <t>も　ろ　み</t>
    <phoneticPr fontId="2"/>
  </si>
  <si>
    <t>ウイスキー</t>
    <phoneticPr fontId="2"/>
  </si>
  <si>
    <t>ブランデー</t>
    <phoneticPr fontId="2"/>
  </si>
  <si>
    <t>スピリッツ</t>
    <phoneticPr fontId="2"/>
  </si>
  <si>
    <t>リキュール</t>
    <phoneticPr fontId="2"/>
  </si>
  <si>
    <t>酒税法第28条第６項の規定により製造場とみなされた蔵置場を示した。</t>
    <phoneticPr fontId="2"/>
  </si>
  <si>
    <t>調査時点：</t>
    <phoneticPr fontId="2"/>
  </si>
  <si>
    <t>リキュール</t>
    <phoneticPr fontId="2"/>
  </si>
  <si>
    <t>粉末酒</t>
    <phoneticPr fontId="2"/>
  </si>
  <si>
    <t>雑酒</t>
    <phoneticPr fontId="2"/>
  </si>
  <si>
    <t>合　　　　　　　　　　計</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</si>
  <si>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</si>
  <si>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</si>
  <si>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各酒類を
通じた
もの</t>
    <phoneticPr fontId="2"/>
  </si>
  <si>
    <t>うち休造場数</t>
    <rPh sb="3" eb="4">
      <t>ゾウ</t>
    </rPh>
    <phoneticPr fontId="2"/>
  </si>
  <si>
    <t>１　「媒介業」とは、他人間の酒類の売買取引を継続的に媒介することをいう。</t>
    <rPh sb="17" eb="19">
      <t>バイバイ</t>
    </rPh>
    <phoneticPr fontId="2"/>
  </si>
  <si>
    <t>（注）「(1) 製造免許場数」及び「(3) 販売業免許場数」の（注）に同じ。</t>
    <phoneticPr fontId="2"/>
  </si>
  <si>
    <t>　（注）１　この表は、「(1) 酒類販売（消費）数量」の「消費者に対する販売数量計」欄を税務署別に示したものである。</t>
    <phoneticPr fontId="2"/>
  </si>
  <si>
    <t>内</t>
    <rPh sb="0" eb="1">
      <t>ウチ</t>
    </rPh>
    <phoneticPr fontId="1"/>
  </si>
  <si>
    <t>１　「酒母」とは、①酵母で含糖質物を発酵させることができるもの、②酵母を培養したもの
  で含糖質物を発酵させることができるもの並びに③これらにこうじを混和したものをいう。</t>
    <rPh sb="15" eb="16">
      <t>シツ</t>
    </rPh>
    <rPh sb="16" eb="17">
      <t>ブツ</t>
    </rPh>
    <rPh sb="48" eb="49">
      <t>シツ</t>
    </rPh>
    <rPh sb="49" eb="50">
      <t>ブツ</t>
    </rPh>
    <rPh sb="64" eb="65">
      <t>ナラ</t>
    </rPh>
    <phoneticPr fontId="2"/>
  </si>
  <si>
    <t>平成24年度</t>
    <rPh sb="4" eb="6">
      <t>ネンド</t>
    </rPh>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</si>
  <si>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</si>
  <si>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</si>
  <si>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</si>
  <si>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期限付</t>
    <rPh sb="0" eb="2">
      <t>キゲン</t>
    </rPh>
    <rPh sb="2" eb="3">
      <t>ツ</t>
    </rPh>
    <phoneticPr fontId="2"/>
  </si>
  <si>
    <t>平成25年度</t>
    <rPh sb="4" eb="6">
      <t>ネンド</t>
    </rPh>
    <phoneticPr fontId="2"/>
  </si>
  <si>
    <t>平成24年度</t>
  </si>
  <si>
    <t>内</t>
    <rPh sb="0" eb="1">
      <t>ウチ</t>
    </rPh>
    <phoneticPr fontId="10"/>
  </si>
  <si>
    <t>（注）１　この表は、「(1) 酒類販売（消費）数量」の「消費者に対する販売数量計」欄を累年比較したものである。</t>
    <phoneticPr fontId="2"/>
  </si>
  <si>
    <t>２　「もろみ」とは、酒類の原料となる物品に発酵させる手段を講じたもので、こし又は蒸留
  する前のものをいう。</t>
    <phoneticPr fontId="2"/>
  </si>
  <si>
    <t>平成26年度</t>
    <rPh sb="4" eb="6">
      <t>ネンド</t>
    </rPh>
    <phoneticPr fontId="2"/>
  </si>
  <si>
    <t>平成25年度</t>
  </si>
  <si>
    <t>平成27年度</t>
    <rPh sb="4" eb="6">
      <t>ネンド</t>
    </rPh>
    <phoneticPr fontId="2"/>
  </si>
  <si>
    <t>平成26年度</t>
  </si>
  <si>
    <t>本荘</t>
    <phoneticPr fontId="2"/>
  </si>
  <si>
    <t>湯沢</t>
    <phoneticPr fontId="2"/>
  </si>
  <si>
    <t>２　「代理業」とは、製造者又は販売業者の酒類の販売に関する取引を継続的に代理することをいう。
　なお、１、２とも営利を目的とするか否かは問わない。</t>
    <rPh sb="65" eb="66">
      <t>イナ</t>
    </rPh>
    <phoneticPr fontId="2"/>
  </si>
  <si>
    <t xml:space="preserve">　　　（注）１　場数は、製造免許を付与している酒類の種類又は品目の異なるごとにそれぞれを１場として掲げた。ただし、「本年度末製造場数」欄については１製造場で２以上の酒類の製造免許を受けている場合には、年度内における製造数量の最も
</t>
    <phoneticPr fontId="2"/>
  </si>
  <si>
    <t xml:space="preserve">     多い酒類の欄にのみ１場として掲げた。</t>
    <phoneticPr fontId="2"/>
  </si>
  <si>
    <t>連続式蒸留焼酎</t>
    <rPh sb="0" eb="2">
      <t>レンゾク</t>
    </rPh>
    <rPh sb="2" eb="3">
      <t>シキ</t>
    </rPh>
    <rPh sb="3" eb="5">
      <t>ジョウリュウ</t>
    </rPh>
    <rPh sb="5" eb="7">
      <t>ショウチュウ</t>
    </rPh>
    <phoneticPr fontId="2"/>
  </si>
  <si>
    <t>単式蒸留焼酎</t>
    <rPh sb="0" eb="2">
      <t>タンシキ</t>
    </rPh>
    <rPh sb="2" eb="4">
      <t>ジョウリュウ</t>
    </rPh>
    <rPh sb="4" eb="6">
      <t>ショウチュウ</t>
    </rPh>
    <phoneticPr fontId="2"/>
  </si>
  <si>
    <t>連続式蒸留
焼　　酎</t>
    <rPh sb="0" eb="2">
      <t>レンゾク</t>
    </rPh>
    <rPh sb="2" eb="3">
      <t>シキ</t>
    </rPh>
    <rPh sb="3" eb="5">
      <t>ジョウリュウ</t>
    </rPh>
    <rPh sb="6" eb="7">
      <t>ヤキ</t>
    </rPh>
    <rPh sb="9" eb="10">
      <t>チュウ</t>
    </rPh>
    <phoneticPr fontId="2"/>
  </si>
  <si>
    <t>単式蒸留
焼　　酎</t>
    <rPh sb="0" eb="2">
      <t>タンシキ</t>
    </rPh>
    <rPh sb="2" eb="4">
      <t>ジョウリュウ</t>
    </rPh>
    <rPh sb="5" eb="6">
      <t>ヤキ</t>
    </rPh>
    <rPh sb="8" eb="9">
      <t>チュウ</t>
    </rPh>
    <phoneticPr fontId="2"/>
  </si>
  <si>
    <t>単式蒸留焼酎</t>
    <rPh sb="0" eb="1">
      <t>タン</t>
    </rPh>
    <rPh sb="1" eb="2">
      <t>シキ</t>
    </rPh>
    <rPh sb="2" eb="4">
      <t>ジョウリュウ</t>
    </rPh>
    <rPh sb="4" eb="6">
      <t>ショウチュウ</t>
    </rPh>
    <phoneticPr fontId="2"/>
  </si>
  <si>
    <t>合成清酒・焼酎</t>
    <rPh sb="5" eb="7">
      <t>ショウチュウ</t>
    </rPh>
    <phoneticPr fontId="2"/>
  </si>
  <si>
    <t>平成29年３月31日現在
販売業者の手持数量</t>
    <phoneticPr fontId="2"/>
  </si>
  <si>
    <t>　調査期間等：　平成28年４月１日から平成29年３月31日までの間に販売された酒類について、酒類製造者又は酒類販売業者から提出された「移出数量明細書」
            　又は「酒類の販売数量等報告書」に基づき作成したものである。</t>
    <phoneticPr fontId="2"/>
  </si>
  <si>
    <t>平成28年度</t>
    <rPh sb="4" eb="6">
      <t>ネンド</t>
    </rPh>
    <phoneticPr fontId="2"/>
  </si>
  <si>
    <t>平成27年度</t>
  </si>
  <si>
    <t>平成28年度</t>
    <phoneticPr fontId="2"/>
  </si>
  <si>
    <t>　調査対象等：　平成29年３月31日現在において、酒税法第７条の規定に基づく酒類の製造免許を有する製造場について、平成28年度内における製造数量別に示した。</t>
    <phoneticPr fontId="2"/>
  </si>
  <si>
    <t>平成29年３月31日</t>
    <rPh sb="0" eb="2">
      <t>ヘイセイ</t>
    </rPh>
    <rPh sb="4" eb="5">
      <t>ネン</t>
    </rPh>
    <rPh sb="6" eb="7">
      <t>ガツ</t>
    </rPh>
    <rPh sb="9" eb="10">
      <t>ニチ</t>
    </rPh>
    <phoneticPr fontId="2"/>
  </si>
  <si>
    <t>調査時点：平成29年３月31日</t>
    <phoneticPr fontId="2"/>
  </si>
  <si>
    <t>年　　　　　度</t>
    <phoneticPr fontId="2"/>
  </si>
  <si>
    <t xml:space="preserve">      ２　「焼酎」の販売数量は、連続式蒸留焼酎及び単式蒸留焼酎の合計である。</t>
    <rPh sb="9" eb="11">
      <t>ショウチュウ</t>
    </rPh>
    <rPh sb="13" eb="15">
      <t>ハンバイ</t>
    </rPh>
    <rPh sb="15" eb="17">
      <t>スウリョウ</t>
    </rPh>
    <rPh sb="19" eb="21">
      <t>レンゾク</t>
    </rPh>
    <rPh sb="21" eb="22">
      <t>シキ</t>
    </rPh>
    <rPh sb="22" eb="24">
      <t>ジョウリュウ</t>
    </rPh>
    <rPh sb="24" eb="26">
      <t>ショウチュウ</t>
    </rPh>
    <rPh sb="26" eb="27">
      <t>オヨ</t>
    </rPh>
    <rPh sb="28" eb="30">
      <t>タンシキ</t>
    </rPh>
    <rPh sb="30" eb="32">
      <t>ジョウリュウ</t>
    </rPh>
    <rPh sb="32" eb="34">
      <t>ショウチュウ</t>
    </rPh>
    <rPh sb="35" eb="37">
      <t>ゴウケイ</t>
    </rPh>
    <phoneticPr fontId="2"/>
  </si>
  <si>
    <t>焼　　酎</t>
    <rPh sb="0" eb="1">
      <t>ヤキ</t>
    </rPh>
    <rPh sb="3" eb="4">
      <t>チュウ</t>
    </rPh>
    <phoneticPr fontId="2"/>
  </si>
  <si>
    <t>(2)　酒類販売（消費）数量の累年比較</t>
    <rPh sb="4" eb="6">
      <t>シュルイ</t>
    </rPh>
    <rPh sb="6" eb="8">
      <t>ハンバイ</t>
    </rPh>
    <phoneticPr fontId="2"/>
  </si>
  <si>
    <t>X</t>
  </si>
  <si>
    <t>X</t>
    <phoneticPr fontId="2"/>
  </si>
  <si>
    <t>-</t>
  </si>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</sst>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quot;△ &quot;#,##0"/>
    <numFmt numFmtId="177" formatCode="#,##0_);[Red]\(#,##0\)"/>
    <numFmt numFmtId="178" formatCode="0_);[Red]\(0\)"/>
    <numFmt numFmtId="179" formatCode="#,##0_ "/>
  </numFmts>
  <fonts count="13">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sz val="11"/>
      <color indexed="8"/>
      <name val="ＭＳ Ｐゴシック"/>
      <family val="3"/>
      <charset val="128"/>
    </font>
    <font>
      <sz val="12"/>
      <name val="Arial"/>
      <family val="2"/>
    </font>
    <font>
      <sz val="8.5"/>
      <name val="ＭＳ 明朝"/>
      <family val="1"/>
      <charset val="128"/>
    </font>
  </fonts>
  <fills count="8">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rgb="FFFFFFCC"/>
        <bgColor indexed="64"/>
      </patternFill>
    </fill>
    <fill>
      <patternFill patternType="solid">
        <fgColor theme="0"/>
        <bgColor indexed="64"/>
      </patternFill>
    </fill>
  </fills>
  <borders count="201">
    <border>
      <left/>
      <right/>
      <top/>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thin">
        <color indexed="55"/>
      </bottom>
      <diagonal/>
    </border>
    <border>
      <left style="thin">
        <color indexed="64"/>
      </left>
      <right style="thin">
        <color indexed="64"/>
      </right>
      <top/>
      <bottom style="hair">
        <color indexed="55"/>
      </bottom>
      <diagonal/>
    </border>
    <border>
      <left style="thin">
        <color indexed="64"/>
      </left>
      <right style="thin">
        <color indexed="64"/>
      </right>
      <top style="hair">
        <color indexed="55"/>
      </top>
      <bottom style="thin">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medium">
        <color indexed="64"/>
      </bottom>
      <diagonal/>
    </border>
    <border>
      <left style="medium">
        <color indexed="64"/>
      </left>
      <right/>
      <top style="thin">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right/>
      <top style="medium">
        <color indexed="64"/>
      </top>
      <bottom/>
      <diagonal/>
    </border>
    <border>
      <left style="thin">
        <color indexed="64"/>
      </left>
      <right style="hair">
        <color indexed="64"/>
      </right>
      <top style="hair">
        <color indexed="55"/>
      </top>
      <bottom style="hair">
        <color indexed="55"/>
      </bottom>
      <diagonal/>
    </border>
    <border>
      <left/>
      <right/>
      <top style="thin">
        <color indexed="64"/>
      </top>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tted">
        <color indexed="55"/>
      </right>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hair">
        <color indexed="55"/>
      </top>
      <bottom style="thin">
        <color indexed="55"/>
      </bottom>
      <diagonal/>
    </border>
    <border>
      <left style="thin">
        <color indexed="64"/>
      </left>
      <right/>
      <top/>
      <bottom style="thin">
        <color indexed="55"/>
      </bottom>
      <diagonal/>
    </border>
    <border>
      <left style="thin">
        <color indexed="64"/>
      </left>
      <right/>
      <top style="thin">
        <color indexed="55"/>
      </top>
      <bottom style="hair">
        <color indexed="55"/>
      </bottom>
      <diagonal/>
    </border>
    <border>
      <left style="thin">
        <color indexed="64"/>
      </left>
      <right style="medium">
        <color indexed="64"/>
      </right>
      <top style="thin">
        <color indexed="64"/>
      </top>
      <bottom/>
      <diagonal/>
    </border>
    <border>
      <left style="thin">
        <color indexed="64"/>
      </left>
      <right/>
      <top style="thin">
        <color indexed="55"/>
      </top>
      <bottom style="thin">
        <color indexed="55"/>
      </bottom>
      <diagonal/>
    </border>
    <border>
      <left style="thin">
        <color indexed="64"/>
      </left>
      <right/>
      <top style="thin">
        <color indexed="55"/>
      </top>
      <bottom style="double">
        <color indexed="64"/>
      </bottom>
      <diagonal/>
    </border>
    <border>
      <left style="thin">
        <color indexed="64"/>
      </left>
      <right/>
      <top/>
      <bottom style="medium">
        <color indexed="64"/>
      </bottom>
      <diagonal/>
    </border>
    <border>
      <left style="thin">
        <color indexed="64"/>
      </left>
      <right style="medium">
        <color indexed="64"/>
      </right>
      <top style="thin">
        <color indexed="55"/>
      </top>
      <bottom style="double">
        <color indexed="64"/>
      </bottom>
      <diagonal/>
    </border>
    <border>
      <left style="thin">
        <color indexed="64"/>
      </left>
      <right style="medium">
        <color indexed="64"/>
      </right>
      <top/>
      <bottom style="thin">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thin">
        <color indexed="55"/>
      </bottom>
      <diagonal/>
    </border>
    <border>
      <left style="medium">
        <color indexed="64"/>
      </left>
      <right style="thin">
        <color indexed="64"/>
      </right>
      <top/>
      <bottom style="hair">
        <color indexed="55"/>
      </bottom>
      <diagonal/>
    </border>
    <border>
      <left style="medium">
        <color indexed="64"/>
      </left>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style="thin">
        <color indexed="55"/>
      </top>
      <bottom style="medium">
        <color indexed="64"/>
      </bottom>
      <diagonal/>
    </border>
    <border>
      <left style="dotted">
        <color indexed="55"/>
      </left>
      <right style="thin">
        <color indexed="64"/>
      </right>
      <top/>
      <bottom style="thin">
        <color indexed="64"/>
      </bottom>
      <diagonal/>
    </border>
    <border>
      <left/>
      <right style="thin">
        <color indexed="64"/>
      </right>
      <top/>
      <bottom style="thin">
        <color indexed="64"/>
      </bottom>
      <diagonal/>
    </border>
    <border>
      <left/>
      <right style="thin">
        <color indexed="55"/>
      </right>
      <top/>
      <bottom style="thin">
        <color indexed="64"/>
      </bottom>
      <diagonal/>
    </border>
    <border>
      <left/>
      <right style="medium">
        <color indexed="64"/>
      </right>
      <top/>
      <bottom style="thin">
        <color indexed="64"/>
      </bottom>
      <diagonal/>
    </border>
    <border>
      <left style="dotted">
        <color indexed="55"/>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dotted">
        <color indexed="55"/>
      </left>
      <right style="thin">
        <color indexed="64"/>
      </right>
      <top/>
      <bottom/>
      <diagonal/>
    </border>
    <border>
      <left/>
      <right style="thin">
        <color indexed="64"/>
      </right>
      <top/>
      <bottom/>
      <diagonal/>
    </border>
    <border>
      <left/>
      <right style="thin">
        <color indexed="55"/>
      </right>
      <top/>
      <bottom/>
      <diagonal/>
    </border>
    <border>
      <left/>
      <right style="medium">
        <color indexed="64"/>
      </right>
      <top/>
      <bottom/>
      <diagonal/>
    </border>
    <border diagonalUp="1">
      <left style="thin">
        <color indexed="64"/>
      </left>
      <right style="thin">
        <color indexed="64"/>
      </right>
      <top style="medium">
        <color indexed="64"/>
      </top>
      <bottom style="hair">
        <color indexed="55"/>
      </bottom>
      <diagonal style="thin">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diagonalUp="1">
      <left style="thin">
        <color indexed="64"/>
      </left>
      <right style="thin">
        <color indexed="64"/>
      </right>
      <top style="hair">
        <color indexed="55"/>
      </top>
      <bottom style="hair">
        <color indexed="55"/>
      </bottom>
      <diagonal style="thin">
        <color indexed="64"/>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diagonalUp="1">
      <left style="thin">
        <color indexed="64"/>
      </left>
      <right style="thin">
        <color indexed="64"/>
      </right>
      <top style="hair">
        <color indexed="55"/>
      </top>
      <bottom style="medium">
        <color indexed="64"/>
      </bottom>
      <diagonal style="thin">
        <color indexed="64"/>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diagonalUp="1">
      <left style="thin">
        <color indexed="64"/>
      </left>
      <right style="medium">
        <color indexed="64"/>
      </right>
      <top style="dotted">
        <color indexed="55"/>
      </top>
      <bottom style="medium">
        <color indexed="64"/>
      </bottom>
      <diagonal style="hair">
        <color indexed="64"/>
      </diagonal>
    </border>
    <border>
      <left style="dotted">
        <color indexed="55"/>
      </left>
      <right style="thin">
        <color indexed="64"/>
      </right>
      <top style="thin">
        <color indexed="64"/>
      </top>
      <bottom/>
      <diagonal/>
    </border>
    <border diagonalUp="1">
      <left style="thin">
        <color indexed="64"/>
      </left>
      <right style="thin">
        <color indexed="64"/>
      </right>
      <top style="medium">
        <color indexed="64"/>
      </top>
      <bottom style="thin">
        <color indexed="64"/>
      </bottom>
      <diagonal style="thin">
        <color indexed="55"/>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55"/>
      </diagonal>
    </border>
    <border diagonalUp="1">
      <left style="thin">
        <color indexed="64"/>
      </left>
      <right style="thin">
        <color indexed="64"/>
      </right>
      <top style="thin">
        <color indexed="64"/>
      </top>
      <bottom style="medium">
        <color indexed="64"/>
      </bottom>
      <diagonal style="thin">
        <color indexed="55"/>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55"/>
      </diagonal>
    </border>
    <border diagonalUp="1">
      <left style="thin">
        <color indexed="64"/>
      </left>
      <right style="thin">
        <color indexed="64"/>
      </right>
      <top/>
      <bottom style="medium">
        <color indexed="64"/>
      </bottom>
      <diagonal style="thin">
        <color indexed="55"/>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left style="hair">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thin">
        <color indexed="55"/>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55"/>
      </top>
      <bottom style="thin">
        <color rgb="FF969696"/>
      </bottom>
      <diagonal/>
    </border>
    <border>
      <left style="thin">
        <color indexed="64"/>
      </left>
      <right style="hair">
        <color indexed="64"/>
      </right>
      <top style="thin">
        <color indexed="55"/>
      </top>
      <bottom style="thin">
        <color rgb="FF969696"/>
      </bottom>
      <diagonal/>
    </border>
    <border>
      <left style="hair">
        <color indexed="64"/>
      </left>
      <right style="thin">
        <color indexed="64"/>
      </right>
      <top style="thin">
        <color indexed="55"/>
      </top>
      <bottom style="thin">
        <color rgb="FF969696"/>
      </bottom>
      <diagonal/>
    </border>
    <border>
      <left/>
      <right/>
      <top style="thin">
        <color indexed="55"/>
      </top>
      <bottom style="thin">
        <color rgb="FF969696"/>
      </bottom>
      <diagonal/>
    </border>
    <border>
      <left style="thin">
        <color indexed="64"/>
      </left>
      <right style="thin">
        <color indexed="64"/>
      </right>
      <top style="thin">
        <color indexed="55"/>
      </top>
      <bottom style="thin">
        <color rgb="FF969696"/>
      </bottom>
      <diagonal/>
    </border>
    <border>
      <left style="thin">
        <color indexed="64"/>
      </left>
      <right/>
      <top style="thin">
        <color indexed="55"/>
      </top>
      <bottom style="thin">
        <color rgb="FF969696"/>
      </bottom>
      <diagonal/>
    </border>
    <border>
      <left style="thin">
        <color indexed="64"/>
      </left>
      <right style="medium">
        <color indexed="64"/>
      </right>
      <top style="thin">
        <color indexed="55"/>
      </top>
      <bottom style="thin">
        <color rgb="FF969696"/>
      </bottom>
      <diagonal/>
    </border>
    <border>
      <left style="medium">
        <color indexed="64"/>
      </left>
      <right style="thin">
        <color indexed="64"/>
      </right>
      <top style="thin">
        <color indexed="55"/>
      </top>
      <bottom style="thin">
        <color rgb="FF969696"/>
      </bottom>
      <diagonal/>
    </border>
  </borders>
  <cellStyleXfs count="3">
    <xf numFmtId="0" fontId="0" fillId="0" borderId="0"/>
    <xf numFmtId="38" fontId="1" fillId="0" borderId="0" applyFont="0" applyFill="0" applyBorder="0" applyAlignment="0" applyProtection="0"/>
    <xf numFmtId="0" fontId="11" fillId="0" borderId="0"/>
  </cellStyleXfs>
  <cellXfs count="462">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1" xfId="0" applyFont="1" applyFill="1" applyBorder="1" applyAlignment="1">
      <alignment horizontal="distributed" vertical="center"/>
    </xf>
    <xf numFmtId="0" fontId="3" fillId="0" borderId="0" xfId="0" applyFont="1" applyFill="1" applyAlignment="1">
      <alignment horizontal="left" vertical="center"/>
    </xf>
    <xf numFmtId="176" fontId="5" fillId="2" borderId="2" xfId="0" applyNumberFormat="1" applyFont="1" applyFill="1" applyBorder="1" applyAlignment="1">
      <alignment horizontal="right" vertical="center"/>
    </xf>
    <xf numFmtId="0" fontId="3" fillId="0" borderId="3" xfId="0" applyFont="1" applyFill="1" applyBorder="1" applyAlignment="1">
      <alignment horizontal="distributed" vertical="center"/>
    </xf>
    <xf numFmtId="176" fontId="3" fillId="0" borderId="4" xfId="0" applyNumberFormat="1" applyFont="1" applyFill="1" applyBorder="1" applyAlignment="1">
      <alignment horizontal="right" vertical="center"/>
    </xf>
    <xf numFmtId="0" fontId="3" fillId="0" borderId="5" xfId="0" applyFont="1" applyBorder="1" applyAlignment="1">
      <alignment horizontal="distributed" vertical="center"/>
    </xf>
    <xf numFmtId="176" fontId="3" fillId="2" borderId="6" xfId="0" applyNumberFormat="1" applyFont="1" applyFill="1" applyBorder="1" applyAlignment="1">
      <alignment horizontal="right" vertical="center"/>
    </xf>
    <xf numFmtId="176" fontId="3" fillId="0" borderId="7" xfId="1"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5" fillId="2" borderId="9" xfId="0" applyNumberFormat="1" applyFont="1" applyFill="1" applyBorder="1" applyAlignment="1">
      <alignment horizontal="right" vertical="center"/>
    </xf>
    <xf numFmtId="176" fontId="3" fillId="2" borderId="10" xfId="0" applyNumberFormat="1" applyFont="1" applyFill="1" applyBorder="1" applyAlignment="1">
      <alignment horizontal="right" vertical="center"/>
    </xf>
    <xf numFmtId="0" fontId="5" fillId="3" borderId="11" xfId="0" applyFont="1" applyFill="1" applyBorder="1" applyAlignment="1">
      <alignment horizontal="distributed"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xf>
    <xf numFmtId="0" fontId="6" fillId="2" borderId="14" xfId="0" applyFont="1" applyFill="1" applyBorder="1" applyAlignment="1">
      <alignment horizontal="right"/>
    </xf>
    <xf numFmtId="0" fontId="6" fillId="2" borderId="15" xfId="0" applyFont="1" applyFill="1" applyBorder="1" applyAlignment="1">
      <alignment horizontal="right"/>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4" borderId="19" xfId="0" applyFont="1" applyFill="1" applyBorder="1" applyAlignment="1">
      <alignment horizontal="distributed" vertical="center" justifyLastLine="1"/>
    </xf>
    <xf numFmtId="0" fontId="3" fillId="3" borderId="21" xfId="0" applyFont="1" applyFill="1" applyBorder="1" applyAlignment="1">
      <alignment horizontal="distributed" vertical="center"/>
    </xf>
    <xf numFmtId="0" fontId="5" fillId="0" borderId="22" xfId="0" applyFont="1" applyBorder="1" applyAlignment="1">
      <alignment horizontal="distributed" vertical="center"/>
    </xf>
    <xf numFmtId="0" fontId="3" fillId="3" borderId="23" xfId="0" applyFont="1" applyFill="1" applyBorder="1" applyAlignment="1">
      <alignment horizontal="distributed" vertical="center"/>
    </xf>
    <xf numFmtId="0" fontId="3" fillId="3" borderId="24" xfId="0" applyFont="1" applyFill="1" applyBorder="1" applyAlignment="1">
      <alignment horizontal="distributed" vertical="center"/>
    </xf>
    <xf numFmtId="0" fontId="3" fillId="0" borderId="25" xfId="0" applyFont="1" applyBorder="1" applyAlignment="1">
      <alignment horizontal="distributed" vertical="center"/>
    </xf>
    <xf numFmtId="0" fontId="5" fillId="0" borderId="26" xfId="0" applyFont="1" applyBorder="1" applyAlignment="1">
      <alignment horizontal="distributed" vertical="center"/>
    </xf>
    <xf numFmtId="0" fontId="6" fillId="0" borderId="19" xfId="0" applyFont="1" applyFill="1" applyBorder="1" applyAlignment="1">
      <alignment horizontal="left" vertical="center"/>
    </xf>
    <xf numFmtId="0" fontId="3" fillId="0" borderId="27" xfId="0" applyFont="1" applyBorder="1" applyAlignment="1">
      <alignment horizontal="distributed" vertical="center"/>
    </xf>
    <xf numFmtId="0" fontId="3" fillId="0" borderId="28" xfId="0" applyFont="1" applyBorder="1" applyAlignment="1">
      <alignment horizontal="distributed" vertical="center" justifyLastLine="1"/>
    </xf>
    <xf numFmtId="0" fontId="3" fillId="0" borderId="0" xfId="0" applyFont="1" applyAlignment="1">
      <alignment vertical="center"/>
    </xf>
    <xf numFmtId="0" fontId="3" fillId="0" borderId="29" xfId="0" applyFont="1" applyBorder="1" applyAlignment="1">
      <alignment horizontal="center" vertical="center"/>
    </xf>
    <xf numFmtId="0" fontId="3" fillId="0" borderId="17" xfId="0" applyFont="1" applyBorder="1" applyAlignment="1">
      <alignment horizontal="center" vertical="center"/>
    </xf>
    <xf numFmtId="0" fontId="3" fillId="0" borderId="29" xfId="0" applyFont="1" applyBorder="1" applyAlignment="1">
      <alignment horizontal="distributed" vertical="center" justifyLastLine="1"/>
    </xf>
    <xf numFmtId="0" fontId="3" fillId="0" borderId="29" xfId="0" applyFont="1" applyBorder="1" applyAlignment="1">
      <alignment horizontal="center" vertical="center" wrapText="1" justifyLastLine="1"/>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2" borderId="17" xfId="0" applyFont="1" applyFill="1" applyBorder="1" applyAlignment="1">
      <alignment horizontal="right" vertical="center"/>
    </xf>
    <xf numFmtId="0" fontId="3" fillId="2" borderId="20" xfId="0" applyFont="1" applyFill="1" applyBorder="1" applyAlignment="1">
      <alignment horizontal="right" vertical="center"/>
    </xf>
    <xf numFmtId="0" fontId="3" fillId="2" borderId="30" xfId="0" applyFont="1" applyFill="1" applyBorder="1" applyAlignment="1">
      <alignment horizontal="right" vertical="center"/>
    </xf>
    <xf numFmtId="177" fontId="3" fillId="2" borderId="6" xfId="0" applyNumberFormat="1" applyFont="1" applyFill="1" applyBorder="1" applyAlignment="1">
      <alignment horizontal="right" vertical="center"/>
    </xf>
    <xf numFmtId="0" fontId="3" fillId="0" borderId="31" xfId="0" applyFont="1" applyBorder="1" applyAlignment="1">
      <alignment horizontal="distributed" vertical="center"/>
    </xf>
    <xf numFmtId="0" fontId="3" fillId="0" borderId="32"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3" fillId="2" borderId="14" xfId="0" applyFont="1" applyFill="1" applyBorder="1" applyAlignment="1">
      <alignment horizontal="right" vertical="center"/>
    </xf>
    <xf numFmtId="0" fontId="3" fillId="2" borderId="16" xfId="0" applyFont="1" applyFill="1" applyBorder="1" applyAlignment="1">
      <alignment horizontal="right" vertical="center"/>
    </xf>
    <xf numFmtId="0" fontId="3" fillId="2" borderId="18" xfId="0" applyFont="1" applyFill="1" applyBorder="1" applyAlignment="1">
      <alignment horizontal="right" vertical="center"/>
    </xf>
    <xf numFmtId="0" fontId="3" fillId="0" borderId="33" xfId="0" applyFont="1" applyBorder="1" applyAlignment="1">
      <alignment horizontal="left"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distributed" vertical="center"/>
    </xf>
    <xf numFmtId="0" fontId="5" fillId="0" borderId="37" xfId="0" applyFont="1" applyBorder="1" applyAlignment="1">
      <alignment horizontal="distributed" vertical="center"/>
    </xf>
    <xf numFmtId="0" fontId="8" fillId="0" borderId="0" xfId="0" applyFont="1" applyAlignment="1">
      <alignment vertical="center"/>
    </xf>
    <xf numFmtId="0" fontId="3" fillId="0" borderId="22" xfId="0" applyFont="1" applyBorder="1" applyAlignment="1">
      <alignment horizontal="distributed" vertical="center"/>
    </xf>
    <xf numFmtId="0" fontId="3" fillId="0" borderId="38" xfId="0" applyFont="1" applyFill="1" applyBorder="1" applyAlignment="1">
      <alignment horizontal="distributed" vertical="center"/>
    </xf>
    <xf numFmtId="176" fontId="3" fillId="0" borderId="38"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177" fontId="3" fillId="2" borderId="39" xfId="0" applyNumberFormat="1" applyFont="1" applyFill="1" applyBorder="1" applyAlignment="1">
      <alignment horizontal="right" vertical="center"/>
    </xf>
    <xf numFmtId="177" fontId="3" fillId="2" borderId="5" xfId="0" applyNumberFormat="1" applyFont="1" applyFill="1" applyBorder="1" applyAlignment="1">
      <alignment horizontal="right" vertical="center"/>
    </xf>
    <xf numFmtId="0" fontId="3" fillId="0" borderId="17" xfId="0" applyFont="1" applyBorder="1" applyAlignment="1">
      <alignment horizontal="center" vertical="center" wrapText="1"/>
    </xf>
    <xf numFmtId="0" fontId="6" fillId="2" borderId="14" xfId="0" applyFont="1" applyFill="1" applyBorder="1" applyAlignment="1">
      <alignment horizontal="right" vertical="top"/>
    </xf>
    <xf numFmtId="0" fontId="6" fillId="2" borderId="16" xfId="0" applyFont="1" applyFill="1" applyBorder="1" applyAlignment="1">
      <alignment horizontal="right" vertical="top"/>
    </xf>
    <xf numFmtId="0" fontId="6" fillId="2" borderId="40" xfId="0" applyFont="1" applyFill="1" applyBorder="1" applyAlignment="1">
      <alignment horizontal="right" vertical="top"/>
    </xf>
    <xf numFmtId="0" fontId="6" fillId="2" borderId="17" xfId="0" applyFont="1" applyFill="1" applyBorder="1" applyAlignment="1">
      <alignment horizontal="right" vertical="top"/>
    </xf>
    <xf numFmtId="177" fontId="3" fillId="2" borderId="41" xfId="0" applyNumberFormat="1" applyFont="1" applyFill="1" applyBorder="1" applyAlignment="1">
      <alignment horizontal="right" vertical="center"/>
    </xf>
    <xf numFmtId="177" fontId="3" fillId="2" borderId="42" xfId="0" applyNumberFormat="1" applyFont="1" applyFill="1" applyBorder="1" applyAlignment="1">
      <alignment horizontal="right" vertical="center"/>
    </xf>
    <xf numFmtId="177" fontId="3" fillId="2" borderId="43" xfId="0" applyNumberFormat="1" applyFont="1" applyFill="1" applyBorder="1" applyAlignment="1">
      <alignment horizontal="right" vertical="center"/>
    </xf>
    <xf numFmtId="177" fontId="3" fillId="2" borderId="8" xfId="0" applyNumberFormat="1" applyFont="1" applyFill="1" applyBorder="1" applyAlignment="1">
      <alignment horizontal="right" vertical="center"/>
    </xf>
    <xf numFmtId="177" fontId="3" fillId="2" borderId="44" xfId="0" applyNumberFormat="1" applyFont="1" applyFill="1" applyBorder="1" applyAlignment="1">
      <alignment horizontal="right" vertical="center"/>
    </xf>
    <xf numFmtId="0" fontId="3" fillId="0" borderId="45" xfId="0" applyFont="1" applyFill="1" applyBorder="1" applyAlignment="1">
      <alignment horizontal="right" vertical="center"/>
    </xf>
    <xf numFmtId="0" fontId="3" fillId="0" borderId="46" xfId="0" applyFont="1" applyFill="1" applyBorder="1" applyAlignment="1">
      <alignment horizontal="right" vertical="center"/>
    </xf>
    <xf numFmtId="0" fontId="3" fillId="0" borderId="47" xfId="0" applyFont="1" applyFill="1" applyBorder="1" applyAlignment="1">
      <alignment horizontal="right" vertical="center"/>
    </xf>
    <xf numFmtId="0" fontId="3" fillId="0" borderId="48" xfId="0" applyFont="1" applyFill="1" applyBorder="1" applyAlignment="1">
      <alignment horizontal="right" vertical="center"/>
    </xf>
    <xf numFmtId="3" fontId="3" fillId="0" borderId="48" xfId="0" applyNumberFormat="1" applyFont="1" applyFill="1" applyBorder="1" applyAlignment="1">
      <alignment horizontal="right" vertical="center"/>
    </xf>
    <xf numFmtId="0" fontId="3" fillId="0" borderId="49" xfId="0" applyFont="1" applyFill="1" applyBorder="1" applyAlignment="1">
      <alignment horizontal="right" vertical="center"/>
    </xf>
    <xf numFmtId="0" fontId="3" fillId="0" borderId="50" xfId="0" applyFont="1" applyFill="1" applyBorder="1" applyAlignment="1">
      <alignment horizontal="right" vertical="center"/>
    </xf>
    <xf numFmtId="0" fontId="3" fillId="0" borderId="51" xfId="0" applyFont="1" applyFill="1" applyBorder="1" applyAlignment="1">
      <alignment horizontal="right" vertical="center"/>
    </xf>
    <xf numFmtId="0" fontId="3" fillId="0" borderId="4" xfId="0" applyFont="1" applyFill="1" applyBorder="1" applyAlignment="1">
      <alignment horizontal="right" vertical="center"/>
    </xf>
    <xf numFmtId="3" fontId="3" fillId="0" borderId="4" xfId="0" applyNumberFormat="1" applyFont="1" applyFill="1" applyBorder="1" applyAlignment="1">
      <alignment horizontal="right" vertical="center"/>
    </xf>
    <xf numFmtId="0" fontId="5" fillId="0" borderId="22" xfId="0" applyFont="1" applyBorder="1" applyAlignment="1">
      <alignment horizontal="center" vertical="center"/>
    </xf>
    <xf numFmtId="177" fontId="5" fillId="2" borderId="52" xfId="0" applyNumberFormat="1" applyFont="1" applyFill="1" applyBorder="1" applyAlignment="1">
      <alignment horizontal="right" vertical="center"/>
    </xf>
    <xf numFmtId="177" fontId="5" fillId="2" borderId="53" xfId="0" applyNumberFormat="1" applyFont="1" applyFill="1" applyBorder="1" applyAlignment="1">
      <alignment horizontal="right" vertical="center"/>
    </xf>
    <xf numFmtId="177" fontId="5" fillId="2" borderId="52" xfId="1" applyNumberFormat="1" applyFont="1" applyFill="1" applyBorder="1" applyAlignment="1">
      <alignment horizontal="right" vertical="center"/>
    </xf>
    <xf numFmtId="177" fontId="5" fillId="2" borderId="54" xfId="0" applyNumberFormat="1" applyFont="1" applyFill="1" applyBorder="1" applyAlignment="1">
      <alignment horizontal="right" vertical="center"/>
    </xf>
    <xf numFmtId="177" fontId="5" fillId="2" borderId="2" xfId="0" applyNumberFormat="1" applyFont="1" applyFill="1" applyBorder="1" applyAlignment="1">
      <alignment horizontal="right" vertical="center"/>
    </xf>
    <xf numFmtId="0" fontId="3" fillId="0" borderId="55" xfId="0" applyFont="1" applyBorder="1" applyAlignment="1">
      <alignment horizontal="distributed" vertical="center"/>
    </xf>
    <xf numFmtId="0" fontId="3" fillId="0" borderId="56" xfId="0" applyFont="1" applyBorder="1" applyAlignment="1">
      <alignment horizontal="distributed" vertical="center"/>
    </xf>
    <xf numFmtId="0" fontId="3" fillId="0" borderId="25" xfId="0" applyFont="1" applyBorder="1" applyAlignment="1">
      <alignment horizontal="distributed" vertical="center" wrapText="1"/>
    </xf>
    <xf numFmtId="0" fontId="3" fillId="0" borderId="19" xfId="0" applyFont="1" applyBorder="1" applyAlignment="1">
      <alignment horizontal="distributed" vertical="center"/>
    </xf>
    <xf numFmtId="0" fontId="3" fillId="0" borderId="57" xfId="0" applyFont="1" applyBorder="1" applyAlignment="1">
      <alignment horizontal="distributed" vertical="center"/>
    </xf>
    <xf numFmtId="0" fontId="3" fillId="0" borderId="17" xfId="0" applyFont="1" applyBorder="1" applyAlignment="1">
      <alignment horizontal="distributed" vertical="center" wrapText="1" justifyLastLine="1"/>
    </xf>
    <xf numFmtId="0" fontId="5" fillId="0" borderId="57" xfId="0" applyFont="1" applyBorder="1" applyAlignment="1">
      <alignment horizontal="distributed" vertical="center"/>
    </xf>
    <xf numFmtId="0" fontId="5" fillId="0" borderId="57" xfId="0" applyFont="1" applyBorder="1" applyAlignment="1">
      <alignment horizontal="center" vertical="center"/>
    </xf>
    <xf numFmtId="0" fontId="3" fillId="0" borderId="58" xfId="0" applyFont="1" applyBorder="1" applyAlignment="1">
      <alignment horizontal="distributed" vertical="center"/>
    </xf>
    <xf numFmtId="0" fontId="5" fillId="0" borderId="58" xfId="0" applyFont="1" applyBorder="1" applyAlignment="1">
      <alignment horizontal="distributed" vertical="center"/>
    </xf>
    <xf numFmtId="0" fontId="3" fillId="0" borderId="20" xfId="0" applyFont="1" applyBorder="1" applyAlignment="1">
      <alignment horizontal="distributed" vertical="center"/>
    </xf>
    <xf numFmtId="0" fontId="3" fillId="0" borderId="59" xfId="0" applyFont="1" applyBorder="1" applyAlignment="1">
      <alignment horizontal="distributed" vertical="center"/>
    </xf>
    <xf numFmtId="0" fontId="3" fillId="0" borderId="60" xfId="0" applyFont="1" applyBorder="1" applyAlignment="1">
      <alignment horizontal="center" vertical="center" wrapText="1"/>
    </xf>
    <xf numFmtId="0" fontId="3" fillId="0" borderId="60" xfId="0" applyFont="1" applyBorder="1" applyAlignment="1">
      <alignment horizontal="center" vertical="center"/>
    </xf>
    <xf numFmtId="0" fontId="3" fillId="0" borderId="61" xfId="0" applyFont="1" applyBorder="1" applyAlignment="1">
      <alignment horizontal="center" vertical="center" wrapText="1"/>
    </xf>
    <xf numFmtId="0" fontId="3" fillId="0" borderId="62" xfId="0" applyFont="1" applyBorder="1" applyAlignment="1">
      <alignment horizontal="distributed" vertical="center"/>
    </xf>
    <xf numFmtId="0" fontId="3" fillId="0" borderId="63" xfId="0" applyFont="1" applyFill="1" applyBorder="1" applyAlignment="1">
      <alignment horizontal="distributed" vertical="center"/>
    </xf>
    <xf numFmtId="0" fontId="5" fillId="0" borderId="64" xfId="0" applyFont="1" applyBorder="1" applyAlignment="1">
      <alignment horizontal="distributed" vertical="center"/>
    </xf>
    <xf numFmtId="0" fontId="6" fillId="2" borderId="29" xfId="0" applyFont="1" applyFill="1" applyBorder="1" applyAlignment="1">
      <alignment horizontal="right"/>
    </xf>
    <xf numFmtId="176" fontId="3" fillId="2" borderId="65" xfId="0" applyNumberFormat="1" applyFont="1" applyFill="1" applyBorder="1" applyAlignment="1">
      <alignment horizontal="right" vertical="center"/>
    </xf>
    <xf numFmtId="176" fontId="3" fillId="2" borderId="66" xfId="0" applyNumberFormat="1" applyFont="1" applyFill="1" applyBorder="1" applyAlignment="1">
      <alignment horizontal="right" vertical="center"/>
    </xf>
    <xf numFmtId="176" fontId="5" fillId="2" borderId="67" xfId="0" applyNumberFormat="1" applyFont="1" applyFill="1" applyBorder="1" applyAlignment="1">
      <alignment horizontal="right" vertical="center"/>
    </xf>
    <xf numFmtId="176" fontId="3" fillId="0" borderId="68" xfId="1" applyNumberFormat="1" applyFont="1" applyFill="1" applyBorder="1" applyAlignment="1">
      <alignment horizontal="right" vertical="center"/>
    </xf>
    <xf numFmtId="176" fontId="3" fillId="2" borderId="69" xfId="0" applyNumberFormat="1" applyFont="1" applyFill="1" applyBorder="1" applyAlignment="1">
      <alignment horizontal="right" vertical="center"/>
    </xf>
    <xf numFmtId="0" fontId="6" fillId="4" borderId="70" xfId="0" applyFont="1" applyFill="1" applyBorder="1" applyAlignment="1">
      <alignment horizontal="distributed" vertical="center" justifyLastLine="1"/>
    </xf>
    <xf numFmtId="0" fontId="6" fillId="2" borderId="29" xfId="0" applyFont="1" applyFill="1" applyBorder="1" applyAlignment="1">
      <alignment horizontal="right" vertical="top"/>
    </xf>
    <xf numFmtId="177" fontId="3" fillId="2" borderId="65" xfId="0" applyNumberFormat="1" applyFont="1" applyFill="1" applyBorder="1" applyAlignment="1">
      <alignment horizontal="right" vertical="center"/>
    </xf>
    <xf numFmtId="177" fontId="3" fillId="2" borderId="66" xfId="0" applyNumberFormat="1" applyFont="1" applyFill="1" applyBorder="1" applyAlignment="1">
      <alignment horizontal="right" vertical="center"/>
    </xf>
    <xf numFmtId="3" fontId="3" fillId="0" borderId="71" xfId="0" applyNumberFormat="1" applyFont="1" applyFill="1" applyBorder="1" applyAlignment="1">
      <alignment horizontal="right" vertical="center"/>
    </xf>
    <xf numFmtId="3" fontId="3" fillId="0" borderId="72" xfId="0" applyNumberFormat="1" applyFont="1" applyFill="1" applyBorder="1" applyAlignment="1">
      <alignment horizontal="right" vertical="center"/>
    </xf>
    <xf numFmtId="177" fontId="5" fillId="2" borderId="73" xfId="0" applyNumberFormat="1" applyFont="1" applyFill="1" applyBorder="1" applyAlignment="1">
      <alignment horizontal="right" vertical="center"/>
    </xf>
    <xf numFmtId="176" fontId="3" fillId="0" borderId="72" xfId="0" applyNumberFormat="1" applyFont="1" applyFill="1" applyBorder="1" applyAlignment="1">
      <alignment horizontal="right" vertical="center"/>
    </xf>
    <xf numFmtId="176" fontId="3" fillId="0" borderId="74" xfId="0" applyNumberFormat="1" applyFont="1" applyFill="1" applyBorder="1" applyAlignment="1">
      <alignment horizontal="right" vertical="center"/>
    </xf>
    <xf numFmtId="0" fontId="3" fillId="0" borderId="75" xfId="0" applyFont="1" applyFill="1" applyBorder="1" applyAlignment="1">
      <alignment horizontal="center" vertical="center"/>
    </xf>
    <xf numFmtId="0" fontId="3" fillId="5" borderId="76" xfId="0" applyFont="1" applyFill="1" applyBorder="1" applyAlignment="1">
      <alignment horizontal="distributed" vertical="center"/>
    </xf>
    <xf numFmtId="0" fontId="5" fillId="5" borderId="77" xfId="0" applyFont="1" applyFill="1" applyBorder="1" applyAlignment="1">
      <alignment horizontal="distributed" vertical="center"/>
    </xf>
    <xf numFmtId="0" fontId="3" fillId="0" borderId="75" xfId="0" applyFont="1" applyFill="1" applyBorder="1" applyAlignment="1">
      <alignment horizontal="distributed" vertical="center"/>
    </xf>
    <xf numFmtId="0" fontId="0" fillId="0" borderId="0" xfId="0" applyFont="1" applyAlignment="1">
      <alignment vertical="center"/>
    </xf>
    <xf numFmtId="0" fontId="0" fillId="0" borderId="0" xfId="0" applyFont="1" applyAlignment="1">
      <alignment vertical="top"/>
    </xf>
    <xf numFmtId="0" fontId="0" fillId="0" borderId="0" xfId="0" applyFont="1"/>
    <xf numFmtId="0" fontId="0" fillId="0" borderId="0" xfId="0" applyFont="1" applyBorder="1" applyAlignment="1">
      <alignment horizontal="left" vertical="center"/>
    </xf>
    <xf numFmtId="177" fontId="5" fillId="2" borderId="41" xfId="0" applyNumberFormat="1" applyFont="1" applyFill="1" applyBorder="1" applyAlignment="1">
      <alignment horizontal="right" vertical="center"/>
    </xf>
    <xf numFmtId="177" fontId="5" fillId="2" borderId="42" xfId="0" applyNumberFormat="1" applyFont="1" applyFill="1" applyBorder="1" applyAlignment="1">
      <alignment horizontal="right" vertical="center"/>
    </xf>
    <xf numFmtId="177" fontId="5" fillId="2" borderId="43" xfId="0" applyNumberFormat="1" applyFont="1" applyFill="1" applyBorder="1" applyAlignment="1">
      <alignment horizontal="right" vertical="center"/>
    </xf>
    <xf numFmtId="177" fontId="5" fillId="2" borderId="8" xfId="0" applyNumberFormat="1" applyFont="1" applyFill="1" applyBorder="1" applyAlignment="1">
      <alignment horizontal="right" vertical="center"/>
    </xf>
    <xf numFmtId="177" fontId="5" fillId="2" borderId="65" xfId="0" applyNumberFormat="1" applyFont="1" applyFill="1" applyBorder="1" applyAlignment="1">
      <alignment horizontal="right" vertical="center"/>
    </xf>
    <xf numFmtId="177" fontId="5" fillId="2" borderId="39" xfId="0" applyNumberFormat="1" applyFont="1" applyFill="1" applyBorder="1" applyAlignment="1">
      <alignment horizontal="right" vertical="center"/>
    </xf>
    <xf numFmtId="177" fontId="5" fillId="2" borderId="5" xfId="0" applyNumberFormat="1" applyFont="1" applyFill="1" applyBorder="1" applyAlignment="1">
      <alignment horizontal="right" vertical="center"/>
    </xf>
    <xf numFmtId="177" fontId="5" fillId="2" borderId="44" xfId="0" applyNumberFormat="1" applyFont="1" applyFill="1" applyBorder="1" applyAlignment="1">
      <alignment horizontal="right" vertical="center"/>
    </xf>
    <xf numFmtId="177" fontId="5" fillId="2" borderId="6" xfId="0" applyNumberFormat="1" applyFont="1" applyFill="1" applyBorder="1" applyAlignment="1">
      <alignment horizontal="right" vertical="center"/>
    </xf>
    <xf numFmtId="177" fontId="5" fillId="2" borderId="66" xfId="0" applyNumberFormat="1" applyFont="1" applyFill="1" applyBorder="1" applyAlignment="1">
      <alignment horizontal="right" vertical="center"/>
    </xf>
    <xf numFmtId="0" fontId="3" fillId="0" borderId="13" xfId="0" applyFont="1" applyBorder="1" applyAlignment="1">
      <alignment horizontal="distributed" vertical="center" wrapText="1" justifyLastLine="1"/>
    </xf>
    <xf numFmtId="0" fontId="3" fillId="3" borderId="78" xfId="0" applyFont="1" applyFill="1" applyBorder="1" applyAlignment="1">
      <alignment horizontal="distributed" vertical="center"/>
    </xf>
    <xf numFmtId="0" fontId="3" fillId="0" borderId="193" xfId="0" applyFont="1" applyFill="1" applyBorder="1" applyAlignment="1">
      <alignment horizontal="distributed" vertical="center"/>
    </xf>
    <xf numFmtId="0" fontId="3" fillId="0" borderId="194" xfId="0" applyFont="1" applyFill="1" applyBorder="1" applyAlignment="1">
      <alignment horizontal="right" vertical="center"/>
    </xf>
    <xf numFmtId="0" fontId="3" fillId="0" borderId="195" xfId="0" applyFont="1" applyFill="1" applyBorder="1" applyAlignment="1">
      <alignment horizontal="right" vertical="center"/>
    </xf>
    <xf numFmtId="0" fontId="3" fillId="0" borderId="196" xfId="0" applyFont="1" applyFill="1" applyBorder="1" applyAlignment="1">
      <alignment horizontal="right" vertical="center"/>
    </xf>
    <xf numFmtId="0" fontId="3" fillId="0" borderId="197" xfId="0" applyFont="1" applyFill="1" applyBorder="1" applyAlignment="1">
      <alignment horizontal="right" vertical="center"/>
    </xf>
    <xf numFmtId="3" fontId="3" fillId="0" borderId="197" xfId="0" applyNumberFormat="1" applyFont="1" applyFill="1" applyBorder="1" applyAlignment="1">
      <alignment horizontal="right" vertical="center"/>
    </xf>
    <xf numFmtId="3" fontId="3" fillId="0" borderId="198" xfId="0" applyNumberFormat="1" applyFont="1" applyFill="1" applyBorder="1" applyAlignment="1">
      <alignment horizontal="right" vertical="center"/>
    </xf>
    <xf numFmtId="0" fontId="3" fillId="0" borderId="199" xfId="0" applyFont="1" applyFill="1" applyBorder="1" applyAlignment="1">
      <alignment horizontal="distributed" vertical="center"/>
    </xf>
    <xf numFmtId="176" fontId="3" fillId="0" borderId="200" xfId="1" applyNumberFormat="1" applyFont="1" applyFill="1" applyBorder="1" applyAlignment="1">
      <alignment horizontal="right" vertical="center"/>
    </xf>
    <xf numFmtId="176" fontId="3" fillId="0" borderId="197" xfId="1" applyNumberFormat="1" applyFont="1" applyFill="1" applyBorder="1" applyAlignment="1">
      <alignment horizontal="right" vertical="center"/>
    </xf>
    <xf numFmtId="176" fontId="3" fillId="0" borderId="198" xfId="1" applyNumberFormat="1" applyFont="1" applyFill="1" applyBorder="1" applyAlignment="1">
      <alignment horizontal="right" vertical="center"/>
    </xf>
    <xf numFmtId="176" fontId="3" fillId="0" borderId="0" xfId="0" applyNumberFormat="1" applyFont="1" applyAlignment="1">
      <alignment horizontal="right" vertical="top"/>
    </xf>
    <xf numFmtId="177" fontId="3" fillId="0" borderId="0" xfId="0" applyNumberFormat="1" applyFont="1" applyAlignment="1">
      <alignment vertical="top"/>
    </xf>
    <xf numFmtId="0" fontId="3" fillId="0" borderId="0" xfId="0" applyFont="1" applyAlignment="1">
      <alignment vertical="top"/>
    </xf>
    <xf numFmtId="0" fontId="3" fillId="0" borderId="0" xfId="0" applyFont="1" applyAlignment="1">
      <alignment horizontal="left"/>
    </xf>
    <xf numFmtId="41" fontId="3" fillId="2" borderId="81" xfId="0" applyNumberFormat="1" applyFont="1" applyFill="1" applyBorder="1" applyAlignment="1">
      <alignment horizontal="right" vertical="center"/>
    </xf>
    <xf numFmtId="41" fontId="3" fillId="2" borderId="61" xfId="0" applyNumberFormat="1" applyFont="1" applyFill="1" applyBorder="1" applyAlignment="1">
      <alignment horizontal="right" vertical="center"/>
    </xf>
    <xf numFmtId="41" fontId="3" fillId="2"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41" fontId="3" fillId="2" borderId="84" xfId="0" applyNumberFormat="1" applyFont="1" applyFill="1" applyBorder="1" applyAlignment="1">
      <alignment horizontal="right" vertical="center"/>
    </xf>
    <xf numFmtId="41" fontId="3" fillId="2" borderId="85" xfId="0" applyNumberFormat="1" applyFont="1" applyFill="1" applyBorder="1" applyAlignment="1">
      <alignment horizontal="right" vertical="center"/>
    </xf>
    <xf numFmtId="41" fontId="3" fillId="2" borderId="58" xfId="0" applyNumberFormat="1" applyFont="1" applyFill="1" applyBorder="1" applyAlignment="1">
      <alignment horizontal="right" vertical="center"/>
    </xf>
    <xf numFmtId="41" fontId="3" fillId="2" borderId="86" xfId="0" applyNumberFormat="1" applyFont="1" applyFill="1" applyBorder="1" applyAlignment="1">
      <alignment horizontal="right" vertical="center"/>
    </xf>
    <xf numFmtId="41" fontId="3" fillId="2" borderId="14"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3" fillId="2" borderId="17"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5" fillId="2" borderId="52" xfId="0" applyNumberFormat="1" applyFont="1" applyFill="1" applyBorder="1" applyAlignment="1">
      <alignment horizontal="right" vertical="center"/>
    </xf>
    <xf numFmtId="41" fontId="5" fillId="2" borderId="87" xfId="0" applyNumberFormat="1" applyFont="1" applyFill="1" applyBorder="1" applyAlignment="1">
      <alignment horizontal="right" vertical="center"/>
    </xf>
    <xf numFmtId="41" fontId="5" fillId="2" borderId="53" xfId="0" applyNumberFormat="1" applyFont="1" applyFill="1" applyBorder="1" applyAlignment="1">
      <alignment horizontal="right" vertical="center"/>
    </xf>
    <xf numFmtId="41" fontId="5" fillId="2" borderId="2" xfId="0" applyNumberFormat="1" applyFont="1" applyFill="1" applyBorder="1" applyAlignment="1">
      <alignment horizontal="right" vertical="center"/>
    </xf>
    <xf numFmtId="41" fontId="5" fillId="2" borderId="88" xfId="0" applyNumberFormat="1" applyFont="1" applyFill="1" applyBorder="1" applyAlignment="1">
      <alignment horizontal="right" vertical="center"/>
    </xf>
    <xf numFmtId="41" fontId="3" fillId="2" borderId="7" xfId="0" applyNumberFormat="1" applyFont="1" applyFill="1" applyBorder="1" applyAlignment="1">
      <alignment horizontal="right" vertical="center"/>
    </xf>
    <xf numFmtId="41" fontId="3" fillId="2" borderId="48" xfId="0" applyNumberFormat="1" applyFont="1" applyFill="1" applyBorder="1" applyAlignment="1">
      <alignment horizontal="right" vertical="center"/>
    </xf>
    <xf numFmtId="41" fontId="3" fillId="2" borderId="8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91" xfId="0" applyNumberFormat="1" applyFont="1" applyFill="1" applyBorder="1" applyAlignment="1">
      <alignment horizontal="right" vertical="center"/>
    </xf>
    <xf numFmtId="41" fontId="3" fillId="2" borderId="92" xfId="0" applyNumberFormat="1" applyFont="1" applyFill="1" applyBorder="1" applyAlignment="1">
      <alignment vertical="center"/>
    </xf>
    <xf numFmtId="41" fontId="3" fillId="2" borderId="93"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41" fontId="3" fillId="2" borderId="95" xfId="0" applyNumberFormat="1" applyFont="1" applyFill="1" applyBorder="1" applyAlignment="1">
      <alignment vertical="center"/>
    </xf>
    <xf numFmtId="41" fontId="3" fillId="2" borderId="96"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99" xfId="0" applyNumberFormat="1" applyFont="1" applyFill="1" applyBorder="1" applyAlignment="1">
      <alignment horizontal="right" vertical="center"/>
    </xf>
    <xf numFmtId="41" fontId="3" fillId="2" borderId="100" xfId="0" applyNumberFormat="1" applyFont="1" applyFill="1" applyBorder="1" applyAlignment="1">
      <alignment vertical="center"/>
    </xf>
    <xf numFmtId="41" fontId="3" fillId="2" borderId="101" xfId="0" applyNumberFormat="1" applyFont="1" applyFill="1" applyBorder="1" applyAlignment="1">
      <alignment horizontal="right" vertical="center"/>
    </xf>
    <xf numFmtId="41" fontId="5" fillId="2" borderId="102" xfId="0" applyNumberFormat="1" applyFont="1" applyFill="1" applyBorder="1" applyAlignment="1">
      <alignment horizontal="right" vertical="center"/>
    </xf>
    <xf numFmtId="41" fontId="5" fillId="2" borderId="103" xfId="0" applyNumberFormat="1" applyFont="1" applyFill="1" applyBorder="1" applyAlignment="1">
      <alignment horizontal="right" vertical="center"/>
    </xf>
    <xf numFmtId="41" fontId="5" fillId="2" borderId="104" xfId="0" applyNumberFormat="1" applyFont="1" applyFill="1" applyBorder="1" applyAlignment="1">
      <alignment horizontal="right" vertical="center"/>
    </xf>
    <xf numFmtId="41" fontId="5" fillId="2" borderId="105" xfId="0" applyNumberFormat="1" applyFont="1" applyFill="1" applyBorder="1" applyAlignment="1">
      <alignment vertical="center"/>
    </xf>
    <xf numFmtId="41" fontId="5"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111" xfId="0" applyNumberFormat="1" applyFont="1" applyFill="1" applyBorder="1" applyAlignment="1">
      <alignment vertical="center"/>
    </xf>
    <xf numFmtId="41" fontId="3" fillId="2" borderId="112" xfId="0" applyNumberFormat="1" applyFont="1" applyFill="1" applyBorder="1" applyAlignment="1">
      <alignment horizontal="right" vertical="center"/>
    </xf>
    <xf numFmtId="41" fontId="3" fillId="2" borderId="113" xfId="0" applyNumberFormat="1" applyFont="1" applyFill="1" applyBorder="1" applyAlignment="1">
      <alignment horizontal="right" vertical="center"/>
    </xf>
    <xf numFmtId="41" fontId="3" fillId="2" borderId="114"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3" fillId="2" borderId="116" xfId="0" applyNumberFormat="1" applyFont="1" applyFill="1" applyBorder="1" applyAlignment="1">
      <alignment vertical="center"/>
    </xf>
    <xf numFmtId="41" fontId="3" fillId="2" borderId="117"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19" xfId="0" applyNumberFormat="1" applyFont="1" applyFill="1" applyBorder="1" applyAlignment="1">
      <alignment horizontal="right" vertical="center"/>
    </xf>
    <xf numFmtId="41" fontId="3" fillId="2" borderId="120" xfId="0" applyNumberFormat="1" applyFont="1" applyFill="1" applyBorder="1" applyAlignment="1">
      <alignment horizontal="right" vertical="center"/>
    </xf>
    <xf numFmtId="41" fontId="3" fillId="2" borderId="121" xfId="0" applyNumberFormat="1" applyFont="1" applyFill="1" applyBorder="1" applyAlignment="1">
      <alignment horizontal="right" vertical="center"/>
    </xf>
    <xf numFmtId="41" fontId="3" fillId="2" borderId="122" xfId="0" applyNumberFormat="1" applyFont="1" applyFill="1" applyBorder="1" applyAlignment="1">
      <alignment vertical="center"/>
    </xf>
    <xf numFmtId="41" fontId="3" fillId="2" borderId="123" xfId="0" applyNumberFormat="1" applyFont="1" applyFill="1" applyBorder="1" applyAlignment="1">
      <alignment horizontal="right" vertical="center"/>
    </xf>
    <xf numFmtId="41" fontId="3" fillId="2" borderId="124" xfId="0" applyNumberFormat="1" applyFont="1" applyFill="1" applyBorder="1" applyAlignment="1">
      <alignment horizontal="right" vertical="center"/>
    </xf>
    <xf numFmtId="41" fontId="3" fillId="2" borderId="125" xfId="0" applyNumberFormat="1" applyFont="1" applyFill="1" applyBorder="1" applyAlignment="1">
      <alignment horizontal="right" vertical="center"/>
    </xf>
    <xf numFmtId="41" fontId="3" fillId="2" borderId="126"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5" fillId="2" borderId="129" xfId="0" applyNumberFormat="1" applyFont="1" applyFill="1" applyBorder="1" applyAlignment="1">
      <alignment horizontal="right" vertical="center"/>
    </xf>
    <xf numFmtId="41" fontId="5" fillId="2" borderId="130" xfId="0" applyNumberFormat="1" applyFont="1" applyFill="1" applyBorder="1" applyAlignment="1">
      <alignment horizontal="right" vertical="center"/>
    </xf>
    <xf numFmtId="41" fontId="5" fillId="2" borderId="131" xfId="0" applyNumberFormat="1" applyFont="1" applyFill="1" applyBorder="1" applyAlignment="1">
      <alignment horizontal="right" vertical="center"/>
    </xf>
    <xf numFmtId="41" fontId="5" fillId="2" borderId="132" xfId="0" applyNumberFormat="1" applyFont="1" applyFill="1" applyBorder="1" applyAlignment="1">
      <alignment horizontal="right" vertical="center"/>
    </xf>
    <xf numFmtId="41" fontId="3" fillId="2" borderId="52" xfId="0" applyNumberFormat="1" applyFont="1" applyFill="1" applyBorder="1" applyAlignment="1">
      <alignment horizontal="right" vertical="center"/>
    </xf>
    <xf numFmtId="41" fontId="3" fillId="2" borderId="53" xfId="0" applyNumberFormat="1" applyFont="1" applyFill="1" applyBorder="1" applyAlignment="1">
      <alignment horizontal="right" vertical="center"/>
    </xf>
    <xf numFmtId="41" fontId="3" fillId="2" borderId="2"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5" fillId="2" borderId="58" xfId="0" applyNumberFormat="1" applyFont="1" applyFill="1" applyBorder="1" applyAlignment="1">
      <alignment horizontal="right" vertical="center"/>
    </xf>
    <xf numFmtId="41" fontId="5" fillId="2" borderId="125" xfId="0" applyNumberFormat="1" applyFont="1" applyFill="1" applyBorder="1" applyAlignment="1">
      <alignment horizontal="right" vertical="center"/>
    </xf>
    <xf numFmtId="41" fontId="5" fillId="2" borderId="57" xfId="0" applyNumberFormat="1" applyFont="1" applyFill="1" applyBorder="1" applyAlignment="1">
      <alignment horizontal="right" vertical="center"/>
    </xf>
    <xf numFmtId="41" fontId="5" fillId="2" borderId="94" xfId="0" applyNumberFormat="1" applyFont="1" applyFill="1" applyBorder="1" applyAlignment="1">
      <alignment horizontal="right" vertical="center"/>
    </xf>
    <xf numFmtId="41" fontId="3" fillId="2" borderId="20"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3" fillId="0" borderId="135" xfId="0" applyNumberFormat="1" applyFont="1" applyFill="1" applyBorder="1" applyAlignment="1">
      <alignment horizontal="right" vertical="center"/>
    </xf>
    <xf numFmtId="41" fontId="3" fillId="2" borderId="59" xfId="0" applyNumberFormat="1" applyFont="1" applyFill="1" applyBorder="1" applyAlignment="1">
      <alignment horizontal="right" vertical="center"/>
    </xf>
    <xf numFmtId="41" fontId="3" fillId="2" borderId="136" xfId="0" applyNumberFormat="1" applyFont="1" applyFill="1" applyBorder="1" applyAlignment="1">
      <alignment horizontal="right" vertical="center"/>
    </xf>
    <xf numFmtId="41" fontId="3" fillId="2" borderId="137" xfId="0" applyNumberFormat="1" applyFont="1" applyFill="1" applyBorder="1" applyAlignment="1">
      <alignment horizontal="right" vertical="center"/>
    </xf>
    <xf numFmtId="41" fontId="3" fillId="0" borderId="138" xfId="0" applyNumberFormat="1" applyFont="1" applyFill="1" applyBorder="1" applyAlignment="1">
      <alignment horizontal="right" vertical="center"/>
    </xf>
    <xf numFmtId="41" fontId="5" fillId="0" borderId="138" xfId="0" applyNumberFormat="1" applyFont="1" applyFill="1" applyBorder="1" applyAlignment="1">
      <alignment horizontal="right" vertical="center"/>
    </xf>
    <xf numFmtId="41" fontId="5" fillId="0" borderId="139" xfId="0" applyNumberFormat="1" applyFont="1" applyFill="1" applyBorder="1" applyAlignment="1">
      <alignment horizontal="right" vertical="center"/>
    </xf>
    <xf numFmtId="41" fontId="5" fillId="2" borderId="140" xfId="0" applyNumberFormat="1" applyFont="1" applyFill="1" applyBorder="1" applyAlignment="1">
      <alignment horizontal="right" vertical="center"/>
    </xf>
    <xf numFmtId="41" fontId="5" fillId="2" borderId="141" xfId="0" applyNumberFormat="1" applyFont="1" applyFill="1" applyBorder="1" applyAlignment="1">
      <alignment horizontal="right" vertical="center"/>
    </xf>
    <xf numFmtId="41" fontId="5" fillId="2" borderId="142" xfId="0" applyNumberFormat="1" applyFont="1" applyFill="1" applyBorder="1" applyAlignment="1">
      <alignment horizontal="right" vertical="center"/>
    </xf>
    <xf numFmtId="41" fontId="3" fillId="0" borderId="143" xfId="0" applyNumberFormat="1" applyFont="1" applyFill="1" applyBorder="1" applyAlignment="1">
      <alignment horizontal="right" vertical="center"/>
    </xf>
    <xf numFmtId="41" fontId="3" fillId="0" borderId="144" xfId="0" applyNumberFormat="1" applyFont="1" applyFill="1" applyBorder="1" applyAlignment="1">
      <alignment horizontal="right" vertical="center"/>
    </xf>
    <xf numFmtId="41" fontId="3" fillId="2" borderId="145" xfId="0" applyNumberFormat="1" applyFont="1" applyFill="1" applyBorder="1" applyAlignment="1">
      <alignment horizontal="right" vertical="center"/>
    </xf>
    <xf numFmtId="41" fontId="3" fillId="2" borderId="64" xfId="0" applyNumberFormat="1" applyFont="1" applyFill="1" applyBorder="1" applyAlignment="1">
      <alignment horizontal="right" vertical="center"/>
    </xf>
    <xf numFmtId="0" fontId="6" fillId="2" borderId="146" xfId="0" applyNumberFormat="1" applyFont="1" applyFill="1" applyBorder="1" applyAlignment="1">
      <alignment horizontal="right" vertical="center"/>
    </xf>
    <xf numFmtId="0" fontId="6" fillId="2" borderId="147" xfId="0" applyNumberFormat="1" applyFont="1" applyFill="1" applyBorder="1" applyAlignment="1">
      <alignment horizontal="right" vertical="center"/>
    </xf>
    <xf numFmtId="0" fontId="6" fillId="2" borderId="148" xfId="0" applyNumberFormat="1" applyFont="1" applyFill="1" applyBorder="1" applyAlignment="1">
      <alignment horizontal="right" vertical="center"/>
    </xf>
    <xf numFmtId="0" fontId="7" fillId="2" borderId="149" xfId="0" applyNumberFormat="1" applyFont="1" applyFill="1" applyBorder="1" applyAlignment="1">
      <alignment horizontal="right" vertical="center"/>
    </xf>
    <xf numFmtId="0" fontId="6" fillId="2" borderId="150" xfId="0" applyNumberFormat="1" applyFont="1" applyFill="1" applyBorder="1" applyAlignment="1">
      <alignment horizontal="right" vertical="center"/>
    </xf>
    <xf numFmtId="0" fontId="6" fillId="2" borderId="66" xfId="0" applyNumberFormat="1" applyFont="1" applyFill="1" applyBorder="1" applyAlignment="1">
      <alignment horizontal="right" vertical="center"/>
    </xf>
    <xf numFmtId="0" fontId="6" fillId="2" borderId="151" xfId="0" applyNumberFormat="1" applyFont="1" applyFill="1" applyBorder="1" applyAlignment="1">
      <alignment horizontal="right" vertical="center"/>
    </xf>
    <xf numFmtId="0" fontId="0" fillId="0" borderId="0" xfId="0" applyAlignment="1">
      <alignment vertical="center"/>
    </xf>
    <xf numFmtId="41" fontId="3" fillId="2" borderId="13" xfId="0" applyNumberFormat="1" applyFont="1" applyFill="1" applyBorder="1" applyAlignment="1">
      <alignment horizontal="right" vertical="center"/>
    </xf>
    <xf numFmtId="41" fontId="3" fillId="2" borderId="152" xfId="0" applyNumberFormat="1" applyFont="1" applyFill="1" applyBorder="1" applyAlignment="1">
      <alignment horizontal="right" vertical="center"/>
    </xf>
    <xf numFmtId="41" fontId="3" fillId="2" borderId="12"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53" xfId="0" applyNumberFormat="1" applyFont="1" applyFill="1" applyBorder="1" applyAlignment="1">
      <alignment horizontal="right" vertical="center"/>
    </xf>
    <xf numFmtId="41" fontId="3" fillId="6" borderId="83" xfId="0" applyNumberFormat="1" applyFont="1" applyFill="1" applyBorder="1" applyAlignment="1">
      <alignment horizontal="right" vertical="center"/>
    </xf>
    <xf numFmtId="41" fontId="3" fillId="6" borderId="84" xfId="0" applyNumberFormat="1" applyFont="1" applyFill="1" applyBorder="1" applyAlignment="1">
      <alignment horizontal="right" vertical="center"/>
    </xf>
    <xf numFmtId="41" fontId="3" fillId="6" borderId="85" xfId="0" applyNumberFormat="1" applyFont="1" applyFill="1" applyBorder="1" applyAlignment="1">
      <alignment horizontal="right" vertical="center"/>
    </xf>
    <xf numFmtId="41" fontId="3" fillId="6" borderId="58" xfId="0" applyNumberFormat="1" applyFont="1" applyFill="1" applyBorder="1" applyAlignment="1">
      <alignment horizontal="right" vertical="center"/>
    </xf>
    <xf numFmtId="41" fontId="3" fillId="6" borderId="86" xfId="0" applyNumberFormat="1" applyFont="1" applyFill="1" applyBorder="1" applyAlignment="1">
      <alignment horizontal="right" vertical="center"/>
    </xf>
    <xf numFmtId="41" fontId="3" fillId="6" borderId="154" xfId="0" applyNumberFormat="1" applyFont="1" applyFill="1" applyBorder="1" applyAlignment="1">
      <alignment horizontal="right" vertical="center"/>
    </xf>
    <xf numFmtId="0" fontId="6" fillId="2" borderId="102" xfId="0" applyFont="1" applyFill="1" applyBorder="1" applyAlignment="1">
      <alignment horizontal="right"/>
    </xf>
    <xf numFmtId="176" fontId="3" fillId="0" borderId="0" xfId="0" applyNumberFormat="1" applyFont="1" applyAlignment="1">
      <alignment horizontal="left" vertical="center"/>
    </xf>
    <xf numFmtId="0" fontId="3" fillId="0" borderId="1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6" xfId="0" applyFont="1" applyFill="1" applyBorder="1" applyAlignment="1">
      <alignment horizontal="center" vertical="center" wrapText="1"/>
    </xf>
    <xf numFmtId="177" fontId="3" fillId="0" borderId="49" xfId="0" applyNumberFormat="1" applyFont="1" applyFill="1" applyBorder="1" applyAlignment="1">
      <alignment horizontal="right" vertical="center"/>
    </xf>
    <xf numFmtId="177" fontId="3" fillId="0" borderId="50" xfId="0" applyNumberFormat="1" applyFont="1" applyFill="1" applyBorder="1" applyAlignment="1">
      <alignment horizontal="right" vertical="center"/>
    </xf>
    <xf numFmtId="177" fontId="5" fillId="6" borderId="53" xfId="0" applyNumberFormat="1" applyFont="1" applyFill="1" applyBorder="1" applyAlignment="1">
      <alignment horizontal="right" vertical="center"/>
    </xf>
    <xf numFmtId="177" fontId="3" fillId="0" borderId="48" xfId="0" applyNumberFormat="1" applyFont="1" applyFill="1" applyBorder="1" applyAlignment="1">
      <alignment horizontal="right" vertical="center"/>
    </xf>
    <xf numFmtId="0" fontId="3" fillId="0" borderId="155" xfId="0" applyFont="1" applyBorder="1" applyAlignment="1">
      <alignment horizontal="center" vertical="center"/>
    </xf>
    <xf numFmtId="0" fontId="3" fillId="0" borderId="156" xfId="0" applyFont="1" applyFill="1" applyBorder="1" applyAlignment="1">
      <alignment horizontal="distributed" vertical="center" justifyLastLine="1"/>
    </xf>
    <xf numFmtId="0" fontId="3" fillId="0" borderId="157" xfId="0" applyFont="1" applyFill="1" applyBorder="1" applyAlignment="1">
      <alignment horizontal="center" vertical="center"/>
    </xf>
    <xf numFmtId="0" fontId="3" fillId="0" borderId="155" xfId="0" applyFont="1" applyBorder="1" applyAlignment="1">
      <alignment horizontal="center" vertical="center" wrapText="1"/>
    </xf>
    <xf numFmtId="0" fontId="3" fillId="0" borderId="158" xfId="0" applyFont="1" applyFill="1" applyBorder="1" applyAlignment="1">
      <alignment horizontal="center" vertical="center" wrapText="1"/>
    </xf>
    <xf numFmtId="0" fontId="3" fillId="0" borderId="155"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distributed" vertical="center"/>
    </xf>
    <xf numFmtId="41" fontId="3" fillId="0" borderId="0" xfId="0" applyNumberFormat="1" applyFont="1" applyFill="1" applyBorder="1" applyAlignment="1">
      <alignment horizontal="right" vertical="center"/>
    </xf>
    <xf numFmtId="0" fontId="6" fillId="0" borderId="0" xfId="0" applyNumberFormat="1" applyFont="1" applyFill="1" applyBorder="1" applyAlignment="1">
      <alignment horizontal="right" vertical="center"/>
    </xf>
    <xf numFmtId="41" fontId="3" fillId="0" borderId="0" xfId="0" applyNumberFormat="1" applyFont="1" applyFill="1" applyBorder="1" applyAlignment="1">
      <alignment vertical="center"/>
    </xf>
    <xf numFmtId="178" fontId="3" fillId="2" borderId="83" xfId="0" applyNumberFormat="1" applyFont="1" applyFill="1" applyBorder="1" applyAlignment="1">
      <alignment horizontal="right" vertical="center"/>
    </xf>
    <xf numFmtId="0" fontId="5" fillId="6" borderId="5" xfId="0" applyFont="1" applyFill="1" applyBorder="1" applyAlignment="1">
      <alignment horizontal="right" vertical="center"/>
    </xf>
    <xf numFmtId="177" fontId="5" fillId="6" borderId="39" xfId="0" applyNumberFormat="1" applyFont="1" applyFill="1" applyBorder="1" applyAlignment="1">
      <alignment horizontal="right" vertical="center"/>
    </xf>
    <xf numFmtId="177" fontId="5" fillId="6" borderId="5" xfId="0" applyNumberFormat="1" applyFont="1" applyFill="1" applyBorder="1" applyAlignment="1">
      <alignment horizontal="right" vertical="center"/>
    </xf>
    <xf numFmtId="0" fontId="12" fillId="0" borderId="25" xfId="0" applyFont="1" applyBorder="1" applyAlignment="1">
      <alignment horizontal="distributed" vertical="center" wrapText="1"/>
    </xf>
    <xf numFmtId="0" fontId="3" fillId="0" borderId="157" xfId="0" applyFont="1" applyBorder="1" applyAlignment="1">
      <alignment horizontal="center" vertical="center"/>
    </xf>
    <xf numFmtId="41" fontId="3" fillId="2" borderId="159" xfId="0" applyNumberFormat="1" applyFont="1" applyFill="1" applyBorder="1" applyAlignment="1">
      <alignment horizontal="right" vertical="center"/>
    </xf>
    <xf numFmtId="41" fontId="3" fillId="2" borderId="80" xfId="0" applyNumberFormat="1" applyFont="1" applyFill="1" applyBorder="1" applyAlignment="1">
      <alignment horizontal="right" vertical="center"/>
    </xf>
    <xf numFmtId="41" fontId="3" fillId="2" borderId="75" xfId="0" applyNumberFormat="1" applyFont="1" applyFill="1" applyBorder="1" applyAlignment="1">
      <alignment horizontal="right" vertical="center"/>
    </xf>
    <xf numFmtId="0" fontId="6" fillId="2" borderId="70" xfId="0" applyFont="1" applyFill="1" applyBorder="1" applyAlignment="1">
      <alignment horizontal="right"/>
    </xf>
    <xf numFmtId="0" fontId="3" fillId="0" borderId="62" xfId="0" applyFont="1" applyBorder="1" applyAlignment="1">
      <alignment horizontal="center" vertical="center"/>
    </xf>
    <xf numFmtId="0" fontId="3" fillId="0" borderId="157" xfId="0" applyFont="1" applyBorder="1" applyAlignment="1">
      <alignment horizontal="distributed" vertical="center" justifyLastLine="1"/>
    </xf>
    <xf numFmtId="177" fontId="3" fillId="0" borderId="0" xfId="0" applyNumberFormat="1" applyFont="1" applyAlignment="1">
      <alignment horizontal="left" vertical="center"/>
    </xf>
    <xf numFmtId="177" fontId="3" fillId="7" borderId="0" xfId="0" applyNumberFormat="1" applyFont="1" applyFill="1" applyAlignment="1">
      <alignment horizontal="left" vertical="center"/>
    </xf>
    <xf numFmtId="179" fontId="3" fillId="2" borderId="85" xfId="0" applyNumberFormat="1" applyFont="1" applyFill="1" applyBorder="1" applyAlignment="1">
      <alignment horizontal="right" vertical="center"/>
    </xf>
    <xf numFmtId="179" fontId="3" fillId="6" borderId="85" xfId="0" applyNumberFormat="1" applyFont="1" applyFill="1" applyBorder="1" applyAlignment="1">
      <alignment horizontal="right" vertical="center"/>
    </xf>
    <xf numFmtId="179" fontId="3" fillId="2" borderId="83" xfId="0" applyNumberFormat="1" applyFont="1" applyFill="1" applyBorder="1" applyAlignment="1">
      <alignment horizontal="right" vertical="center"/>
    </xf>
    <xf numFmtId="179" fontId="3" fillId="2" borderId="84" xfId="0" applyNumberFormat="1" applyFont="1" applyFill="1" applyBorder="1" applyAlignment="1">
      <alignment horizontal="right" vertical="center"/>
    </xf>
    <xf numFmtId="0" fontId="5" fillId="0" borderId="0" xfId="0" applyFont="1" applyAlignment="1">
      <alignment horizontal="right" vertical="center"/>
    </xf>
    <xf numFmtId="41" fontId="3" fillId="2" borderId="15" xfId="0" applyNumberFormat="1" applyFont="1" applyFill="1" applyBorder="1" applyAlignment="1">
      <alignment horizontal="right" vertical="center"/>
    </xf>
    <xf numFmtId="41" fontId="3" fillId="2" borderId="166" xfId="0" applyNumberFormat="1" applyFont="1" applyFill="1" applyBorder="1" applyAlignment="1">
      <alignment horizontal="right" vertical="center"/>
    </xf>
    <xf numFmtId="179" fontId="3" fillId="2" borderId="14" xfId="0" applyNumberFormat="1" applyFont="1" applyFill="1" applyBorder="1" applyAlignment="1">
      <alignment horizontal="right" vertical="center"/>
    </xf>
    <xf numFmtId="179" fontId="3" fillId="2" borderId="167"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3" fillId="2" borderId="165" xfId="0" applyNumberFormat="1" applyFont="1" applyFill="1" applyBorder="1" applyAlignment="1">
      <alignment horizontal="right" vertical="center"/>
    </xf>
    <xf numFmtId="41" fontId="3" fillId="2" borderId="14" xfId="0" applyNumberFormat="1" applyFont="1" applyFill="1" applyBorder="1" applyAlignment="1">
      <alignment horizontal="center" vertical="center"/>
    </xf>
    <xf numFmtId="41" fontId="3" fillId="2" borderId="167" xfId="0" applyNumberFormat="1" applyFont="1" applyFill="1" applyBorder="1" applyAlignment="1">
      <alignment horizontal="center" vertical="center"/>
    </xf>
    <xf numFmtId="0" fontId="3" fillId="0" borderId="160" xfId="0" applyFont="1" applyBorder="1" applyAlignment="1">
      <alignment horizontal="center" vertical="center"/>
    </xf>
    <xf numFmtId="0" fontId="0" fillId="0" borderId="161" xfId="0" applyBorder="1" applyAlignment="1">
      <alignment vertical="center"/>
    </xf>
    <xf numFmtId="0" fontId="0" fillId="0" borderId="162" xfId="0" applyBorder="1" applyAlignment="1">
      <alignment vertical="center"/>
    </xf>
    <xf numFmtId="0" fontId="3" fillId="0" borderId="38" xfId="0" applyFont="1" applyBorder="1" applyAlignment="1">
      <alignment horizontal="left" wrapText="1"/>
    </xf>
    <xf numFmtId="0" fontId="3" fillId="0" borderId="38" xfId="0" applyFont="1" applyBorder="1" applyAlignment="1">
      <alignment horizontal="left"/>
    </xf>
    <xf numFmtId="0" fontId="4" fillId="0" borderId="0" xfId="0" applyFont="1" applyAlignment="1">
      <alignment horizontal="center" vertical="center"/>
    </xf>
    <xf numFmtId="0" fontId="3" fillId="0" borderId="28" xfId="0" applyFont="1" applyBorder="1" applyAlignment="1">
      <alignment horizontal="center" vertical="center"/>
    </xf>
    <xf numFmtId="0" fontId="3" fillId="0" borderId="1" xfId="0" applyFont="1" applyBorder="1" applyAlignment="1">
      <alignment horizontal="center" vertical="center"/>
    </xf>
    <xf numFmtId="0" fontId="3" fillId="0" borderId="162" xfId="0" applyFont="1" applyBorder="1" applyAlignment="1">
      <alignment horizontal="center" vertical="center"/>
    </xf>
    <xf numFmtId="0" fontId="3" fillId="0" borderId="157" xfId="0" applyFont="1" applyBorder="1" applyAlignment="1">
      <alignment horizontal="center" vertical="center" wrapText="1"/>
    </xf>
    <xf numFmtId="0" fontId="3" fillId="0" borderId="102" xfId="0" applyFont="1" applyBorder="1" applyAlignment="1">
      <alignment horizontal="center" vertical="center" wrapText="1"/>
    </xf>
    <xf numFmtId="0" fontId="3" fillId="0" borderId="62" xfId="0" applyFont="1" applyBorder="1" applyAlignment="1">
      <alignment horizontal="center" vertical="center" wrapText="1"/>
    </xf>
    <xf numFmtId="0" fontId="3" fillId="0" borderId="163" xfId="0" applyFont="1" applyBorder="1" applyAlignment="1">
      <alignment horizontal="center" vertical="center" wrapText="1"/>
    </xf>
    <xf numFmtId="41" fontId="3" fillId="2" borderId="70" xfId="0" applyNumberFormat="1" applyFont="1" applyFill="1" applyBorder="1" applyAlignment="1">
      <alignment horizontal="center" vertical="center"/>
    </xf>
    <xf numFmtId="41" fontId="3" fillId="2" borderId="63" xfId="0" applyNumberFormat="1" applyFont="1" applyFill="1" applyBorder="1" applyAlignment="1">
      <alignment horizontal="center" vertical="center"/>
    </xf>
    <xf numFmtId="41" fontId="3" fillId="2" borderId="17" xfId="0" applyNumberFormat="1" applyFont="1" applyFill="1" applyBorder="1" applyAlignment="1">
      <alignment horizontal="center" vertical="center"/>
    </xf>
    <xf numFmtId="41" fontId="3" fillId="2" borderId="164" xfId="0" applyNumberFormat="1" applyFont="1" applyFill="1" applyBorder="1" applyAlignment="1">
      <alignment horizontal="center" vertical="center"/>
    </xf>
    <xf numFmtId="0" fontId="3" fillId="0" borderId="156" xfId="0" applyFont="1" applyBorder="1" applyAlignment="1">
      <alignment horizontal="center" vertical="center"/>
    </xf>
    <xf numFmtId="0" fontId="3" fillId="0" borderId="79" xfId="0" applyFont="1" applyBorder="1" applyAlignment="1">
      <alignment horizontal="distributed" vertical="center" justifyLastLine="1"/>
    </xf>
    <xf numFmtId="0" fontId="3" fillId="0" borderId="168" xfId="0" applyFont="1" applyBorder="1" applyAlignment="1">
      <alignment horizontal="distributed" vertical="center" justifyLastLine="1"/>
    </xf>
    <xf numFmtId="0" fontId="3" fillId="0" borderId="169" xfId="0" applyFont="1" applyBorder="1" applyAlignment="1">
      <alignment horizontal="distributed" vertical="center" justifyLastLine="1"/>
    </xf>
    <xf numFmtId="0" fontId="3" fillId="0" borderId="170" xfId="0" applyFont="1" applyBorder="1" applyAlignment="1">
      <alignment horizontal="distributed" vertical="center" justifyLastLine="1"/>
    </xf>
    <xf numFmtId="0" fontId="3" fillId="0" borderId="171" xfId="0" applyFont="1" applyBorder="1" applyAlignment="1">
      <alignment horizontal="distributed" vertical="center" justifyLastLine="1"/>
    </xf>
    <xf numFmtId="0" fontId="3" fillId="0" borderId="172" xfId="0" applyFont="1" applyBorder="1" applyAlignment="1">
      <alignment horizontal="distributed" vertical="center" justifyLastLine="1"/>
    </xf>
    <xf numFmtId="0" fontId="3" fillId="2" borderId="29" xfId="0" applyFont="1" applyFill="1" applyBorder="1" applyAlignment="1">
      <alignment horizontal="right" vertical="center"/>
    </xf>
    <xf numFmtId="0" fontId="3" fillId="2" borderId="40" xfId="0" applyFont="1" applyFill="1" applyBorder="1" applyAlignment="1">
      <alignment horizontal="right" vertical="center"/>
    </xf>
    <xf numFmtId="0" fontId="3" fillId="0" borderId="178" xfId="0" applyFont="1" applyBorder="1" applyAlignment="1">
      <alignment horizontal="distributed" vertical="center" justifyLastLine="1"/>
    </xf>
    <xf numFmtId="0" fontId="3" fillId="0" borderId="158" xfId="0" applyFont="1" applyBorder="1" applyAlignment="1">
      <alignment horizontal="distributed" vertical="center" justifyLastLine="1"/>
    </xf>
    <xf numFmtId="0" fontId="3" fillId="0" borderId="59" xfId="0" applyFont="1" applyBorder="1" applyAlignment="1">
      <alignment horizontal="distributed" vertical="center" justifyLastLine="1"/>
    </xf>
    <xf numFmtId="0" fontId="0" fillId="0" borderId="102" xfId="0" applyFont="1" applyBorder="1" applyAlignment="1">
      <alignment horizontal="center" vertical="center"/>
    </xf>
    <xf numFmtId="0" fontId="3" fillId="0" borderId="179" xfId="0" applyFont="1" applyBorder="1" applyAlignment="1">
      <alignment horizontal="center" vertical="center" wrapText="1"/>
    </xf>
    <xf numFmtId="0" fontId="3" fillId="0" borderId="38" xfId="0" applyFont="1" applyBorder="1" applyAlignment="1">
      <alignment horizontal="center" vertical="center" wrapText="1"/>
    </xf>
    <xf numFmtId="0" fontId="0" fillId="0" borderId="180" xfId="0" applyFont="1" applyBorder="1" applyAlignment="1">
      <alignment horizontal="center" vertical="center" wrapText="1"/>
    </xf>
    <xf numFmtId="0" fontId="0" fillId="0" borderId="149"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06" xfId="0" applyFont="1" applyBorder="1" applyAlignment="1">
      <alignment horizontal="center" vertical="center" wrapText="1"/>
    </xf>
    <xf numFmtId="0" fontId="3" fillId="0" borderId="25" xfId="0" applyFont="1" applyBorder="1" applyAlignment="1">
      <alignment horizontal="distributed" vertical="center"/>
    </xf>
    <xf numFmtId="0" fontId="3" fillId="0" borderId="57" xfId="0" applyFont="1" applyBorder="1" applyAlignment="1">
      <alignment horizontal="distributed" vertical="center"/>
    </xf>
    <xf numFmtId="0" fontId="3" fillId="0" borderId="27" xfId="0" applyFont="1" applyBorder="1" applyAlignment="1">
      <alignment horizontal="center" vertical="center"/>
    </xf>
    <xf numFmtId="0" fontId="3" fillId="0" borderId="91" xfId="0" applyFont="1" applyBorder="1" applyAlignment="1">
      <alignment horizontal="center" vertical="center"/>
    </xf>
    <xf numFmtId="0" fontId="3" fillId="0" borderId="27" xfId="0" applyFont="1" applyBorder="1" applyAlignment="1">
      <alignment horizontal="distributed" vertical="center"/>
    </xf>
    <xf numFmtId="0" fontId="3" fillId="0" borderId="177" xfId="0" applyFont="1" applyBorder="1" applyAlignment="1">
      <alignment horizontal="distributed" vertical="center"/>
    </xf>
    <xf numFmtId="0" fontId="3" fillId="0" borderId="173" xfId="0" applyFont="1" applyBorder="1" applyAlignment="1">
      <alignment horizontal="distributed" vertical="center"/>
    </xf>
    <xf numFmtId="0" fontId="3" fillId="0" borderId="0" xfId="0" applyFont="1" applyAlignment="1">
      <alignment horizontal="left" vertical="top" wrapText="1"/>
    </xf>
    <xf numFmtId="0" fontId="0" fillId="0" borderId="0" xfId="0" applyAlignment="1">
      <alignment horizontal="left" vertical="top"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3" fillId="0" borderId="36" xfId="0" applyFont="1" applyBorder="1" applyAlignment="1">
      <alignment horizontal="distributed" vertical="center"/>
    </xf>
    <xf numFmtId="0" fontId="3" fillId="0" borderId="99" xfId="0" applyFont="1" applyBorder="1" applyAlignment="1">
      <alignment horizontal="distributed" vertical="center"/>
    </xf>
    <xf numFmtId="0" fontId="3" fillId="0" borderId="174" xfId="0" applyFont="1" applyBorder="1" applyAlignment="1">
      <alignment horizontal="center" vertical="center" wrapText="1"/>
    </xf>
    <xf numFmtId="0" fontId="3" fillId="0" borderId="175" xfId="0" applyFont="1" applyBorder="1" applyAlignment="1">
      <alignment horizontal="center" vertical="center" wrapText="1"/>
    </xf>
    <xf numFmtId="0" fontId="3" fillId="0" borderId="176" xfId="0" applyFont="1" applyBorder="1" applyAlignment="1">
      <alignment horizontal="center" vertical="center" wrapText="1"/>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Alignment="1">
      <alignment vertical="top" wrapText="1"/>
    </xf>
    <xf numFmtId="0" fontId="3" fillId="0" borderId="155" xfId="0" applyFont="1" applyBorder="1" applyAlignment="1">
      <alignment horizontal="center" vertical="center"/>
    </xf>
    <xf numFmtId="0" fontId="3" fillId="0" borderId="157" xfId="0" applyFont="1" applyBorder="1" applyAlignment="1">
      <alignment horizontal="center" vertical="center"/>
    </xf>
    <xf numFmtId="0" fontId="3" fillId="0" borderId="102" xfId="0" applyFont="1" applyBorder="1" applyAlignment="1">
      <alignment horizontal="center" vertical="center"/>
    </xf>
    <xf numFmtId="0" fontId="3" fillId="2" borderId="182" xfId="0" applyFont="1" applyFill="1" applyBorder="1" applyAlignment="1">
      <alignment horizontal="center" vertical="center"/>
    </xf>
    <xf numFmtId="0" fontId="3" fillId="2" borderId="142" xfId="0" applyFont="1" applyFill="1" applyBorder="1" applyAlignment="1">
      <alignment horizontal="center" vertical="center"/>
    </xf>
    <xf numFmtId="0" fontId="3" fillId="0" borderId="183" xfId="0" applyFont="1" applyBorder="1" applyAlignment="1">
      <alignment horizontal="center" vertical="center"/>
    </xf>
    <xf numFmtId="0" fontId="3" fillId="0" borderId="184" xfId="0" applyFont="1" applyBorder="1" applyAlignment="1">
      <alignment horizontal="center" vertical="center"/>
    </xf>
    <xf numFmtId="0" fontId="3" fillId="0" borderId="179" xfId="0" applyFont="1" applyBorder="1" applyAlignment="1">
      <alignment horizontal="center" vertical="center" justifyLastLine="1"/>
    </xf>
    <xf numFmtId="0" fontId="3" fillId="0" borderId="38" xfId="0" applyFont="1" applyBorder="1" applyAlignment="1">
      <alignment horizontal="center" vertical="center" justifyLastLine="1"/>
    </xf>
    <xf numFmtId="0" fontId="3" fillId="0" borderId="180" xfId="0" applyFont="1" applyBorder="1" applyAlignment="1">
      <alignment horizontal="center" vertical="center" justifyLastLine="1"/>
    </xf>
    <xf numFmtId="0" fontId="3" fillId="2" borderId="20" xfId="0" applyFont="1" applyFill="1" applyBorder="1" applyAlignment="1">
      <alignment horizontal="right" vertical="center"/>
    </xf>
    <xf numFmtId="0" fontId="3" fillId="2" borderId="18" xfId="0" applyFont="1" applyFill="1" applyBorder="1" applyAlignment="1">
      <alignment horizontal="right" vertical="center"/>
    </xf>
    <xf numFmtId="0" fontId="3" fillId="0" borderId="29" xfId="0" applyFont="1" applyBorder="1" applyAlignment="1">
      <alignment horizontal="center" vertical="center"/>
    </xf>
    <xf numFmtId="0" fontId="3" fillId="0" borderId="18" xfId="0" applyFont="1" applyBorder="1" applyAlignment="1">
      <alignment horizontal="center" vertical="center"/>
    </xf>
    <xf numFmtId="0" fontId="3" fillId="0" borderId="149" xfId="0" applyFont="1" applyBorder="1" applyAlignment="1">
      <alignment horizontal="center" vertical="center"/>
    </xf>
    <xf numFmtId="0" fontId="3" fillId="0" borderId="104" xfId="0" applyFont="1" applyBorder="1" applyAlignment="1">
      <alignment horizontal="center" vertical="center"/>
    </xf>
    <xf numFmtId="0" fontId="0" fillId="0" borderId="156" xfId="0" applyFont="1" applyBorder="1"/>
    <xf numFmtId="0" fontId="3" fillId="0" borderId="181" xfId="0" applyFont="1" applyBorder="1" applyAlignment="1">
      <alignment horizontal="center"/>
    </xf>
    <xf numFmtId="0" fontId="3" fillId="2" borderId="146" xfId="0" applyFont="1" applyFill="1" applyBorder="1" applyAlignment="1">
      <alignment horizontal="center" vertical="center"/>
    </xf>
    <xf numFmtId="0" fontId="3" fillId="2" borderId="93" xfId="0" applyFont="1" applyFill="1" applyBorder="1" applyAlignment="1">
      <alignment horizontal="center" vertical="center"/>
    </xf>
    <xf numFmtId="0" fontId="3" fillId="2" borderId="91" xfId="0" applyFont="1" applyFill="1" applyBorder="1" applyAlignment="1">
      <alignment horizontal="center" vertical="center"/>
    </xf>
    <xf numFmtId="0" fontId="3" fillId="0" borderId="14" xfId="0" applyFont="1" applyBorder="1" applyAlignment="1">
      <alignment horizontal="center" vertical="center" wrapText="1"/>
    </xf>
    <xf numFmtId="0" fontId="0" fillId="0" borderId="13" xfId="0" applyFont="1" applyBorder="1"/>
    <xf numFmtId="0" fontId="3" fillId="0" borderId="16" xfId="0" applyFont="1" applyBorder="1" applyAlignment="1">
      <alignment horizontal="center" vertical="center" wrapText="1"/>
    </xf>
    <xf numFmtId="0" fontId="0" fillId="0" borderId="12" xfId="0" applyFont="1" applyBorder="1"/>
    <xf numFmtId="0" fontId="0" fillId="2" borderId="40" xfId="0" applyFont="1" applyFill="1" applyBorder="1"/>
    <xf numFmtId="0" fontId="0" fillId="2" borderId="18" xfId="0" applyFont="1" applyFill="1" applyBorder="1"/>
    <xf numFmtId="0" fontId="3" fillId="0" borderId="179" xfId="0" applyFont="1" applyBorder="1" applyAlignment="1">
      <alignment horizontal="center" vertical="center"/>
    </xf>
    <xf numFmtId="0" fontId="0" fillId="0" borderId="38" xfId="0" applyFont="1" applyBorder="1"/>
    <xf numFmtId="0" fontId="0" fillId="0" borderId="180" xfId="0" applyFont="1" applyBorder="1"/>
    <xf numFmtId="0" fontId="3" fillId="2" borderId="22" xfId="0" applyFont="1" applyFill="1" applyBorder="1" applyAlignment="1">
      <alignment horizontal="center" vertical="center"/>
    </xf>
    <xf numFmtId="0" fontId="3" fillId="2" borderId="145" xfId="0" applyFont="1" applyFill="1" applyBorder="1" applyAlignment="1">
      <alignment horizontal="center" vertical="center"/>
    </xf>
    <xf numFmtId="0" fontId="3" fillId="2" borderId="73" xfId="0" applyFont="1" applyFill="1" applyBorder="1" applyAlignment="1">
      <alignment horizontal="center" vertical="center"/>
    </xf>
    <xf numFmtId="0" fontId="3" fillId="2" borderId="181" xfId="0" applyFont="1" applyFill="1" applyBorder="1" applyAlignment="1">
      <alignment horizontal="center" vertical="center"/>
    </xf>
    <xf numFmtId="0" fontId="3" fillId="2" borderId="185" xfId="0" applyFont="1" applyFill="1" applyBorder="1" applyAlignment="1">
      <alignment horizontal="center" vertical="center"/>
    </xf>
    <xf numFmtId="0" fontId="3" fillId="2" borderId="19" xfId="0" applyFont="1" applyFill="1" applyBorder="1" applyAlignment="1">
      <alignment horizontal="right" vertical="center"/>
    </xf>
    <xf numFmtId="0" fontId="5" fillId="0" borderId="192" xfId="0" applyFont="1" applyBorder="1" applyAlignment="1">
      <alignment horizontal="distributed" vertical="center" indent="2"/>
    </xf>
    <xf numFmtId="0" fontId="5" fillId="0" borderId="140" xfId="0" applyFont="1" applyBorder="1" applyAlignment="1">
      <alignment horizontal="distributed" vertical="center" indent="2"/>
    </xf>
    <xf numFmtId="0" fontId="3" fillId="0" borderId="147" xfId="0" applyFont="1" applyBorder="1" applyAlignment="1">
      <alignment horizontal="distributed" vertical="center"/>
    </xf>
    <xf numFmtId="0" fontId="5" fillId="0" borderId="147" xfId="0" applyFont="1" applyBorder="1" applyAlignment="1">
      <alignment horizontal="distributed" vertical="center" indent="2"/>
    </xf>
    <xf numFmtId="0" fontId="5" fillId="0" borderId="57" xfId="0" applyFont="1" applyBorder="1" applyAlignment="1">
      <alignment horizontal="distributed" vertical="center" indent="2"/>
    </xf>
    <xf numFmtId="0" fontId="3" fillId="0" borderId="58" xfId="0" applyFont="1" applyBorder="1" applyAlignment="1">
      <alignment horizontal="center" vertical="center" textRotation="255" wrapText="1"/>
    </xf>
    <xf numFmtId="0" fontId="3" fillId="0" borderId="17" xfId="0" applyFont="1" applyBorder="1" applyAlignment="1">
      <alignment horizontal="center" vertical="center" textRotation="255" wrapText="1"/>
    </xf>
    <xf numFmtId="0" fontId="3" fillId="0" borderId="28" xfId="0" applyFont="1" applyBorder="1" applyAlignment="1">
      <alignment horizontal="center" vertical="distributed" textRotation="255" wrapText="1" justifyLastLine="1"/>
    </xf>
    <xf numFmtId="0" fontId="3" fillId="0" borderId="1" xfId="0" applyFont="1" applyBorder="1" applyAlignment="1">
      <alignment horizontal="center" vertical="distributed" textRotation="255" wrapText="1" justifyLastLine="1"/>
    </xf>
    <xf numFmtId="0" fontId="3" fillId="0" borderId="22" xfId="0" applyFont="1" applyBorder="1" applyAlignment="1">
      <alignment horizontal="center" vertical="distributed" textRotation="255" wrapText="1" justifyLastLine="1"/>
    </xf>
    <xf numFmtId="0" fontId="3" fillId="0" borderId="155" xfId="0" applyFont="1" applyBorder="1" applyAlignment="1">
      <alignment vertical="center" textRotation="255"/>
    </xf>
    <xf numFmtId="0" fontId="3" fillId="0" borderId="58" xfId="0" applyFont="1" applyBorder="1" applyAlignment="1">
      <alignment vertical="center" textRotation="255"/>
    </xf>
    <xf numFmtId="0" fontId="3" fillId="0" borderId="27" xfId="0" applyFont="1" applyBorder="1" applyAlignment="1">
      <alignment horizontal="distributed" vertical="center" indent="2"/>
    </xf>
    <xf numFmtId="0" fontId="3" fillId="0" borderId="177" xfId="0" applyFont="1" applyBorder="1" applyAlignment="1">
      <alignment horizontal="distributed" vertical="center" indent="2"/>
    </xf>
    <xf numFmtId="0" fontId="3" fillId="0" borderId="91" xfId="0" applyFont="1" applyBorder="1" applyAlignment="1">
      <alignment horizontal="distributed" vertical="center" indent="2"/>
    </xf>
    <xf numFmtId="0" fontId="3" fillId="0" borderId="190" xfId="0" applyFont="1" applyBorder="1" applyAlignment="1">
      <alignment horizontal="distributed" vertical="center" indent="2"/>
    </xf>
    <xf numFmtId="0" fontId="3" fillId="0" borderId="191" xfId="0" applyFont="1" applyBorder="1" applyAlignment="1">
      <alignment horizontal="distributed" vertical="center" indent="2"/>
    </xf>
    <xf numFmtId="0" fontId="3" fillId="0" borderId="140" xfId="0" applyFont="1" applyBorder="1" applyAlignment="1">
      <alignment horizontal="distributed" vertical="center" indent="2"/>
    </xf>
    <xf numFmtId="0" fontId="3" fillId="0" borderId="62" xfId="0" applyFont="1" applyBorder="1" applyAlignment="1">
      <alignment horizontal="distributed" vertical="center" wrapText="1"/>
    </xf>
    <xf numFmtId="0" fontId="3" fillId="0" borderId="163" xfId="0" applyFont="1" applyBorder="1" applyAlignment="1">
      <alignment horizontal="distributed" vertical="center" wrapText="1"/>
    </xf>
    <xf numFmtId="0" fontId="3" fillId="0" borderId="186" xfId="0" applyFont="1" applyBorder="1" applyAlignment="1">
      <alignment horizontal="center" vertical="center"/>
    </xf>
    <xf numFmtId="0" fontId="3" fillId="0" borderId="187" xfId="0" applyFont="1" applyBorder="1" applyAlignment="1">
      <alignment horizontal="center" vertical="center"/>
    </xf>
    <xf numFmtId="0" fontId="3" fillId="0" borderId="188" xfId="0" applyFont="1" applyBorder="1" applyAlignment="1">
      <alignment horizontal="center" vertical="center"/>
    </xf>
    <xf numFmtId="0" fontId="3" fillId="0" borderId="156" xfId="0" applyFont="1" applyBorder="1" applyAlignment="1">
      <alignment horizontal="distributed" vertical="center" wrapText="1" justifyLastLine="1"/>
    </xf>
    <xf numFmtId="0" fontId="3" fillId="0" borderId="104" xfId="0" applyFont="1" applyBorder="1" applyAlignment="1">
      <alignment horizontal="distributed" vertical="center" wrapText="1" justifyLastLine="1"/>
    </xf>
    <xf numFmtId="0" fontId="3" fillId="0" borderId="184" xfId="0" applyFont="1" applyBorder="1" applyAlignment="1">
      <alignment horizontal="center" vertical="distributed" textRotation="255" wrapText="1" justifyLastLine="1"/>
    </xf>
    <xf numFmtId="0" fontId="3" fillId="0" borderId="189" xfId="0" applyFont="1" applyBorder="1" applyAlignment="1">
      <alignment horizontal="center" vertical="distributed" textRotation="255" wrapText="1" justifyLastLine="1"/>
    </xf>
    <xf numFmtId="0" fontId="3" fillId="0" borderId="146" xfId="0" applyFont="1" applyBorder="1" applyAlignment="1">
      <alignment horizontal="distributed" vertical="center"/>
    </xf>
    <xf numFmtId="0" fontId="3" fillId="0" borderId="91" xfId="0" applyFont="1" applyBorder="1" applyAlignment="1">
      <alignment horizontal="distributed" vertical="center"/>
    </xf>
    <xf numFmtId="0" fontId="3" fillId="0" borderId="58" xfId="0" applyFont="1" applyBorder="1" applyAlignment="1">
      <alignment horizontal="center" vertical="center" textRotation="255"/>
    </xf>
    <xf numFmtId="0" fontId="3" fillId="0" borderId="38" xfId="0" applyFont="1" applyBorder="1" applyAlignment="1">
      <alignment horizontal="center" vertical="center"/>
    </xf>
    <xf numFmtId="0" fontId="3" fillId="0" borderId="0" xfId="0" applyFont="1" applyBorder="1" applyAlignment="1">
      <alignment horizontal="center" vertical="center"/>
    </xf>
    <xf numFmtId="0" fontId="3" fillId="0" borderId="58" xfId="0" applyFont="1" applyBorder="1" applyAlignment="1">
      <alignment horizontal="center" vertical="center" wrapText="1"/>
    </xf>
    <xf numFmtId="0" fontId="3" fillId="0" borderId="147" xfId="0" applyFont="1" applyBorder="1" applyAlignment="1">
      <alignment horizontal="center" vertical="center"/>
    </xf>
    <xf numFmtId="0" fontId="3" fillId="0" borderId="57" xfId="0" applyFont="1" applyBorder="1" applyAlignment="1">
      <alignment horizontal="center" vertical="center"/>
    </xf>
    <xf numFmtId="0" fontId="3" fillId="0" borderId="147" xfId="0" applyFont="1" applyBorder="1" applyAlignment="1">
      <alignment horizontal="center" vertical="center" wrapText="1"/>
    </xf>
    <xf numFmtId="0" fontId="3" fillId="0" borderId="58" xfId="0" applyFont="1" applyBorder="1" applyAlignment="1">
      <alignment horizontal="center" vertical="center"/>
    </xf>
    <xf numFmtId="0" fontId="3" fillId="0" borderId="62" xfId="0" applyFont="1" applyBorder="1" applyAlignment="1">
      <alignment horizontal="distributed" vertical="center"/>
    </xf>
    <xf numFmtId="0" fontId="3" fillId="0" borderId="163" xfId="0" applyFont="1" applyBorder="1" applyAlignment="1">
      <alignment horizontal="distributed" vertical="center"/>
    </xf>
    <xf numFmtId="0" fontId="3" fillId="0" borderId="124" xfId="0" applyFont="1" applyBorder="1" applyAlignment="1">
      <alignment horizontal="distributed" vertical="center"/>
    </xf>
    <xf numFmtId="0" fontId="3" fillId="0" borderId="178" xfId="0" applyFont="1" applyBorder="1" applyAlignment="1">
      <alignment horizontal="center" vertical="center"/>
    </xf>
    <xf numFmtId="0" fontId="3" fillId="0" borderId="158" xfId="0" applyFont="1" applyBorder="1" applyAlignment="1">
      <alignment horizontal="center" vertical="center"/>
    </xf>
    <xf numFmtId="0" fontId="3" fillId="0" borderId="59" xfId="0" applyFont="1" applyBorder="1" applyAlignment="1">
      <alignment horizontal="center" vertical="center"/>
    </xf>
    <xf numFmtId="0" fontId="3" fillId="0" borderId="40" xfId="0" applyFont="1" applyBorder="1" applyAlignment="1">
      <alignment horizontal="center" vertical="center"/>
    </xf>
    <xf numFmtId="0" fontId="3" fillId="0" borderId="20" xfId="0" applyFont="1" applyBorder="1" applyAlignment="1">
      <alignment horizontal="center" vertical="center"/>
    </xf>
    <xf numFmtId="0" fontId="3" fillId="0" borderId="28"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0" fillId="0" borderId="57" xfId="0" applyFont="1" applyBorder="1"/>
    <xf numFmtId="0" fontId="3" fillId="0" borderId="57" xfId="0" applyFont="1" applyBorder="1" applyAlignment="1">
      <alignment horizontal="center" vertical="center" wrapText="1"/>
    </xf>
    <xf numFmtId="41" fontId="3" fillId="0" borderId="0" xfId="0" applyNumberFormat="1" applyFont="1" applyBorder="1" applyAlignment="1">
      <alignment horizontal="left"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667" name="AutoShape 5"/>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668" name="AutoShape 5"/>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28575</xdr:rowOff>
    </xdr:from>
    <xdr:to>
      <xdr:col>1</xdr:col>
      <xdr:colOff>85725</xdr:colOff>
      <xdr:row>19</xdr:row>
      <xdr:rowOff>266700</xdr:rowOff>
    </xdr:to>
    <xdr:sp macro="" textlink="">
      <xdr:nvSpPr>
        <xdr:cNvPr id="1669" name="AutoShape 5"/>
        <xdr:cNvSpPr>
          <a:spLocks/>
        </xdr:cNvSpPr>
      </xdr:nvSpPr>
      <xdr:spPr bwMode="auto">
        <a:xfrm>
          <a:off x="1533525" y="4743450"/>
          <a:ext cx="76200" cy="523875"/>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80" workbookViewId="0">
      <selection sqref="A1:J1"/>
    </sheetView>
  </sheetViews>
  <sheetFormatPr defaultColWidth="10.625" defaultRowHeight="11.25"/>
  <cols>
    <col min="1" max="1" width="20" style="2" customWidth="1"/>
    <col min="2" max="8" width="10.5" style="2" customWidth="1"/>
    <col min="9" max="9" width="17.25" style="2" bestFit="1" customWidth="1"/>
    <col min="10" max="10" width="10.625" style="2" customWidth="1"/>
    <col min="11" max="16384" width="10.625" style="2"/>
  </cols>
  <sheetData>
    <row r="1" spans="1:10" ht="15">
      <c r="A1" s="326" t="s">
        <v>179</v>
      </c>
      <c r="B1" s="326"/>
      <c r="C1" s="326"/>
      <c r="D1" s="326"/>
      <c r="E1" s="326"/>
      <c r="F1" s="326"/>
      <c r="G1" s="326"/>
      <c r="H1" s="326"/>
      <c r="I1" s="326"/>
      <c r="J1" s="326"/>
    </row>
    <row r="2" spans="1:10" ht="12" thickBot="1">
      <c r="A2" s="2" t="s">
        <v>180</v>
      </c>
    </row>
    <row r="3" spans="1:10" ht="18" customHeight="1">
      <c r="A3" s="327" t="s">
        <v>181</v>
      </c>
      <c r="B3" s="321" t="s">
        <v>183</v>
      </c>
      <c r="C3" s="322"/>
      <c r="D3" s="322"/>
      <c r="E3" s="322"/>
      <c r="F3" s="323"/>
      <c r="G3" s="321" t="s">
        <v>0</v>
      </c>
      <c r="H3" s="329"/>
      <c r="I3" s="330" t="s">
        <v>271</v>
      </c>
      <c r="J3" s="332" t="s">
        <v>184</v>
      </c>
    </row>
    <row r="4" spans="1:10" ht="22.5" customHeight="1">
      <c r="A4" s="328"/>
      <c r="B4" s="148" t="s">
        <v>182</v>
      </c>
      <c r="C4" s="109" t="s">
        <v>185</v>
      </c>
      <c r="D4" s="110" t="s">
        <v>16</v>
      </c>
      <c r="E4" s="110" t="s">
        <v>1</v>
      </c>
      <c r="F4" s="111" t="s">
        <v>186</v>
      </c>
      <c r="G4" s="20" t="s">
        <v>2</v>
      </c>
      <c r="H4" s="19" t="s">
        <v>187</v>
      </c>
      <c r="I4" s="331"/>
      <c r="J4" s="333"/>
    </row>
    <row r="5" spans="1:10" s="8" customFormat="1">
      <c r="A5" s="35"/>
      <c r="B5" s="21" t="s">
        <v>13</v>
      </c>
      <c r="C5" s="22" t="s">
        <v>13</v>
      </c>
      <c r="D5" s="22" t="s">
        <v>13</v>
      </c>
      <c r="E5" s="22" t="s">
        <v>13</v>
      </c>
      <c r="F5" s="23" t="s">
        <v>13</v>
      </c>
      <c r="G5" s="21" t="s">
        <v>13</v>
      </c>
      <c r="H5" s="23" t="s">
        <v>13</v>
      </c>
      <c r="I5" s="24" t="s">
        <v>13</v>
      </c>
      <c r="J5" s="25" t="s">
        <v>13</v>
      </c>
    </row>
    <row r="6" spans="1:10" ht="22.5" customHeight="1">
      <c r="A6" s="36" t="s">
        <v>3</v>
      </c>
      <c r="B6" s="263">
        <v>5</v>
      </c>
      <c r="C6" s="264">
        <v>1234</v>
      </c>
      <c r="D6" s="264">
        <v>47614</v>
      </c>
      <c r="E6" s="264">
        <v>11710</v>
      </c>
      <c r="F6" s="265">
        <v>1968</v>
      </c>
      <c r="G6" s="263">
        <v>80931</v>
      </c>
      <c r="H6" s="265">
        <v>51397</v>
      </c>
      <c r="I6" s="266">
        <v>7435</v>
      </c>
      <c r="J6" s="267">
        <v>53367</v>
      </c>
    </row>
    <row r="7" spans="1:10" ht="22.5" customHeight="1">
      <c r="A7" s="33" t="s">
        <v>4</v>
      </c>
      <c r="B7" s="168">
        <v>0</v>
      </c>
      <c r="C7" s="169">
        <v>0</v>
      </c>
      <c r="D7" s="169">
        <v>1315</v>
      </c>
      <c r="E7" s="169">
        <v>1</v>
      </c>
      <c r="F7" s="308">
        <v>0</v>
      </c>
      <c r="G7" s="168">
        <v>6542</v>
      </c>
      <c r="H7" s="170">
        <v>3394</v>
      </c>
      <c r="I7" s="171">
        <v>340</v>
      </c>
      <c r="J7" s="172">
        <v>3394</v>
      </c>
    </row>
    <row r="8" spans="1:10" ht="22.5" customHeight="1">
      <c r="A8" s="97" t="s">
        <v>265</v>
      </c>
      <c r="B8" s="168">
        <v>0</v>
      </c>
      <c r="C8" s="169">
        <v>0</v>
      </c>
      <c r="D8" s="169">
        <v>8134</v>
      </c>
      <c r="E8" s="169">
        <v>63</v>
      </c>
      <c r="F8" s="170">
        <v>16</v>
      </c>
      <c r="G8" s="168">
        <v>84689</v>
      </c>
      <c r="H8" s="170">
        <v>38663</v>
      </c>
      <c r="I8" s="171">
        <v>5218</v>
      </c>
      <c r="J8" s="172">
        <v>38682</v>
      </c>
    </row>
    <row r="9" spans="1:10" ht="22.5" customHeight="1">
      <c r="A9" s="97" t="s">
        <v>266</v>
      </c>
      <c r="B9" s="310">
        <v>0</v>
      </c>
      <c r="C9" s="169">
        <v>3</v>
      </c>
      <c r="D9" s="169">
        <v>358</v>
      </c>
      <c r="E9" s="169">
        <v>119</v>
      </c>
      <c r="F9" s="170">
        <v>50</v>
      </c>
      <c r="G9" s="168">
        <v>47984</v>
      </c>
      <c r="H9" s="170">
        <v>28351</v>
      </c>
      <c r="I9" s="171">
        <v>5395</v>
      </c>
      <c r="J9" s="172">
        <v>28402</v>
      </c>
    </row>
    <row r="10" spans="1:10" ht="22.5" customHeight="1">
      <c r="A10" s="33" t="s">
        <v>6</v>
      </c>
      <c r="B10" s="168" t="s">
        <v>284</v>
      </c>
      <c r="C10" s="169" t="s">
        <v>283</v>
      </c>
      <c r="D10" s="169" t="s">
        <v>283</v>
      </c>
      <c r="E10" s="169" t="s">
        <v>283</v>
      </c>
      <c r="F10" s="170" t="s">
        <v>283</v>
      </c>
      <c r="G10" s="168">
        <v>9607</v>
      </c>
      <c r="H10" s="170" t="s">
        <v>283</v>
      </c>
      <c r="I10" s="171">
        <v>648</v>
      </c>
      <c r="J10" s="172">
        <v>5837</v>
      </c>
    </row>
    <row r="11" spans="1:10" ht="22.5" customHeight="1">
      <c r="A11" s="33" t="s">
        <v>7</v>
      </c>
      <c r="B11" s="168">
        <v>1317</v>
      </c>
      <c r="C11" s="169">
        <v>242707</v>
      </c>
      <c r="D11" s="169">
        <v>569</v>
      </c>
      <c r="E11" s="169">
        <v>413</v>
      </c>
      <c r="F11" s="170">
        <v>551</v>
      </c>
      <c r="G11" s="168">
        <v>447851</v>
      </c>
      <c r="H11" s="170">
        <v>183160</v>
      </c>
      <c r="I11" s="171">
        <v>14113</v>
      </c>
      <c r="J11" s="172">
        <v>183711</v>
      </c>
    </row>
    <row r="12" spans="1:10" ht="22.5" customHeight="1">
      <c r="A12" s="97" t="s">
        <v>8</v>
      </c>
      <c r="B12" s="294">
        <v>6</v>
      </c>
      <c r="C12" s="169">
        <v>169</v>
      </c>
      <c r="D12" s="169">
        <v>2669</v>
      </c>
      <c r="E12" s="169">
        <v>250</v>
      </c>
      <c r="F12" s="170">
        <v>536</v>
      </c>
      <c r="G12" s="168">
        <v>49168</v>
      </c>
      <c r="H12" s="170">
        <v>20094</v>
      </c>
      <c r="I12" s="171">
        <v>5663</v>
      </c>
      <c r="J12" s="172">
        <v>20632</v>
      </c>
    </row>
    <row r="13" spans="1:10" ht="22.5" customHeight="1">
      <c r="A13" s="97" t="s">
        <v>188</v>
      </c>
      <c r="B13" s="168">
        <v>0</v>
      </c>
      <c r="C13" s="169">
        <v>10</v>
      </c>
      <c r="D13" s="169">
        <v>176</v>
      </c>
      <c r="E13" s="169">
        <v>22</v>
      </c>
      <c r="F13" s="170">
        <v>10</v>
      </c>
      <c r="G13" s="168">
        <v>820</v>
      </c>
      <c r="H13" s="170">
        <v>396</v>
      </c>
      <c r="I13" s="171">
        <v>109</v>
      </c>
      <c r="J13" s="172">
        <v>408</v>
      </c>
    </row>
    <row r="14" spans="1:10" ht="22.5" customHeight="1">
      <c r="A14" s="97" t="s">
        <v>9</v>
      </c>
      <c r="B14" s="268">
        <v>0</v>
      </c>
      <c r="C14" s="269">
        <v>0</v>
      </c>
      <c r="D14" s="269">
        <v>70</v>
      </c>
      <c r="E14" s="269">
        <v>16</v>
      </c>
      <c r="F14" s="270">
        <v>4</v>
      </c>
      <c r="G14" s="268">
        <v>28586</v>
      </c>
      <c r="H14" s="270">
        <v>12583</v>
      </c>
      <c r="I14" s="271">
        <v>1889</v>
      </c>
      <c r="J14" s="272">
        <v>12588</v>
      </c>
    </row>
    <row r="15" spans="1:10" ht="22.5" customHeight="1">
      <c r="A15" s="97" t="s">
        <v>15</v>
      </c>
      <c r="B15" s="268" t="s">
        <v>283</v>
      </c>
      <c r="C15" s="169" t="s">
        <v>283</v>
      </c>
      <c r="D15" s="169" t="s">
        <v>283</v>
      </c>
      <c r="E15" s="169" t="s">
        <v>283</v>
      </c>
      <c r="F15" s="170" t="s">
        <v>283</v>
      </c>
      <c r="G15" s="168">
        <v>716</v>
      </c>
      <c r="H15" s="170" t="s">
        <v>283</v>
      </c>
      <c r="I15" s="171">
        <v>106</v>
      </c>
      <c r="J15" s="172">
        <v>454</v>
      </c>
    </row>
    <row r="16" spans="1:10" ht="22.5" customHeight="1">
      <c r="A16" s="97" t="s">
        <v>10</v>
      </c>
      <c r="B16" s="168">
        <v>7</v>
      </c>
      <c r="C16" s="169">
        <v>83037</v>
      </c>
      <c r="D16" s="169">
        <v>23</v>
      </c>
      <c r="E16" s="269">
        <v>68</v>
      </c>
      <c r="F16" s="270">
        <v>83</v>
      </c>
      <c r="G16" s="168">
        <v>127642</v>
      </c>
      <c r="H16" s="170">
        <v>55956</v>
      </c>
      <c r="I16" s="171">
        <v>5766</v>
      </c>
      <c r="J16" s="172">
        <v>56038</v>
      </c>
    </row>
    <row r="17" spans="1:12" ht="22.5" customHeight="1">
      <c r="A17" s="33" t="s">
        <v>110</v>
      </c>
      <c r="B17" s="268">
        <v>346</v>
      </c>
      <c r="C17" s="269">
        <v>8258</v>
      </c>
      <c r="D17" s="273">
        <v>178</v>
      </c>
      <c r="E17" s="311">
        <v>0</v>
      </c>
      <c r="F17" s="309">
        <v>0</v>
      </c>
      <c r="G17" s="268">
        <v>75277</v>
      </c>
      <c r="H17" s="270">
        <v>31098</v>
      </c>
      <c r="I17" s="271">
        <v>3185</v>
      </c>
      <c r="J17" s="272">
        <v>31098</v>
      </c>
    </row>
    <row r="18" spans="1:12" ht="22.5" customHeight="1">
      <c r="A18" s="33" t="s">
        <v>97</v>
      </c>
      <c r="B18" s="310">
        <v>0</v>
      </c>
      <c r="C18" s="169">
        <v>102200</v>
      </c>
      <c r="D18" s="169">
        <v>511</v>
      </c>
      <c r="E18" s="169">
        <v>312</v>
      </c>
      <c r="F18" s="170">
        <v>970</v>
      </c>
      <c r="G18" s="168">
        <v>371506</v>
      </c>
      <c r="H18" s="170">
        <v>164989</v>
      </c>
      <c r="I18" s="171">
        <v>13907</v>
      </c>
      <c r="J18" s="172">
        <v>165962</v>
      </c>
    </row>
    <row r="19" spans="1:12" ht="22.5" customHeight="1">
      <c r="A19" s="97" t="s">
        <v>102</v>
      </c>
      <c r="B19" s="315">
        <v>0</v>
      </c>
      <c r="C19" s="313">
        <v>42697</v>
      </c>
      <c r="D19" s="313">
        <v>89</v>
      </c>
      <c r="E19" s="313">
        <v>59</v>
      </c>
      <c r="F19" s="317">
        <v>20</v>
      </c>
      <c r="G19" s="319">
        <v>86414</v>
      </c>
      <c r="H19" s="317">
        <v>37149</v>
      </c>
      <c r="I19" s="336">
        <v>3362</v>
      </c>
      <c r="J19" s="334">
        <v>37170</v>
      </c>
    </row>
    <row r="20" spans="1:12" s="3" customFormat="1" ht="22.5" customHeight="1" thickBot="1">
      <c r="A20" s="98" t="s">
        <v>109</v>
      </c>
      <c r="B20" s="316"/>
      <c r="C20" s="314"/>
      <c r="D20" s="314"/>
      <c r="E20" s="314"/>
      <c r="F20" s="318"/>
      <c r="G20" s="320"/>
      <c r="H20" s="318"/>
      <c r="I20" s="337"/>
      <c r="J20" s="335"/>
      <c r="L20" s="312"/>
    </row>
    <row r="21" spans="1:12" s="3" customFormat="1" ht="22.5" customHeight="1" thickTop="1" thickBot="1">
      <c r="A21" s="34" t="s">
        <v>11</v>
      </c>
      <c r="B21" s="177">
        <v>1684</v>
      </c>
      <c r="C21" s="178">
        <v>480321</v>
      </c>
      <c r="D21" s="178">
        <v>61716</v>
      </c>
      <c r="E21" s="178">
        <v>13040</v>
      </c>
      <c r="F21" s="179">
        <v>4218</v>
      </c>
      <c r="G21" s="177">
        <v>1417735</v>
      </c>
      <c r="H21" s="179">
        <v>633532</v>
      </c>
      <c r="I21" s="180">
        <v>67148</v>
      </c>
      <c r="J21" s="181">
        <v>637751</v>
      </c>
      <c r="L21" s="312"/>
    </row>
    <row r="22" spans="1:12" ht="25.5" customHeight="1">
      <c r="A22" s="324" t="s">
        <v>272</v>
      </c>
      <c r="B22" s="325"/>
      <c r="C22" s="325"/>
      <c r="D22" s="325"/>
      <c r="E22" s="325"/>
      <c r="F22" s="325"/>
      <c r="G22" s="325"/>
      <c r="H22" s="325"/>
      <c r="I22" s="325"/>
      <c r="J22" s="325"/>
    </row>
  </sheetData>
  <mergeCells count="17">
    <mergeCell ref="B3:F3"/>
    <mergeCell ref="A22:J22"/>
    <mergeCell ref="A1:J1"/>
    <mergeCell ref="A3:A4"/>
    <mergeCell ref="G3:H3"/>
    <mergeCell ref="I3:I4"/>
    <mergeCell ref="J3:J4"/>
    <mergeCell ref="J19:J20"/>
    <mergeCell ref="I19:I20"/>
    <mergeCell ref="H19:H20"/>
    <mergeCell ref="L20:L21"/>
    <mergeCell ref="C19:C20"/>
    <mergeCell ref="B19:B20"/>
    <mergeCell ref="F19:F20"/>
    <mergeCell ref="E19:E20"/>
    <mergeCell ref="D19:D20"/>
    <mergeCell ref="G19:G20"/>
  </mergeCells>
  <phoneticPr fontId="2"/>
  <pageMargins left="0.78740157480314965" right="0.78740157480314965" top="0.98425196850393704" bottom="0.98425196850393704" header="0.51181102362204722" footer="0.51181102362204722"/>
  <pageSetup paperSize="9" scale="93" orientation="landscape" horizontalDpi="1200" verticalDpi="1200" r:id="rId1"/>
  <headerFooter alignWithMargins="0">
    <oddFooter>&amp;R仙台国税局
酒税３
(H28)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0"/>
  <sheetViews>
    <sheetView showGridLines="0" zoomScaleNormal="100" zoomScaleSheetLayoutView="100" workbookViewId="0"/>
  </sheetViews>
  <sheetFormatPr defaultColWidth="10.625" defaultRowHeight="11.25"/>
  <cols>
    <col min="1" max="1" width="9.125" style="2" customWidth="1"/>
    <col min="2" max="2" width="4.875" style="2" customWidth="1"/>
    <col min="3" max="8" width="13.375" style="2" customWidth="1"/>
    <col min="9" max="16384" width="10.625" style="2"/>
  </cols>
  <sheetData>
    <row r="1" spans="1:14" ht="15" customHeight="1" thickBot="1">
      <c r="A1" s="2" t="s">
        <v>282</v>
      </c>
    </row>
    <row r="2" spans="1:14" ht="18" customHeight="1">
      <c r="A2" s="327" t="s">
        <v>279</v>
      </c>
      <c r="B2" s="338"/>
      <c r="C2" s="299" t="s">
        <v>17</v>
      </c>
      <c r="D2" s="305" t="s">
        <v>4</v>
      </c>
      <c r="E2" s="299" t="s">
        <v>281</v>
      </c>
      <c r="F2" s="305" t="s">
        <v>7</v>
      </c>
      <c r="G2" s="299" t="s">
        <v>12</v>
      </c>
      <c r="H2" s="304" t="s">
        <v>198</v>
      </c>
    </row>
    <row r="3" spans="1:14" ht="15" customHeight="1">
      <c r="A3" s="26"/>
      <c r="B3" s="27"/>
      <c r="C3" s="24" t="s">
        <v>13</v>
      </c>
      <c r="D3" s="24" t="s">
        <v>13</v>
      </c>
      <c r="E3" s="24" t="s">
        <v>13</v>
      </c>
      <c r="F3" s="24" t="s">
        <v>13</v>
      </c>
      <c r="G3" s="24" t="s">
        <v>13</v>
      </c>
      <c r="H3" s="303" t="s">
        <v>13</v>
      </c>
    </row>
    <row r="4" spans="1:14" s="52" customFormat="1" ht="30" customHeight="1">
      <c r="A4" s="343" t="s">
        <v>246</v>
      </c>
      <c r="B4" s="344"/>
      <c r="C4" s="182">
        <v>60003</v>
      </c>
      <c r="D4" s="182">
        <v>4119</v>
      </c>
      <c r="E4" s="182">
        <v>75045</v>
      </c>
      <c r="F4" s="182">
        <v>195629</v>
      </c>
      <c r="G4" s="182">
        <v>317404</v>
      </c>
      <c r="H4" s="302">
        <v>652207</v>
      </c>
      <c r="I4" s="461"/>
      <c r="J4" s="461"/>
      <c r="K4" s="461"/>
      <c r="L4" s="461"/>
      <c r="M4" s="461"/>
      <c r="N4" s="461"/>
    </row>
    <row r="5" spans="1:14" s="52" customFormat="1" ht="30" customHeight="1">
      <c r="A5" s="339" t="s">
        <v>251</v>
      </c>
      <c r="B5" s="340"/>
      <c r="C5" s="183">
        <v>59389</v>
      </c>
      <c r="D5" s="183">
        <v>4029</v>
      </c>
      <c r="E5" s="183">
        <v>77865</v>
      </c>
      <c r="F5" s="183">
        <v>195508</v>
      </c>
      <c r="G5" s="183">
        <v>330928</v>
      </c>
      <c r="H5" s="301">
        <v>667702</v>
      </c>
    </row>
    <row r="6" spans="1:14" s="52" customFormat="1" ht="30" customHeight="1">
      <c r="A6" s="339" t="s">
        <v>256</v>
      </c>
      <c r="B6" s="340"/>
      <c r="C6" s="183">
        <v>55588</v>
      </c>
      <c r="D6" s="183">
        <v>3692</v>
      </c>
      <c r="E6" s="183">
        <v>71812</v>
      </c>
      <c r="F6" s="183">
        <v>185719</v>
      </c>
      <c r="G6" s="183">
        <v>326990</v>
      </c>
      <c r="H6" s="301">
        <v>643798</v>
      </c>
    </row>
    <row r="7" spans="1:14" s="52" customFormat="1" ht="30" customHeight="1">
      <c r="A7" s="339" t="s">
        <v>258</v>
      </c>
      <c r="B7" s="340"/>
      <c r="C7" s="183">
        <v>54702</v>
      </c>
      <c r="D7" s="183">
        <v>3556</v>
      </c>
      <c r="E7" s="183">
        <v>69760</v>
      </c>
      <c r="F7" s="183">
        <v>187666</v>
      </c>
      <c r="G7" s="183">
        <v>329191</v>
      </c>
      <c r="H7" s="301">
        <v>644877</v>
      </c>
    </row>
    <row r="8" spans="1:14" ht="30" customHeight="1" thickBot="1">
      <c r="A8" s="341" t="s">
        <v>273</v>
      </c>
      <c r="B8" s="342"/>
      <c r="C8" s="184">
        <v>53367</v>
      </c>
      <c r="D8" s="184">
        <v>3394</v>
      </c>
      <c r="E8" s="184">
        <v>67083</v>
      </c>
      <c r="F8" s="184">
        <v>183711</v>
      </c>
      <c r="G8" s="184">
        <v>330186</v>
      </c>
      <c r="H8" s="300">
        <v>637751</v>
      </c>
    </row>
    <row r="9" spans="1:14" ht="15" customHeight="1">
      <c r="A9" s="164" t="s">
        <v>254</v>
      </c>
    </row>
    <row r="10" spans="1:14">
      <c r="A10" s="2" t="s">
        <v>280</v>
      </c>
    </row>
  </sheetData>
  <mergeCells count="6">
    <mergeCell ref="A2:B2"/>
    <mergeCell ref="A7:B7"/>
    <mergeCell ref="A8:B8"/>
    <mergeCell ref="A4:B4"/>
    <mergeCell ref="A6:B6"/>
    <mergeCell ref="A5:B5"/>
  </mergeCells>
  <phoneticPr fontId="2"/>
  <pageMargins left="0.78740157480314965" right="0.78740157480314965" top="0.98425196850393704" bottom="0.98425196850393704" header="0.51181102362204722" footer="0.51181102362204722"/>
  <pageSetup paperSize="9" orientation="landscape" horizontalDpi="1200" verticalDpi="1200" r:id="rId1"/>
  <headerFooter alignWithMargins="0">
    <oddFooter>&amp;R仙台国税局
酒税３
(H28)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1"/>
  <sheetViews>
    <sheetView showGridLines="0" zoomScaleNormal="100" zoomScaleSheetLayoutView="100" workbookViewId="0"/>
  </sheetViews>
  <sheetFormatPr defaultColWidth="5.875" defaultRowHeight="11.25"/>
  <cols>
    <col min="1" max="1" width="8.875" style="1" customWidth="1"/>
    <col min="2" max="3" width="9.625" style="5" customWidth="1"/>
    <col min="4" max="5" width="11.125" style="5" bestFit="1" customWidth="1"/>
    <col min="6" max="11" width="9.625" style="5" customWidth="1"/>
    <col min="12" max="14" width="10.625" style="5" bestFit="1" customWidth="1"/>
    <col min="15" max="15" width="10.625" style="5" customWidth="1"/>
    <col min="16" max="16" width="11" style="5" customWidth="1"/>
    <col min="17" max="17" width="9" style="6" bestFit="1" customWidth="1"/>
    <col min="18" max="18" width="6.75" style="1" bestFit="1" customWidth="1"/>
    <col min="19" max="19" width="6.5" style="1" bestFit="1" customWidth="1"/>
    <col min="20" max="16384" width="5.875" style="1"/>
  </cols>
  <sheetData>
    <row r="1" spans="1:19" s="4" customFormat="1" ht="12" thickBot="1">
      <c r="A1" s="2" t="s">
        <v>27</v>
      </c>
    </row>
    <row r="2" spans="1:19" s="4" customFormat="1" ht="32.25" customHeight="1">
      <c r="A2" s="37" t="s">
        <v>21</v>
      </c>
      <c r="B2" s="283" t="s">
        <v>18</v>
      </c>
      <c r="C2" s="283" t="s">
        <v>22</v>
      </c>
      <c r="D2" s="286" t="s">
        <v>267</v>
      </c>
      <c r="E2" s="286" t="s">
        <v>268</v>
      </c>
      <c r="F2" s="283" t="s">
        <v>23</v>
      </c>
      <c r="G2" s="283" t="s">
        <v>24</v>
      </c>
      <c r="H2" s="283" t="s">
        <v>117</v>
      </c>
      <c r="I2" s="283" t="s">
        <v>14</v>
      </c>
      <c r="J2" s="283" t="s">
        <v>98</v>
      </c>
      <c r="K2" s="283" t="s">
        <v>15</v>
      </c>
      <c r="L2" s="283" t="s">
        <v>118</v>
      </c>
      <c r="M2" s="287" t="s">
        <v>115</v>
      </c>
      <c r="N2" s="288" t="s">
        <v>97</v>
      </c>
      <c r="O2" s="284" t="s">
        <v>116</v>
      </c>
      <c r="P2" s="285" t="s">
        <v>25</v>
      </c>
      <c r="Q2" s="112" t="s">
        <v>120</v>
      </c>
    </row>
    <row r="3" spans="1:19" s="2" customFormat="1">
      <c r="A3" s="28"/>
      <c r="B3" s="24" t="s">
        <v>13</v>
      </c>
      <c r="C3" s="24" t="s">
        <v>13</v>
      </c>
      <c r="D3" s="24" t="s">
        <v>13</v>
      </c>
      <c r="E3" s="24" t="s">
        <v>13</v>
      </c>
      <c r="F3" s="24" t="s">
        <v>13</v>
      </c>
      <c r="G3" s="24" t="s">
        <v>13</v>
      </c>
      <c r="H3" s="24" t="s">
        <v>13</v>
      </c>
      <c r="I3" s="24" t="s">
        <v>13</v>
      </c>
      <c r="J3" s="24" t="s">
        <v>13</v>
      </c>
      <c r="K3" s="274" t="s">
        <v>13</v>
      </c>
      <c r="L3" s="274" t="s">
        <v>13</v>
      </c>
      <c r="M3" s="24" t="s">
        <v>13</v>
      </c>
      <c r="N3" s="274" t="s">
        <v>13</v>
      </c>
      <c r="O3" s="24" t="s">
        <v>13</v>
      </c>
      <c r="P3" s="115" t="s">
        <v>13</v>
      </c>
      <c r="Q3" s="121"/>
    </row>
    <row r="4" spans="1:19" s="2" customFormat="1" ht="21" customHeight="1">
      <c r="A4" s="32" t="s">
        <v>121</v>
      </c>
      <c r="B4" s="15">
        <v>1779</v>
      </c>
      <c r="C4" s="15">
        <v>193</v>
      </c>
      <c r="D4" s="15">
        <v>1682</v>
      </c>
      <c r="E4" s="15">
        <v>865</v>
      </c>
      <c r="F4" s="15">
        <v>178</v>
      </c>
      <c r="G4" s="15">
        <v>6710</v>
      </c>
      <c r="H4" s="15">
        <v>775</v>
      </c>
      <c r="I4" s="15">
        <v>22</v>
      </c>
      <c r="J4" s="15">
        <v>518</v>
      </c>
      <c r="K4" s="15">
        <v>19</v>
      </c>
      <c r="L4" s="15">
        <v>2432</v>
      </c>
      <c r="M4" s="15">
        <v>1399</v>
      </c>
      <c r="N4" s="116">
        <v>7051</v>
      </c>
      <c r="O4" s="15">
        <v>1373</v>
      </c>
      <c r="P4" s="15">
        <v>24997</v>
      </c>
      <c r="Q4" s="131" t="str">
        <f>A4</f>
        <v>青森</v>
      </c>
      <c r="R4" s="275"/>
      <c r="S4" s="275"/>
    </row>
    <row r="5" spans="1:19" s="2" customFormat="1" ht="21" customHeight="1">
      <c r="A5" s="29" t="s">
        <v>122</v>
      </c>
      <c r="B5" s="13">
        <v>1124</v>
      </c>
      <c r="C5" s="13">
        <v>101</v>
      </c>
      <c r="D5" s="13">
        <v>800</v>
      </c>
      <c r="E5" s="13">
        <v>565</v>
      </c>
      <c r="F5" s="13">
        <v>72</v>
      </c>
      <c r="G5" s="13">
        <v>4482</v>
      </c>
      <c r="H5" s="13">
        <v>786</v>
      </c>
      <c r="I5" s="13">
        <v>12</v>
      </c>
      <c r="J5" s="13">
        <v>315</v>
      </c>
      <c r="K5" s="13">
        <v>14</v>
      </c>
      <c r="L5" s="13">
        <v>1695</v>
      </c>
      <c r="M5" s="13">
        <v>712</v>
      </c>
      <c r="N5" s="117">
        <v>4290</v>
      </c>
      <c r="O5" s="13">
        <v>887</v>
      </c>
      <c r="P5" s="13">
        <v>15856</v>
      </c>
      <c r="Q5" s="131" t="str">
        <f t="shared" ref="Q5:Q10" si="0">A5</f>
        <v>弘前</v>
      </c>
      <c r="R5" s="275"/>
      <c r="S5" s="275"/>
    </row>
    <row r="6" spans="1:19" s="2" customFormat="1" ht="21" customHeight="1">
      <c r="A6" s="29" t="s">
        <v>123</v>
      </c>
      <c r="B6" s="13">
        <v>1527</v>
      </c>
      <c r="C6" s="13">
        <v>210</v>
      </c>
      <c r="D6" s="13">
        <v>1988</v>
      </c>
      <c r="E6" s="13">
        <v>626</v>
      </c>
      <c r="F6" s="13">
        <v>202</v>
      </c>
      <c r="G6" s="13">
        <v>5829</v>
      </c>
      <c r="H6" s="13">
        <v>652</v>
      </c>
      <c r="I6" s="13">
        <v>31</v>
      </c>
      <c r="J6" s="13">
        <v>434</v>
      </c>
      <c r="K6" s="13">
        <v>55</v>
      </c>
      <c r="L6" s="13">
        <v>2294</v>
      </c>
      <c r="M6" s="13">
        <v>1162</v>
      </c>
      <c r="N6" s="117">
        <v>6501</v>
      </c>
      <c r="O6" s="13">
        <v>1509</v>
      </c>
      <c r="P6" s="13">
        <v>23020</v>
      </c>
      <c r="Q6" s="131" t="str">
        <f t="shared" si="0"/>
        <v>八戸</v>
      </c>
      <c r="R6" s="275"/>
    </row>
    <row r="7" spans="1:19" s="2" customFormat="1" ht="21" customHeight="1">
      <c r="A7" s="29" t="s">
        <v>124</v>
      </c>
      <c r="B7" s="13">
        <v>402</v>
      </c>
      <c r="C7" s="13">
        <v>29</v>
      </c>
      <c r="D7" s="13">
        <v>305</v>
      </c>
      <c r="E7" s="13">
        <v>224</v>
      </c>
      <c r="F7" s="13">
        <v>19</v>
      </c>
      <c r="G7" s="13">
        <v>1242</v>
      </c>
      <c r="H7" s="13">
        <v>96</v>
      </c>
      <c r="I7" s="13">
        <v>1</v>
      </c>
      <c r="J7" s="13">
        <v>94</v>
      </c>
      <c r="K7" s="13">
        <v>5</v>
      </c>
      <c r="L7" s="13">
        <v>654</v>
      </c>
      <c r="M7" s="13">
        <v>235</v>
      </c>
      <c r="N7" s="117">
        <v>1504</v>
      </c>
      <c r="O7" s="13">
        <v>359</v>
      </c>
      <c r="P7" s="13">
        <v>5169</v>
      </c>
      <c r="Q7" s="131" t="str">
        <f t="shared" si="0"/>
        <v>黒石</v>
      </c>
      <c r="R7" s="275"/>
    </row>
    <row r="8" spans="1:19" s="2" customFormat="1" ht="21" customHeight="1">
      <c r="A8" s="29" t="s">
        <v>125</v>
      </c>
      <c r="B8" s="13">
        <v>726</v>
      </c>
      <c r="C8" s="13">
        <v>78</v>
      </c>
      <c r="D8" s="13">
        <v>722</v>
      </c>
      <c r="E8" s="13">
        <v>422</v>
      </c>
      <c r="F8" s="13">
        <v>26</v>
      </c>
      <c r="G8" s="13">
        <v>2419</v>
      </c>
      <c r="H8" s="13">
        <v>200</v>
      </c>
      <c r="I8" s="13">
        <v>9</v>
      </c>
      <c r="J8" s="13">
        <v>178</v>
      </c>
      <c r="K8" s="13">
        <v>11</v>
      </c>
      <c r="L8" s="13">
        <v>1141</v>
      </c>
      <c r="M8" s="13">
        <v>529</v>
      </c>
      <c r="N8" s="117">
        <v>2817</v>
      </c>
      <c r="O8" s="13">
        <v>697</v>
      </c>
      <c r="P8" s="13">
        <v>9975</v>
      </c>
      <c r="Q8" s="131" t="str">
        <f t="shared" si="0"/>
        <v>五所川原</v>
      </c>
      <c r="R8" s="275"/>
    </row>
    <row r="9" spans="1:19" s="2" customFormat="1" ht="21" customHeight="1">
      <c r="A9" s="29" t="s">
        <v>126</v>
      </c>
      <c r="B9" s="13">
        <v>972</v>
      </c>
      <c r="C9" s="13">
        <v>72</v>
      </c>
      <c r="D9" s="13">
        <v>1470</v>
      </c>
      <c r="E9" s="13">
        <v>586</v>
      </c>
      <c r="F9" s="13">
        <v>54</v>
      </c>
      <c r="G9" s="13">
        <v>3818</v>
      </c>
      <c r="H9" s="13">
        <v>403</v>
      </c>
      <c r="I9" s="13">
        <v>8</v>
      </c>
      <c r="J9" s="13">
        <v>259</v>
      </c>
      <c r="K9" s="13">
        <v>12</v>
      </c>
      <c r="L9" s="13">
        <v>1845</v>
      </c>
      <c r="M9" s="13">
        <v>782</v>
      </c>
      <c r="N9" s="117">
        <v>4648</v>
      </c>
      <c r="O9" s="13">
        <v>1160</v>
      </c>
      <c r="P9" s="13">
        <v>16089</v>
      </c>
      <c r="Q9" s="131" t="str">
        <f t="shared" si="0"/>
        <v>十和田</v>
      </c>
      <c r="R9" s="275"/>
    </row>
    <row r="10" spans="1:19" s="2" customFormat="1" ht="21" customHeight="1">
      <c r="A10" s="29" t="s">
        <v>127</v>
      </c>
      <c r="B10" s="13">
        <v>300</v>
      </c>
      <c r="C10" s="13">
        <v>38</v>
      </c>
      <c r="D10" s="13">
        <v>716</v>
      </c>
      <c r="E10" s="13">
        <v>171</v>
      </c>
      <c r="F10" s="13">
        <v>26</v>
      </c>
      <c r="G10" s="13">
        <v>1347</v>
      </c>
      <c r="H10" s="13">
        <v>139</v>
      </c>
      <c r="I10" s="13">
        <v>4</v>
      </c>
      <c r="J10" s="13">
        <v>106</v>
      </c>
      <c r="K10" s="13">
        <v>4</v>
      </c>
      <c r="L10" s="13">
        <v>665</v>
      </c>
      <c r="M10" s="13">
        <v>318</v>
      </c>
      <c r="N10" s="117">
        <v>1494</v>
      </c>
      <c r="O10" s="13">
        <v>297</v>
      </c>
      <c r="P10" s="13">
        <v>5623</v>
      </c>
      <c r="Q10" s="131" t="str">
        <f t="shared" si="0"/>
        <v>むつ</v>
      </c>
      <c r="R10" s="275"/>
    </row>
    <row r="11" spans="1:19" s="2" customFormat="1" ht="21" customHeight="1">
      <c r="A11" s="18" t="s">
        <v>128</v>
      </c>
      <c r="B11" s="16">
        <v>6830</v>
      </c>
      <c r="C11" s="16">
        <v>721</v>
      </c>
      <c r="D11" s="16">
        <v>7683</v>
      </c>
      <c r="E11" s="16">
        <v>3459</v>
      </c>
      <c r="F11" s="16">
        <v>577</v>
      </c>
      <c r="G11" s="16">
        <v>25847</v>
      </c>
      <c r="H11" s="16">
        <v>3051</v>
      </c>
      <c r="I11" s="16">
        <v>87</v>
      </c>
      <c r="J11" s="16">
        <v>1904</v>
      </c>
      <c r="K11" s="16">
        <v>120</v>
      </c>
      <c r="L11" s="16">
        <v>10726</v>
      </c>
      <c r="M11" s="16">
        <v>5137</v>
      </c>
      <c r="N11" s="16">
        <v>28305</v>
      </c>
      <c r="O11" s="16">
        <v>6282</v>
      </c>
      <c r="P11" s="16">
        <v>100729</v>
      </c>
      <c r="Q11" s="132" t="str">
        <f>A11</f>
        <v>青森県計</v>
      </c>
      <c r="R11" s="275"/>
    </row>
    <row r="12" spans="1:19" s="2" customFormat="1" ht="21" customHeight="1">
      <c r="A12" s="7"/>
      <c r="B12" s="14"/>
      <c r="C12" s="14"/>
      <c r="D12" s="14"/>
      <c r="E12" s="14"/>
      <c r="F12" s="14"/>
      <c r="G12" s="14"/>
      <c r="H12" s="14"/>
      <c r="I12" s="14"/>
      <c r="J12" s="14"/>
      <c r="K12" s="14"/>
      <c r="L12" s="14"/>
      <c r="M12" s="14"/>
      <c r="N12" s="119"/>
      <c r="O12" s="14"/>
      <c r="P12" s="14"/>
      <c r="Q12" s="130"/>
      <c r="R12" s="275"/>
    </row>
    <row r="13" spans="1:19" s="2" customFormat="1" ht="21" customHeight="1">
      <c r="A13" s="31" t="s">
        <v>129</v>
      </c>
      <c r="B13" s="17">
        <v>2873</v>
      </c>
      <c r="C13" s="17">
        <v>171</v>
      </c>
      <c r="D13" s="17">
        <v>2097</v>
      </c>
      <c r="E13" s="17">
        <v>1359</v>
      </c>
      <c r="F13" s="17">
        <v>353</v>
      </c>
      <c r="G13" s="17">
        <v>11054</v>
      </c>
      <c r="H13" s="17">
        <v>1561</v>
      </c>
      <c r="I13" s="17">
        <v>21</v>
      </c>
      <c r="J13" s="17">
        <v>647</v>
      </c>
      <c r="K13" s="17">
        <v>19</v>
      </c>
      <c r="L13" s="17">
        <v>3167</v>
      </c>
      <c r="M13" s="17">
        <v>1962</v>
      </c>
      <c r="N13" s="120">
        <v>10485</v>
      </c>
      <c r="O13" s="17">
        <v>2103</v>
      </c>
      <c r="P13" s="17">
        <v>37872</v>
      </c>
      <c r="Q13" s="131" t="str">
        <f t="shared" ref="Q13:Q21" si="1">A13</f>
        <v>盛岡</v>
      </c>
      <c r="R13" s="275"/>
      <c r="S13" s="275"/>
    </row>
    <row r="14" spans="1:19" s="2" customFormat="1" ht="21" customHeight="1">
      <c r="A14" s="29" t="s">
        <v>130</v>
      </c>
      <c r="B14" s="13">
        <v>449</v>
      </c>
      <c r="C14" s="13">
        <v>19</v>
      </c>
      <c r="D14" s="13">
        <v>499</v>
      </c>
      <c r="E14" s="13">
        <v>239</v>
      </c>
      <c r="F14" s="13">
        <v>28</v>
      </c>
      <c r="G14" s="13">
        <v>1559</v>
      </c>
      <c r="H14" s="13">
        <v>109</v>
      </c>
      <c r="I14" s="13">
        <v>1</v>
      </c>
      <c r="J14" s="13">
        <v>87</v>
      </c>
      <c r="K14" s="13">
        <v>2</v>
      </c>
      <c r="L14" s="13">
        <v>632</v>
      </c>
      <c r="M14" s="13">
        <v>345</v>
      </c>
      <c r="N14" s="117">
        <v>1397</v>
      </c>
      <c r="O14" s="13">
        <v>471</v>
      </c>
      <c r="P14" s="13">
        <v>5838</v>
      </c>
      <c r="Q14" s="131" t="str">
        <f t="shared" si="1"/>
        <v>宮古</v>
      </c>
      <c r="R14" s="275"/>
    </row>
    <row r="15" spans="1:19" s="2" customFormat="1" ht="21" customHeight="1">
      <c r="A15" s="29" t="s">
        <v>131</v>
      </c>
      <c r="B15" s="13">
        <v>305</v>
      </c>
      <c r="C15" s="13">
        <v>11</v>
      </c>
      <c r="D15" s="13">
        <v>356</v>
      </c>
      <c r="E15" s="13">
        <v>208</v>
      </c>
      <c r="F15" s="13">
        <v>18</v>
      </c>
      <c r="G15" s="13">
        <v>1073</v>
      </c>
      <c r="H15" s="13">
        <v>79</v>
      </c>
      <c r="I15" s="13">
        <v>1</v>
      </c>
      <c r="J15" s="13">
        <v>66</v>
      </c>
      <c r="K15" s="13">
        <v>2</v>
      </c>
      <c r="L15" s="13">
        <v>264</v>
      </c>
      <c r="M15" s="13">
        <v>175</v>
      </c>
      <c r="N15" s="117">
        <v>948</v>
      </c>
      <c r="O15" s="13">
        <v>262</v>
      </c>
      <c r="P15" s="13">
        <v>3767</v>
      </c>
      <c r="Q15" s="131" t="str">
        <f t="shared" si="1"/>
        <v>大船渡</v>
      </c>
      <c r="R15" s="275"/>
    </row>
    <row r="16" spans="1:19" s="2" customFormat="1" ht="21" customHeight="1">
      <c r="A16" s="29" t="s">
        <v>132</v>
      </c>
      <c r="B16" s="13">
        <v>637</v>
      </c>
      <c r="C16" s="13">
        <v>24</v>
      </c>
      <c r="D16" s="13">
        <v>540</v>
      </c>
      <c r="E16" s="13">
        <v>373</v>
      </c>
      <c r="F16" s="13">
        <v>71</v>
      </c>
      <c r="G16" s="13">
        <v>2671</v>
      </c>
      <c r="H16" s="13">
        <v>178</v>
      </c>
      <c r="I16" s="13">
        <v>3</v>
      </c>
      <c r="J16" s="13">
        <v>128</v>
      </c>
      <c r="K16" s="13">
        <v>7</v>
      </c>
      <c r="L16" s="13">
        <v>867</v>
      </c>
      <c r="M16" s="13">
        <v>521</v>
      </c>
      <c r="N16" s="117">
        <v>2635</v>
      </c>
      <c r="O16" s="13">
        <v>635</v>
      </c>
      <c r="P16" s="13">
        <v>9291</v>
      </c>
      <c r="Q16" s="131" t="str">
        <f t="shared" si="1"/>
        <v>水沢</v>
      </c>
      <c r="R16" s="275"/>
    </row>
    <row r="17" spans="1:18" s="2" customFormat="1" ht="21" customHeight="1">
      <c r="A17" s="29" t="s">
        <v>133</v>
      </c>
      <c r="B17" s="13">
        <v>1030</v>
      </c>
      <c r="C17" s="13">
        <v>59</v>
      </c>
      <c r="D17" s="13">
        <v>847</v>
      </c>
      <c r="E17" s="13">
        <v>682</v>
      </c>
      <c r="F17" s="13">
        <v>126</v>
      </c>
      <c r="G17" s="13">
        <v>4577</v>
      </c>
      <c r="H17" s="13">
        <v>500</v>
      </c>
      <c r="I17" s="13">
        <v>5</v>
      </c>
      <c r="J17" s="13">
        <v>210</v>
      </c>
      <c r="K17" s="13">
        <v>10</v>
      </c>
      <c r="L17" s="13">
        <v>1375</v>
      </c>
      <c r="M17" s="13">
        <v>784</v>
      </c>
      <c r="N17" s="117">
        <v>4121</v>
      </c>
      <c r="O17" s="13">
        <v>957</v>
      </c>
      <c r="P17" s="13">
        <v>15284</v>
      </c>
      <c r="Q17" s="131" t="str">
        <f t="shared" si="1"/>
        <v>花巻</v>
      </c>
      <c r="R17" s="275"/>
    </row>
    <row r="18" spans="1:18" s="2" customFormat="1" ht="21" customHeight="1">
      <c r="A18" s="29" t="s">
        <v>134</v>
      </c>
      <c r="B18" s="13">
        <v>267</v>
      </c>
      <c r="C18" s="13">
        <v>16</v>
      </c>
      <c r="D18" s="13">
        <v>401</v>
      </c>
      <c r="E18" s="13">
        <v>135</v>
      </c>
      <c r="F18" s="13">
        <v>15</v>
      </c>
      <c r="G18" s="13">
        <v>1173</v>
      </c>
      <c r="H18" s="13">
        <v>90</v>
      </c>
      <c r="I18" s="13">
        <v>1</v>
      </c>
      <c r="J18" s="13">
        <v>46</v>
      </c>
      <c r="K18" s="13">
        <v>1</v>
      </c>
      <c r="L18" s="13">
        <v>432</v>
      </c>
      <c r="M18" s="13">
        <v>236</v>
      </c>
      <c r="N18" s="117">
        <v>1183</v>
      </c>
      <c r="O18" s="13">
        <v>269</v>
      </c>
      <c r="P18" s="13">
        <v>4265</v>
      </c>
      <c r="Q18" s="131" t="str">
        <f t="shared" si="1"/>
        <v>久慈</v>
      </c>
      <c r="R18" s="275"/>
    </row>
    <row r="19" spans="1:18" s="2" customFormat="1" ht="21" customHeight="1">
      <c r="A19" s="29" t="s">
        <v>135</v>
      </c>
      <c r="B19" s="13">
        <v>748</v>
      </c>
      <c r="C19" s="13">
        <v>32</v>
      </c>
      <c r="D19" s="13">
        <v>413</v>
      </c>
      <c r="E19" s="13">
        <v>469</v>
      </c>
      <c r="F19" s="13">
        <v>69</v>
      </c>
      <c r="G19" s="13">
        <v>2257</v>
      </c>
      <c r="H19" s="13">
        <v>154</v>
      </c>
      <c r="I19" s="13">
        <v>3</v>
      </c>
      <c r="J19" s="13">
        <v>131</v>
      </c>
      <c r="K19" s="13">
        <v>4</v>
      </c>
      <c r="L19" s="13">
        <v>597</v>
      </c>
      <c r="M19" s="13">
        <v>412</v>
      </c>
      <c r="N19" s="117">
        <v>1854</v>
      </c>
      <c r="O19" s="13">
        <v>515</v>
      </c>
      <c r="P19" s="13">
        <v>7658</v>
      </c>
      <c r="Q19" s="131" t="str">
        <f t="shared" si="1"/>
        <v>一関</v>
      </c>
      <c r="R19" s="275"/>
    </row>
    <row r="20" spans="1:18" s="2" customFormat="1" ht="21" customHeight="1">
      <c r="A20" s="29" t="s">
        <v>136</v>
      </c>
      <c r="B20" s="13">
        <v>462</v>
      </c>
      <c r="C20" s="13">
        <v>12</v>
      </c>
      <c r="D20" s="13">
        <v>337</v>
      </c>
      <c r="E20" s="13">
        <v>356</v>
      </c>
      <c r="F20" s="13">
        <v>17</v>
      </c>
      <c r="G20" s="13">
        <v>1495</v>
      </c>
      <c r="H20" s="13">
        <v>106</v>
      </c>
      <c r="I20" s="13">
        <v>1</v>
      </c>
      <c r="J20" s="13">
        <v>85</v>
      </c>
      <c r="K20" s="13">
        <v>2</v>
      </c>
      <c r="L20" s="13">
        <v>469</v>
      </c>
      <c r="M20" s="13">
        <v>266</v>
      </c>
      <c r="N20" s="117">
        <v>1307</v>
      </c>
      <c r="O20" s="13">
        <v>461</v>
      </c>
      <c r="P20" s="13">
        <v>5380</v>
      </c>
      <c r="Q20" s="131" t="str">
        <f t="shared" si="1"/>
        <v>釜石</v>
      </c>
      <c r="R20" s="275"/>
    </row>
    <row r="21" spans="1:18" s="2" customFormat="1" ht="21" customHeight="1">
      <c r="A21" s="29" t="s">
        <v>137</v>
      </c>
      <c r="B21" s="13">
        <v>283</v>
      </c>
      <c r="C21" s="13">
        <v>20</v>
      </c>
      <c r="D21" s="13">
        <v>389</v>
      </c>
      <c r="E21" s="13">
        <v>90</v>
      </c>
      <c r="F21" s="13">
        <v>15</v>
      </c>
      <c r="G21" s="13">
        <v>992</v>
      </c>
      <c r="H21" s="13">
        <v>72</v>
      </c>
      <c r="I21" s="13">
        <v>1</v>
      </c>
      <c r="J21" s="13">
        <v>45</v>
      </c>
      <c r="K21" s="13">
        <v>1</v>
      </c>
      <c r="L21" s="13">
        <v>367</v>
      </c>
      <c r="M21" s="13">
        <v>177</v>
      </c>
      <c r="N21" s="117">
        <v>1031</v>
      </c>
      <c r="O21" s="13">
        <v>259</v>
      </c>
      <c r="P21" s="13">
        <v>3741</v>
      </c>
      <c r="Q21" s="131" t="str">
        <f t="shared" si="1"/>
        <v>二戸</v>
      </c>
      <c r="R21" s="275"/>
    </row>
    <row r="22" spans="1:18" s="2" customFormat="1" ht="21" customHeight="1">
      <c r="A22" s="18" t="s">
        <v>138</v>
      </c>
      <c r="B22" s="16">
        <v>7054</v>
      </c>
      <c r="C22" s="16">
        <v>364</v>
      </c>
      <c r="D22" s="16">
        <v>5879</v>
      </c>
      <c r="E22" s="16">
        <v>3911</v>
      </c>
      <c r="F22" s="16">
        <v>712</v>
      </c>
      <c r="G22" s="16">
        <v>26851</v>
      </c>
      <c r="H22" s="16">
        <v>2849</v>
      </c>
      <c r="I22" s="16">
        <v>37</v>
      </c>
      <c r="J22" s="16">
        <v>1445</v>
      </c>
      <c r="K22" s="16">
        <v>48</v>
      </c>
      <c r="L22" s="16">
        <v>8170</v>
      </c>
      <c r="M22" s="16">
        <v>4878</v>
      </c>
      <c r="N22" s="118">
        <v>24961</v>
      </c>
      <c r="O22" s="16">
        <v>5932</v>
      </c>
      <c r="P22" s="16">
        <v>93096</v>
      </c>
      <c r="Q22" s="132" t="str">
        <f>A22</f>
        <v>岩手県計</v>
      </c>
      <c r="R22" s="275"/>
    </row>
    <row r="23" spans="1:18" s="2" customFormat="1" ht="21" customHeight="1">
      <c r="A23" s="7"/>
      <c r="B23" s="14"/>
      <c r="C23" s="14"/>
      <c r="D23" s="14"/>
      <c r="E23" s="14"/>
      <c r="F23" s="14"/>
      <c r="G23" s="14"/>
      <c r="H23" s="14"/>
      <c r="I23" s="14"/>
      <c r="J23" s="14"/>
      <c r="K23" s="14"/>
      <c r="L23" s="14"/>
      <c r="M23" s="14"/>
      <c r="N23" s="119"/>
      <c r="O23" s="14"/>
      <c r="P23" s="14"/>
      <c r="Q23" s="133"/>
      <c r="R23" s="275"/>
    </row>
    <row r="24" spans="1:18" s="2" customFormat="1" ht="21" customHeight="1">
      <c r="A24" s="31" t="s">
        <v>139</v>
      </c>
      <c r="B24" s="17">
        <v>2783</v>
      </c>
      <c r="C24" s="17">
        <v>122</v>
      </c>
      <c r="D24" s="17">
        <v>1747</v>
      </c>
      <c r="E24" s="17">
        <v>1831</v>
      </c>
      <c r="F24" s="17">
        <v>358</v>
      </c>
      <c r="G24" s="17">
        <v>11776</v>
      </c>
      <c r="H24" s="17">
        <v>2237</v>
      </c>
      <c r="I24" s="17">
        <v>44</v>
      </c>
      <c r="J24" s="17">
        <v>991</v>
      </c>
      <c r="K24" s="17">
        <v>25</v>
      </c>
      <c r="L24" s="17">
        <v>3721</v>
      </c>
      <c r="M24" s="17">
        <v>2306</v>
      </c>
      <c r="N24" s="120">
        <v>11817</v>
      </c>
      <c r="O24" s="17">
        <v>2226</v>
      </c>
      <c r="P24" s="17">
        <v>41984</v>
      </c>
      <c r="Q24" s="131" t="str">
        <f t="shared" ref="Q24:Q33" si="2">A24</f>
        <v>仙台北</v>
      </c>
      <c r="R24" s="275"/>
    </row>
    <row r="25" spans="1:18" s="2" customFormat="1" ht="21" customHeight="1">
      <c r="A25" s="29" t="s">
        <v>140</v>
      </c>
      <c r="B25" s="13">
        <v>2065</v>
      </c>
      <c r="C25" s="13">
        <v>260</v>
      </c>
      <c r="D25" s="13">
        <v>1431</v>
      </c>
      <c r="E25" s="13">
        <v>1254</v>
      </c>
      <c r="F25" s="13">
        <v>775</v>
      </c>
      <c r="G25" s="13">
        <v>12483</v>
      </c>
      <c r="H25" s="13">
        <v>1675</v>
      </c>
      <c r="I25" s="13">
        <v>34</v>
      </c>
      <c r="J25" s="13">
        <v>1152</v>
      </c>
      <c r="K25" s="13">
        <v>43</v>
      </c>
      <c r="L25" s="13">
        <v>1889</v>
      </c>
      <c r="M25" s="13">
        <v>1470</v>
      </c>
      <c r="N25" s="117">
        <v>6539</v>
      </c>
      <c r="O25" s="13">
        <v>1156</v>
      </c>
      <c r="P25" s="13">
        <v>32227</v>
      </c>
      <c r="Q25" s="131" t="str">
        <f t="shared" si="2"/>
        <v>仙台中</v>
      </c>
      <c r="R25" s="275"/>
    </row>
    <row r="26" spans="1:18" s="2" customFormat="1" ht="21" customHeight="1">
      <c r="A26" s="29" t="s">
        <v>141</v>
      </c>
      <c r="B26" s="13">
        <v>1635</v>
      </c>
      <c r="C26" s="13">
        <v>72</v>
      </c>
      <c r="D26" s="13">
        <v>1138</v>
      </c>
      <c r="E26" s="13">
        <v>1133</v>
      </c>
      <c r="F26" s="13">
        <v>134</v>
      </c>
      <c r="G26" s="13">
        <v>6020</v>
      </c>
      <c r="H26" s="13">
        <v>942</v>
      </c>
      <c r="I26" s="13">
        <v>18</v>
      </c>
      <c r="J26" s="13">
        <v>498</v>
      </c>
      <c r="K26" s="13">
        <v>11</v>
      </c>
      <c r="L26" s="13">
        <v>2158</v>
      </c>
      <c r="M26" s="13">
        <v>1343</v>
      </c>
      <c r="N26" s="117">
        <v>7480</v>
      </c>
      <c r="O26" s="13">
        <v>1408</v>
      </c>
      <c r="P26" s="13">
        <v>23988</v>
      </c>
      <c r="Q26" s="131" t="str">
        <f t="shared" si="2"/>
        <v>仙台南</v>
      </c>
      <c r="R26" s="275"/>
    </row>
    <row r="27" spans="1:18" s="2" customFormat="1" ht="21" customHeight="1">
      <c r="A27" s="29" t="s">
        <v>142</v>
      </c>
      <c r="B27" s="13">
        <v>974</v>
      </c>
      <c r="C27" s="13">
        <v>43</v>
      </c>
      <c r="D27" s="13">
        <v>646</v>
      </c>
      <c r="E27" s="13">
        <v>858</v>
      </c>
      <c r="F27" s="13">
        <v>138</v>
      </c>
      <c r="G27" s="13">
        <v>3668</v>
      </c>
      <c r="H27" s="13">
        <v>327</v>
      </c>
      <c r="I27" s="13">
        <v>5</v>
      </c>
      <c r="J27" s="13">
        <v>266</v>
      </c>
      <c r="K27" s="13">
        <v>7</v>
      </c>
      <c r="L27" s="13">
        <v>1115</v>
      </c>
      <c r="M27" s="13">
        <v>702</v>
      </c>
      <c r="N27" s="117">
        <v>2923</v>
      </c>
      <c r="O27" s="13">
        <v>618</v>
      </c>
      <c r="P27" s="13">
        <v>12290</v>
      </c>
      <c r="Q27" s="131" t="str">
        <f t="shared" si="2"/>
        <v>石巻</v>
      </c>
      <c r="R27" s="275"/>
    </row>
    <row r="28" spans="1:18" s="2" customFormat="1" ht="21" customHeight="1">
      <c r="A28" s="29" t="s">
        <v>143</v>
      </c>
      <c r="B28" s="13">
        <v>1021</v>
      </c>
      <c r="C28" s="13">
        <v>43</v>
      </c>
      <c r="D28" s="13">
        <v>679</v>
      </c>
      <c r="E28" s="13">
        <v>622</v>
      </c>
      <c r="F28" s="13">
        <v>169</v>
      </c>
      <c r="G28" s="13">
        <v>3204</v>
      </c>
      <c r="H28" s="13">
        <v>432</v>
      </c>
      <c r="I28" s="13">
        <v>6</v>
      </c>
      <c r="J28" s="13">
        <v>274</v>
      </c>
      <c r="K28" s="13">
        <v>8</v>
      </c>
      <c r="L28" s="13">
        <v>1087</v>
      </c>
      <c r="M28" s="13">
        <v>702</v>
      </c>
      <c r="N28" s="117">
        <v>3420</v>
      </c>
      <c r="O28" s="13">
        <v>642</v>
      </c>
      <c r="P28" s="13">
        <v>12309</v>
      </c>
      <c r="Q28" s="131" t="str">
        <f t="shared" si="2"/>
        <v>塩釜</v>
      </c>
      <c r="R28" s="275"/>
    </row>
    <row r="29" spans="1:18" s="2" customFormat="1" ht="21" customHeight="1">
      <c r="A29" s="29" t="s">
        <v>144</v>
      </c>
      <c r="B29" s="13">
        <v>1256</v>
      </c>
      <c r="C29" s="13">
        <v>53</v>
      </c>
      <c r="D29" s="13">
        <v>657</v>
      </c>
      <c r="E29" s="13">
        <v>862</v>
      </c>
      <c r="F29" s="13">
        <v>99</v>
      </c>
      <c r="G29" s="13">
        <v>3684</v>
      </c>
      <c r="H29" s="13">
        <v>281</v>
      </c>
      <c r="I29" s="13">
        <v>4</v>
      </c>
      <c r="J29" s="13">
        <v>261</v>
      </c>
      <c r="K29" s="13">
        <v>7</v>
      </c>
      <c r="L29" s="13">
        <v>1302</v>
      </c>
      <c r="M29" s="13">
        <v>709</v>
      </c>
      <c r="N29" s="117">
        <v>3428</v>
      </c>
      <c r="O29" s="13">
        <v>923</v>
      </c>
      <c r="P29" s="13">
        <v>13525</v>
      </c>
      <c r="Q29" s="131" t="str">
        <f t="shared" si="2"/>
        <v>古川</v>
      </c>
      <c r="R29" s="275"/>
    </row>
    <row r="30" spans="1:18" s="2" customFormat="1" ht="21" customHeight="1">
      <c r="A30" s="29" t="s">
        <v>145</v>
      </c>
      <c r="B30" s="13">
        <v>487</v>
      </c>
      <c r="C30" s="13">
        <v>18</v>
      </c>
      <c r="D30" s="13">
        <v>245</v>
      </c>
      <c r="E30" s="13">
        <v>438</v>
      </c>
      <c r="F30" s="13">
        <v>53</v>
      </c>
      <c r="G30" s="13">
        <v>1515</v>
      </c>
      <c r="H30" s="13">
        <v>130</v>
      </c>
      <c r="I30" s="13">
        <v>1</v>
      </c>
      <c r="J30" s="13">
        <v>114</v>
      </c>
      <c r="K30" s="13">
        <v>2</v>
      </c>
      <c r="L30" s="13">
        <v>423</v>
      </c>
      <c r="M30" s="13">
        <v>242</v>
      </c>
      <c r="N30" s="117">
        <v>1209</v>
      </c>
      <c r="O30" s="13">
        <v>334</v>
      </c>
      <c r="P30" s="13">
        <v>5210</v>
      </c>
      <c r="Q30" s="131" t="str">
        <f t="shared" si="2"/>
        <v>気仙沼</v>
      </c>
      <c r="R30" s="275"/>
    </row>
    <row r="31" spans="1:18" s="2" customFormat="1" ht="21" customHeight="1">
      <c r="A31" s="29" t="s">
        <v>146</v>
      </c>
      <c r="B31" s="13">
        <v>777</v>
      </c>
      <c r="C31" s="13">
        <v>42</v>
      </c>
      <c r="D31" s="13">
        <v>705</v>
      </c>
      <c r="E31" s="13">
        <v>517</v>
      </c>
      <c r="F31" s="13">
        <v>61</v>
      </c>
      <c r="G31" s="13">
        <v>2728</v>
      </c>
      <c r="H31" s="13">
        <v>226</v>
      </c>
      <c r="I31" s="13">
        <v>3</v>
      </c>
      <c r="J31" s="13">
        <v>195</v>
      </c>
      <c r="K31" s="13">
        <v>5</v>
      </c>
      <c r="L31" s="13">
        <v>875</v>
      </c>
      <c r="M31" s="13">
        <v>464</v>
      </c>
      <c r="N31" s="117">
        <v>2552</v>
      </c>
      <c r="O31" s="13">
        <v>753</v>
      </c>
      <c r="P31" s="13">
        <v>9903</v>
      </c>
      <c r="Q31" s="131" t="str">
        <f t="shared" si="2"/>
        <v>大河原</v>
      </c>
      <c r="R31" s="275"/>
    </row>
    <row r="32" spans="1:18" s="2" customFormat="1" ht="21" customHeight="1">
      <c r="A32" s="29" t="s">
        <v>147</v>
      </c>
      <c r="B32" s="13">
        <v>380</v>
      </c>
      <c r="C32" s="13">
        <v>22</v>
      </c>
      <c r="D32" s="13">
        <v>224</v>
      </c>
      <c r="E32" s="13">
        <v>247</v>
      </c>
      <c r="F32" s="13">
        <v>18</v>
      </c>
      <c r="G32" s="13">
        <v>989</v>
      </c>
      <c r="H32" s="13">
        <v>65</v>
      </c>
      <c r="I32" s="13">
        <v>1</v>
      </c>
      <c r="J32" s="13">
        <v>67</v>
      </c>
      <c r="K32" s="13">
        <v>2</v>
      </c>
      <c r="L32" s="13">
        <v>320</v>
      </c>
      <c r="M32" s="13">
        <v>167</v>
      </c>
      <c r="N32" s="117">
        <v>915</v>
      </c>
      <c r="O32" s="13">
        <v>275</v>
      </c>
      <c r="P32" s="13">
        <v>3691</v>
      </c>
      <c r="Q32" s="131" t="str">
        <f t="shared" si="2"/>
        <v>築館</v>
      </c>
      <c r="R32" s="275"/>
    </row>
    <row r="33" spans="1:18" s="2" customFormat="1" ht="21" customHeight="1">
      <c r="A33" s="29" t="s">
        <v>148</v>
      </c>
      <c r="B33" s="13">
        <v>437</v>
      </c>
      <c r="C33" s="13">
        <v>21</v>
      </c>
      <c r="D33" s="13">
        <v>285</v>
      </c>
      <c r="E33" s="13">
        <v>356</v>
      </c>
      <c r="F33" s="13">
        <v>26</v>
      </c>
      <c r="G33" s="13">
        <v>1526</v>
      </c>
      <c r="H33" s="13">
        <v>119</v>
      </c>
      <c r="I33" s="13">
        <v>2</v>
      </c>
      <c r="J33" s="13">
        <v>121</v>
      </c>
      <c r="K33" s="13">
        <v>3</v>
      </c>
      <c r="L33" s="13">
        <v>450</v>
      </c>
      <c r="M33" s="13">
        <v>242</v>
      </c>
      <c r="N33" s="117">
        <v>1193</v>
      </c>
      <c r="O33" s="13">
        <v>327</v>
      </c>
      <c r="P33" s="13">
        <v>5108</v>
      </c>
      <c r="Q33" s="131" t="str">
        <f t="shared" si="2"/>
        <v>佐沼</v>
      </c>
      <c r="R33" s="275"/>
    </row>
    <row r="34" spans="1:18" s="2" customFormat="1" ht="21" customHeight="1">
      <c r="A34" s="18" t="s">
        <v>149</v>
      </c>
      <c r="B34" s="16">
        <v>11815</v>
      </c>
      <c r="C34" s="16">
        <v>696</v>
      </c>
      <c r="D34" s="16">
        <v>7757</v>
      </c>
      <c r="E34" s="16">
        <v>8118</v>
      </c>
      <c r="F34" s="16">
        <v>1831</v>
      </c>
      <c r="G34" s="16">
        <v>47593</v>
      </c>
      <c r="H34" s="16">
        <v>6434</v>
      </c>
      <c r="I34" s="16">
        <v>118</v>
      </c>
      <c r="J34" s="16">
        <v>3939</v>
      </c>
      <c r="K34" s="16">
        <v>113</v>
      </c>
      <c r="L34" s="16">
        <v>13340</v>
      </c>
      <c r="M34" s="16">
        <v>8347</v>
      </c>
      <c r="N34" s="118">
        <v>41476</v>
      </c>
      <c r="O34" s="16">
        <v>8662</v>
      </c>
      <c r="P34" s="16">
        <v>160235</v>
      </c>
      <c r="Q34" s="132" t="str">
        <f>A34</f>
        <v>宮城県計</v>
      </c>
      <c r="R34" s="275"/>
    </row>
    <row r="35" spans="1:18" s="2" customFormat="1" ht="21" customHeight="1">
      <c r="A35" s="158"/>
      <c r="B35" s="159"/>
      <c r="C35" s="159"/>
      <c r="D35" s="159"/>
      <c r="E35" s="159"/>
      <c r="F35" s="159"/>
      <c r="G35" s="159"/>
      <c r="H35" s="159"/>
      <c r="I35" s="159"/>
      <c r="J35" s="159"/>
      <c r="K35" s="159"/>
      <c r="L35" s="159"/>
      <c r="M35" s="159"/>
      <c r="N35" s="160"/>
      <c r="O35" s="159"/>
      <c r="P35" s="159"/>
      <c r="Q35" s="157"/>
      <c r="R35" s="275"/>
    </row>
    <row r="36" spans="1:18" s="2" customFormat="1" ht="21" customHeight="1">
      <c r="A36" s="32" t="s">
        <v>150</v>
      </c>
      <c r="B36" s="15">
        <v>2020</v>
      </c>
      <c r="C36" s="15">
        <v>98</v>
      </c>
      <c r="D36" s="15">
        <v>1163</v>
      </c>
      <c r="E36" s="15">
        <v>722</v>
      </c>
      <c r="F36" s="15">
        <v>161</v>
      </c>
      <c r="G36" s="15">
        <v>5762</v>
      </c>
      <c r="H36" s="15">
        <v>770</v>
      </c>
      <c r="I36" s="15">
        <v>20</v>
      </c>
      <c r="J36" s="15">
        <v>439</v>
      </c>
      <c r="K36" s="15">
        <v>16</v>
      </c>
      <c r="L36" s="15">
        <v>1710</v>
      </c>
      <c r="M36" s="15">
        <v>1091</v>
      </c>
      <c r="N36" s="116">
        <v>5789</v>
      </c>
      <c r="O36" s="15">
        <v>1024</v>
      </c>
      <c r="P36" s="15">
        <v>20785</v>
      </c>
      <c r="Q36" s="131" t="str">
        <f t="shared" ref="Q36:Q43" si="3">A36</f>
        <v>秋田南</v>
      </c>
      <c r="R36" s="275"/>
    </row>
    <row r="37" spans="1:18" s="2" customFormat="1" ht="21" customHeight="1">
      <c r="A37" s="29" t="s">
        <v>151</v>
      </c>
      <c r="B37" s="13">
        <v>1037</v>
      </c>
      <c r="C37" s="13">
        <v>61</v>
      </c>
      <c r="D37" s="13">
        <v>831</v>
      </c>
      <c r="E37" s="13">
        <v>404</v>
      </c>
      <c r="F37" s="13">
        <v>77</v>
      </c>
      <c r="G37" s="13">
        <v>2714</v>
      </c>
      <c r="H37" s="13">
        <v>246</v>
      </c>
      <c r="I37" s="13">
        <v>5</v>
      </c>
      <c r="J37" s="13">
        <v>198</v>
      </c>
      <c r="K37" s="13">
        <v>5</v>
      </c>
      <c r="L37" s="13">
        <v>1073</v>
      </c>
      <c r="M37" s="13">
        <v>546</v>
      </c>
      <c r="N37" s="117">
        <v>3080</v>
      </c>
      <c r="O37" s="13">
        <v>780</v>
      </c>
      <c r="P37" s="13">
        <v>11059</v>
      </c>
      <c r="Q37" s="131" t="str">
        <f t="shared" si="3"/>
        <v>秋田北</v>
      </c>
      <c r="R37" s="275"/>
    </row>
    <row r="38" spans="1:18" s="2" customFormat="1" ht="21" customHeight="1">
      <c r="A38" s="29" t="s">
        <v>152</v>
      </c>
      <c r="B38" s="13">
        <v>584</v>
      </c>
      <c r="C38" s="13">
        <v>44</v>
      </c>
      <c r="D38" s="13">
        <v>510</v>
      </c>
      <c r="E38" s="13">
        <v>232</v>
      </c>
      <c r="F38" s="13">
        <v>28</v>
      </c>
      <c r="G38" s="13">
        <v>1529</v>
      </c>
      <c r="H38" s="13">
        <v>120</v>
      </c>
      <c r="I38" s="13">
        <v>3</v>
      </c>
      <c r="J38" s="13">
        <v>98</v>
      </c>
      <c r="K38" s="13">
        <v>4</v>
      </c>
      <c r="L38" s="13">
        <v>567</v>
      </c>
      <c r="M38" s="13">
        <v>259</v>
      </c>
      <c r="N38" s="117">
        <v>1681</v>
      </c>
      <c r="O38" s="13">
        <v>453</v>
      </c>
      <c r="P38" s="13">
        <v>6111</v>
      </c>
      <c r="Q38" s="131" t="str">
        <f t="shared" si="3"/>
        <v>能代</v>
      </c>
      <c r="R38" s="275"/>
    </row>
    <row r="39" spans="1:18" s="2" customFormat="1" ht="21" customHeight="1">
      <c r="A39" s="29" t="s">
        <v>153</v>
      </c>
      <c r="B39" s="13">
        <v>763</v>
      </c>
      <c r="C39" s="13">
        <v>80</v>
      </c>
      <c r="D39" s="13">
        <v>644</v>
      </c>
      <c r="E39" s="13">
        <v>179</v>
      </c>
      <c r="F39" s="13">
        <v>84</v>
      </c>
      <c r="G39" s="13">
        <v>2042</v>
      </c>
      <c r="H39" s="13">
        <v>151</v>
      </c>
      <c r="I39" s="13">
        <v>4</v>
      </c>
      <c r="J39" s="13">
        <v>97</v>
      </c>
      <c r="K39" s="13">
        <v>3</v>
      </c>
      <c r="L39" s="13">
        <v>741</v>
      </c>
      <c r="M39" s="13">
        <v>345</v>
      </c>
      <c r="N39" s="117">
        <v>1901</v>
      </c>
      <c r="O39" s="13">
        <v>507</v>
      </c>
      <c r="P39" s="13">
        <v>7542</v>
      </c>
      <c r="Q39" s="131" t="str">
        <f t="shared" si="3"/>
        <v>横手</v>
      </c>
      <c r="R39" s="275"/>
    </row>
    <row r="40" spans="1:18" s="2" customFormat="1" ht="21" customHeight="1">
      <c r="A40" s="29" t="s">
        <v>154</v>
      </c>
      <c r="B40" s="13">
        <v>947</v>
      </c>
      <c r="C40" s="13">
        <v>138</v>
      </c>
      <c r="D40" s="13">
        <v>866</v>
      </c>
      <c r="E40" s="13">
        <v>326</v>
      </c>
      <c r="F40" s="13">
        <v>92</v>
      </c>
      <c r="G40" s="13">
        <v>3292</v>
      </c>
      <c r="H40" s="13">
        <v>225</v>
      </c>
      <c r="I40" s="13">
        <v>6</v>
      </c>
      <c r="J40" s="13">
        <v>178</v>
      </c>
      <c r="K40" s="13">
        <v>10</v>
      </c>
      <c r="L40" s="13">
        <v>1092</v>
      </c>
      <c r="M40" s="13">
        <v>475</v>
      </c>
      <c r="N40" s="117">
        <v>3195</v>
      </c>
      <c r="O40" s="13">
        <v>875</v>
      </c>
      <c r="P40" s="13">
        <v>11722</v>
      </c>
      <c r="Q40" s="131" t="str">
        <f t="shared" si="3"/>
        <v>大館</v>
      </c>
      <c r="R40" s="275"/>
    </row>
    <row r="41" spans="1:18" s="2" customFormat="1" ht="21" customHeight="1">
      <c r="A41" s="29" t="s">
        <v>155</v>
      </c>
      <c r="B41" s="13">
        <v>795</v>
      </c>
      <c r="C41" s="13">
        <v>55</v>
      </c>
      <c r="D41" s="13">
        <v>741</v>
      </c>
      <c r="E41" s="13">
        <v>175</v>
      </c>
      <c r="F41" s="13">
        <v>41</v>
      </c>
      <c r="G41" s="13">
        <v>1959</v>
      </c>
      <c r="H41" s="13">
        <v>145</v>
      </c>
      <c r="I41" s="13">
        <v>4</v>
      </c>
      <c r="J41" s="13">
        <v>110</v>
      </c>
      <c r="K41" s="13">
        <v>4</v>
      </c>
      <c r="L41" s="13">
        <v>872</v>
      </c>
      <c r="M41" s="13">
        <v>277</v>
      </c>
      <c r="N41" s="117">
        <v>1906</v>
      </c>
      <c r="O41" s="13">
        <v>594</v>
      </c>
      <c r="P41" s="13">
        <v>7677</v>
      </c>
      <c r="Q41" s="131" t="str">
        <f t="shared" si="3"/>
        <v>本荘</v>
      </c>
      <c r="R41" s="275"/>
    </row>
    <row r="42" spans="1:18" s="2" customFormat="1" ht="21" customHeight="1">
      <c r="A42" s="29" t="s">
        <v>156</v>
      </c>
      <c r="B42" s="13">
        <v>590</v>
      </c>
      <c r="C42" s="13">
        <v>48</v>
      </c>
      <c r="D42" s="13">
        <v>477</v>
      </c>
      <c r="E42" s="13">
        <v>110</v>
      </c>
      <c r="F42" s="13">
        <v>22</v>
      </c>
      <c r="G42" s="13">
        <v>1339</v>
      </c>
      <c r="H42" s="13">
        <v>81</v>
      </c>
      <c r="I42" s="13">
        <v>2</v>
      </c>
      <c r="J42" s="13">
        <v>62</v>
      </c>
      <c r="K42" s="13">
        <v>2</v>
      </c>
      <c r="L42" s="13">
        <v>410</v>
      </c>
      <c r="M42" s="13">
        <v>187</v>
      </c>
      <c r="N42" s="117">
        <v>1089</v>
      </c>
      <c r="O42" s="13">
        <v>253</v>
      </c>
      <c r="P42" s="13">
        <v>4670</v>
      </c>
      <c r="Q42" s="131" t="str">
        <f t="shared" si="3"/>
        <v>湯沢</v>
      </c>
      <c r="R42" s="275"/>
    </row>
    <row r="43" spans="1:18" s="2" customFormat="1" ht="21" customHeight="1">
      <c r="A43" s="29" t="s">
        <v>157</v>
      </c>
      <c r="B43" s="13">
        <v>1069</v>
      </c>
      <c r="C43" s="13">
        <v>66</v>
      </c>
      <c r="D43" s="13">
        <v>799</v>
      </c>
      <c r="E43" s="13">
        <v>259</v>
      </c>
      <c r="F43" s="13">
        <v>43</v>
      </c>
      <c r="G43" s="13">
        <v>2906</v>
      </c>
      <c r="H43" s="13">
        <v>206</v>
      </c>
      <c r="I43" s="13">
        <v>5</v>
      </c>
      <c r="J43" s="13">
        <v>158</v>
      </c>
      <c r="K43" s="13">
        <v>3</v>
      </c>
      <c r="L43" s="13">
        <v>1108</v>
      </c>
      <c r="M43" s="13">
        <v>362</v>
      </c>
      <c r="N43" s="117">
        <v>2670</v>
      </c>
      <c r="O43" s="13">
        <v>632</v>
      </c>
      <c r="P43" s="13">
        <v>10286</v>
      </c>
      <c r="Q43" s="131" t="str">
        <f t="shared" si="3"/>
        <v>大曲</v>
      </c>
      <c r="R43" s="275"/>
    </row>
    <row r="44" spans="1:18" s="2" customFormat="1" ht="21" customHeight="1">
      <c r="A44" s="18" t="s">
        <v>158</v>
      </c>
      <c r="B44" s="16">
        <v>7805</v>
      </c>
      <c r="C44" s="16">
        <v>590</v>
      </c>
      <c r="D44" s="16">
        <v>6031</v>
      </c>
      <c r="E44" s="16">
        <v>2407</v>
      </c>
      <c r="F44" s="16">
        <v>548</v>
      </c>
      <c r="G44" s="16">
        <v>21543</v>
      </c>
      <c r="H44" s="16">
        <v>1944</v>
      </c>
      <c r="I44" s="16">
        <v>49</v>
      </c>
      <c r="J44" s="16">
        <v>1340</v>
      </c>
      <c r="K44" s="16">
        <v>47</v>
      </c>
      <c r="L44" s="16">
        <v>7573</v>
      </c>
      <c r="M44" s="16">
        <v>3542</v>
      </c>
      <c r="N44" s="118">
        <v>21311</v>
      </c>
      <c r="O44" s="16">
        <v>5118</v>
      </c>
      <c r="P44" s="16">
        <v>79852</v>
      </c>
      <c r="Q44" s="132" t="str">
        <f>A44</f>
        <v>秋田県計</v>
      </c>
      <c r="R44" s="275"/>
    </row>
    <row r="45" spans="1:18" s="2" customFormat="1" ht="21" customHeight="1">
      <c r="A45" s="7"/>
      <c r="B45" s="14"/>
      <c r="C45" s="14"/>
      <c r="D45" s="14"/>
      <c r="E45" s="14"/>
      <c r="F45" s="14"/>
      <c r="G45" s="14"/>
      <c r="H45" s="14"/>
      <c r="I45" s="14"/>
      <c r="J45" s="14"/>
      <c r="K45" s="14"/>
      <c r="L45" s="14"/>
      <c r="M45" s="14"/>
      <c r="N45" s="119"/>
      <c r="O45" s="14"/>
      <c r="P45" s="14"/>
      <c r="Q45" s="133"/>
      <c r="R45" s="275"/>
    </row>
    <row r="46" spans="1:18" s="2" customFormat="1" ht="21" customHeight="1">
      <c r="A46" s="31" t="s">
        <v>159</v>
      </c>
      <c r="B46" s="17">
        <v>2277</v>
      </c>
      <c r="C46" s="17">
        <v>146</v>
      </c>
      <c r="D46" s="17">
        <v>1849</v>
      </c>
      <c r="E46" s="17">
        <v>853</v>
      </c>
      <c r="F46" s="17">
        <v>378</v>
      </c>
      <c r="G46" s="17">
        <v>8203</v>
      </c>
      <c r="H46" s="17">
        <v>1094</v>
      </c>
      <c r="I46" s="17">
        <v>21</v>
      </c>
      <c r="J46" s="17">
        <v>554</v>
      </c>
      <c r="K46" s="17">
        <v>19</v>
      </c>
      <c r="L46" s="17">
        <v>1785</v>
      </c>
      <c r="M46" s="17">
        <v>1270</v>
      </c>
      <c r="N46" s="120">
        <v>6435</v>
      </c>
      <c r="O46" s="17">
        <v>1149</v>
      </c>
      <c r="P46" s="17">
        <v>26032</v>
      </c>
      <c r="Q46" s="131" t="str">
        <f t="shared" ref="Q46:Q53" si="4">A46</f>
        <v>山形</v>
      </c>
      <c r="R46" s="275"/>
    </row>
    <row r="47" spans="1:18" s="2" customFormat="1" ht="21" customHeight="1">
      <c r="A47" s="29" t="s">
        <v>160</v>
      </c>
      <c r="B47" s="13">
        <v>1109</v>
      </c>
      <c r="C47" s="13">
        <v>53</v>
      </c>
      <c r="D47" s="13">
        <v>659</v>
      </c>
      <c r="E47" s="13">
        <v>487</v>
      </c>
      <c r="F47" s="13">
        <v>90</v>
      </c>
      <c r="G47" s="13">
        <v>2988</v>
      </c>
      <c r="H47" s="13">
        <v>560</v>
      </c>
      <c r="I47" s="13">
        <v>14</v>
      </c>
      <c r="J47" s="13">
        <v>210</v>
      </c>
      <c r="K47" s="13">
        <v>5</v>
      </c>
      <c r="L47" s="13">
        <v>720</v>
      </c>
      <c r="M47" s="13">
        <v>472</v>
      </c>
      <c r="N47" s="117">
        <v>2551</v>
      </c>
      <c r="O47" s="13">
        <v>554</v>
      </c>
      <c r="P47" s="13">
        <v>10471</v>
      </c>
      <c r="Q47" s="131" t="str">
        <f t="shared" si="4"/>
        <v>米沢</v>
      </c>
      <c r="R47" s="275"/>
    </row>
    <row r="48" spans="1:18" s="2" customFormat="1" ht="21" customHeight="1">
      <c r="A48" s="29" t="s">
        <v>161</v>
      </c>
      <c r="B48" s="13">
        <v>1067</v>
      </c>
      <c r="C48" s="13">
        <v>86</v>
      </c>
      <c r="D48" s="13">
        <v>1003</v>
      </c>
      <c r="E48" s="13">
        <v>310</v>
      </c>
      <c r="F48" s="13">
        <v>93</v>
      </c>
      <c r="G48" s="13">
        <v>3401</v>
      </c>
      <c r="H48" s="13">
        <v>299</v>
      </c>
      <c r="I48" s="13">
        <v>8</v>
      </c>
      <c r="J48" s="13">
        <v>201</v>
      </c>
      <c r="K48" s="13">
        <v>5</v>
      </c>
      <c r="L48" s="13">
        <v>816</v>
      </c>
      <c r="M48" s="13">
        <v>456</v>
      </c>
      <c r="N48" s="117">
        <v>2931</v>
      </c>
      <c r="O48" s="13">
        <v>578</v>
      </c>
      <c r="P48" s="13">
        <v>11253</v>
      </c>
      <c r="Q48" s="131" t="str">
        <f t="shared" si="4"/>
        <v>鶴岡</v>
      </c>
      <c r="R48" s="275"/>
    </row>
    <row r="49" spans="1:18" s="2" customFormat="1" ht="21" customHeight="1">
      <c r="A49" s="29" t="s">
        <v>162</v>
      </c>
      <c r="B49" s="13">
        <v>773</v>
      </c>
      <c r="C49" s="13">
        <v>69</v>
      </c>
      <c r="D49" s="13">
        <v>816</v>
      </c>
      <c r="E49" s="13">
        <v>255</v>
      </c>
      <c r="F49" s="13">
        <v>107</v>
      </c>
      <c r="G49" s="13">
        <v>2123</v>
      </c>
      <c r="H49" s="13">
        <v>223</v>
      </c>
      <c r="I49" s="13">
        <v>3</v>
      </c>
      <c r="J49" s="13">
        <v>156</v>
      </c>
      <c r="K49" s="13">
        <v>4</v>
      </c>
      <c r="L49" s="13">
        <v>536</v>
      </c>
      <c r="M49" s="13">
        <v>363</v>
      </c>
      <c r="N49" s="117">
        <v>2003</v>
      </c>
      <c r="O49" s="13">
        <v>391</v>
      </c>
      <c r="P49" s="13">
        <v>7824</v>
      </c>
      <c r="Q49" s="131" t="str">
        <f t="shared" si="4"/>
        <v>酒田</v>
      </c>
      <c r="R49" s="275"/>
    </row>
    <row r="50" spans="1:18" s="2" customFormat="1" ht="21" customHeight="1">
      <c r="A50" s="29" t="s">
        <v>163</v>
      </c>
      <c r="B50" s="13">
        <v>367</v>
      </c>
      <c r="C50" s="13">
        <v>35</v>
      </c>
      <c r="D50" s="13">
        <v>564</v>
      </c>
      <c r="E50" s="13">
        <v>142</v>
      </c>
      <c r="F50" s="13">
        <v>26</v>
      </c>
      <c r="G50" s="13">
        <v>1541</v>
      </c>
      <c r="H50" s="13">
        <v>101</v>
      </c>
      <c r="I50" s="13">
        <v>2</v>
      </c>
      <c r="J50" s="13">
        <v>83</v>
      </c>
      <c r="K50" s="13">
        <v>1</v>
      </c>
      <c r="L50" s="13">
        <v>350</v>
      </c>
      <c r="M50" s="13">
        <v>193</v>
      </c>
      <c r="N50" s="117">
        <v>1227</v>
      </c>
      <c r="O50" s="13">
        <v>361</v>
      </c>
      <c r="P50" s="13">
        <v>4994</v>
      </c>
      <c r="Q50" s="131" t="str">
        <f t="shared" si="4"/>
        <v>新庄</v>
      </c>
      <c r="R50" s="275"/>
    </row>
    <row r="51" spans="1:18" s="2" customFormat="1" ht="21" customHeight="1">
      <c r="A51" s="29" t="s">
        <v>164</v>
      </c>
      <c r="B51" s="13">
        <v>751</v>
      </c>
      <c r="C51" s="13">
        <v>36</v>
      </c>
      <c r="D51" s="13">
        <v>400</v>
      </c>
      <c r="E51" s="13">
        <v>152</v>
      </c>
      <c r="F51" s="13">
        <v>55</v>
      </c>
      <c r="G51" s="13">
        <v>1551</v>
      </c>
      <c r="H51" s="13">
        <v>217</v>
      </c>
      <c r="I51" s="13">
        <v>2</v>
      </c>
      <c r="J51" s="13">
        <v>73</v>
      </c>
      <c r="K51" s="13">
        <v>2</v>
      </c>
      <c r="L51" s="13">
        <v>361</v>
      </c>
      <c r="M51" s="13">
        <v>220</v>
      </c>
      <c r="N51" s="117">
        <v>1219</v>
      </c>
      <c r="O51" s="13">
        <v>272</v>
      </c>
      <c r="P51" s="13">
        <v>5312</v>
      </c>
      <c r="Q51" s="131" t="str">
        <f t="shared" si="4"/>
        <v>寒河江</v>
      </c>
      <c r="R51" s="275"/>
    </row>
    <row r="52" spans="1:18" s="2" customFormat="1" ht="21" customHeight="1">
      <c r="A52" s="29" t="s">
        <v>165</v>
      </c>
      <c r="B52" s="13">
        <v>630</v>
      </c>
      <c r="C52" s="13">
        <v>32</v>
      </c>
      <c r="D52" s="13">
        <v>414</v>
      </c>
      <c r="E52" s="13">
        <v>173</v>
      </c>
      <c r="F52" s="13">
        <v>39</v>
      </c>
      <c r="G52" s="13">
        <v>1472</v>
      </c>
      <c r="H52" s="13">
        <v>110</v>
      </c>
      <c r="I52" s="13">
        <v>3</v>
      </c>
      <c r="J52" s="13">
        <v>82</v>
      </c>
      <c r="K52" s="13">
        <v>2</v>
      </c>
      <c r="L52" s="13">
        <v>354</v>
      </c>
      <c r="M52" s="13">
        <v>250</v>
      </c>
      <c r="N52" s="117">
        <v>1410</v>
      </c>
      <c r="O52" s="13">
        <v>277</v>
      </c>
      <c r="P52" s="13">
        <v>5247</v>
      </c>
      <c r="Q52" s="131" t="str">
        <f t="shared" si="4"/>
        <v>村山</v>
      </c>
      <c r="R52" s="275"/>
    </row>
    <row r="53" spans="1:18" s="2" customFormat="1" ht="21" customHeight="1">
      <c r="A53" s="29" t="s">
        <v>166</v>
      </c>
      <c r="B53" s="13">
        <v>379</v>
      </c>
      <c r="C53" s="13">
        <v>16</v>
      </c>
      <c r="D53" s="13">
        <v>230</v>
      </c>
      <c r="E53" s="13">
        <v>143</v>
      </c>
      <c r="F53" s="13">
        <v>21</v>
      </c>
      <c r="G53" s="13">
        <v>983</v>
      </c>
      <c r="H53" s="13">
        <v>63</v>
      </c>
      <c r="I53" s="13">
        <v>2</v>
      </c>
      <c r="J53" s="13">
        <v>48</v>
      </c>
      <c r="K53" s="13">
        <v>1</v>
      </c>
      <c r="L53" s="13">
        <v>235</v>
      </c>
      <c r="M53" s="13">
        <v>143</v>
      </c>
      <c r="N53" s="117">
        <v>732</v>
      </c>
      <c r="O53" s="13">
        <v>200</v>
      </c>
      <c r="P53" s="13">
        <v>3197</v>
      </c>
      <c r="Q53" s="131" t="str">
        <f t="shared" si="4"/>
        <v>長井</v>
      </c>
      <c r="R53" s="275"/>
    </row>
    <row r="54" spans="1:18" s="2" customFormat="1" ht="21" customHeight="1">
      <c r="A54" s="18" t="s">
        <v>167</v>
      </c>
      <c r="B54" s="16">
        <v>7353</v>
      </c>
      <c r="C54" s="16">
        <v>473</v>
      </c>
      <c r="D54" s="16">
        <v>5935</v>
      </c>
      <c r="E54" s="16">
        <v>2515</v>
      </c>
      <c r="F54" s="16">
        <v>809</v>
      </c>
      <c r="G54" s="16">
        <v>22262</v>
      </c>
      <c r="H54" s="16">
        <v>2667</v>
      </c>
      <c r="I54" s="16">
        <v>55</v>
      </c>
      <c r="J54" s="16">
        <v>1407</v>
      </c>
      <c r="K54" s="16">
        <v>39</v>
      </c>
      <c r="L54" s="16">
        <v>5157</v>
      </c>
      <c r="M54" s="16">
        <v>3367</v>
      </c>
      <c r="N54" s="118">
        <v>18508</v>
      </c>
      <c r="O54" s="16">
        <v>3782</v>
      </c>
      <c r="P54" s="16">
        <v>74330</v>
      </c>
      <c r="Q54" s="132" t="str">
        <f>A54</f>
        <v>山形県計</v>
      </c>
      <c r="R54" s="275"/>
    </row>
    <row r="55" spans="1:18" s="2" customFormat="1" ht="21" customHeight="1">
      <c r="A55" s="7"/>
      <c r="B55" s="14"/>
      <c r="C55" s="14"/>
      <c r="D55" s="14"/>
      <c r="E55" s="14"/>
      <c r="F55" s="14"/>
      <c r="G55" s="14"/>
      <c r="H55" s="14"/>
      <c r="I55" s="14"/>
      <c r="J55" s="14"/>
      <c r="K55" s="14"/>
      <c r="L55" s="14"/>
      <c r="M55" s="14"/>
      <c r="N55" s="119"/>
      <c r="O55" s="14"/>
      <c r="P55" s="119"/>
      <c r="Q55" s="133"/>
      <c r="R55" s="275"/>
    </row>
    <row r="56" spans="1:18" s="2" customFormat="1" ht="21" customHeight="1">
      <c r="A56" s="31" t="s">
        <v>168</v>
      </c>
      <c r="B56" s="17">
        <v>2244</v>
      </c>
      <c r="C56" s="17">
        <v>102</v>
      </c>
      <c r="D56" s="17">
        <v>1193</v>
      </c>
      <c r="E56" s="17">
        <v>1291</v>
      </c>
      <c r="F56" s="17">
        <v>266</v>
      </c>
      <c r="G56" s="17">
        <v>7018</v>
      </c>
      <c r="H56" s="17">
        <v>782</v>
      </c>
      <c r="I56" s="17">
        <v>13</v>
      </c>
      <c r="J56" s="17">
        <v>487</v>
      </c>
      <c r="K56" s="17">
        <v>13</v>
      </c>
      <c r="L56" s="17">
        <v>1899</v>
      </c>
      <c r="M56" s="17">
        <v>1239</v>
      </c>
      <c r="N56" s="120">
        <v>6040</v>
      </c>
      <c r="O56" s="17">
        <v>1501</v>
      </c>
      <c r="P56" s="17">
        <v>24088</v>
      </c>
      <c r="Q56" s="131" t="str">
        <f t="shared" ref="Q56:Q65" si="5">A56</f>
        <v>福島</v>
      </c>
      <c r="R56" s="275"/>
    </row>
    <row r="57" spans="1:18" s="2" customFormat="1" ht="21" customHeight="1">
      <c r="A57" s="29" t="s">
        <v>169</v>
      </c>
      <c r="B57" s="13">
        <v>1836</v>
      </c>
      <c r="C57" s="13">
        <v>73</v>
      </c>
      <c r="D57" s="13">
        <v>448</v>
      </c>
      <c r="E57" s="13">
        <v>905</v>
      </c>
      <c r="F57" s="13">
        <v>117</v>
      </c>
      <c r="G57" s="13">
        <v>4194</v>
      </c>
      <c r="H57" s="13">
        <v>346</v>
      </c>
      <c r="I57" s="13">
        <v>6</v>
      </c>
      <c r="J57" s="13">
        <v>247</v>
      </c>
      <c r="K57" s="13">
        <v>8</v>
      </c>
      <c r="L57" s="13">
        <v>1174</v>
      </c>
      <c r="M57" s="13">
        <v>609</v>
      </c>
      <c r="N57" s="117">
        <v>3281</v>
      </c>
      <c r="O57" s="13">
        <v>699</v>
      </c>
      <c r="P57" s="13">
        <v>13942</v>
      </c>
      <c r="Q57" s="131" t="str">
        <f t="shared" si="5"/>
        <v>会津若松</v>
      </c>
      <c r="R57" s="275"/>
    </row>
    <row r="58" spans="1:18" s="2" customFormat="1" ht="21" customHeight="1">
      <c r="A58" s="29" t="s">
        <v>170</v>
      </c>
      <c r="B58" s="13">
        <v>2660</v>
      </c>
      <c r="C58" s="13">
        <v>119</v>
      </c>
      <c r="D58" s="13">
        <v>1147</v>
      </c>
      <c r="E58" s="13">
        <v>1604</v>
      </c>
      <c r="F58" s="13">
        <v>550</v>
      </c>
      <c r="G58" s="13">
        <v>9298</v>
      </c>
      <c r="H58" s="13">
        <v>861</v>
      </c>
      <c r="I58" s="13">
        <v>16</v>
      </c>
      <c r="J58" s="13">
        <v>597</v>
      </c>
      <c r="K58" s="13">
        <v>18</v>
      </c>
      <c r="L58" s="13">
        <v>2371</v>
      </c>
      <c r="M58" s="13">
        <v>1408</v>
      </c>
      <c r="N58" s="117">
        <v>6613</v>
      </c>
      <c r="O58" s="13">
        <v>1387</v>
      </c>
      <c r="P58" s="13">
        <v>28650</v>
      </c>
      <c r="Q58" s="131" t="str">
        <f t="shared" si="5"/>
        <v>郡山</v>
      </c>
      <c r="R58" s="275"/>
    </row>
    <row r="59" spans="1:18" s="2" customFormat="1" ht="21" customHeight="1">
      <c r="A59" s="29" t="s">
        <v>171</v>
      </c>
      <c r="B59" s="13">
        <v>1754</v>
      </c>
      <c r="C59" s="13">
        <v>154</v>
      </c>
      <c r="D59" s="13">
        <v>943</v>
      </c>
      <c r="E59" s="13">
        <v>1602</v>
      </c>
      <c r="F59" s="13">
        <v>203</v>
      </c>
      <c r="G59" s="13">
        <v>7098</v>
      </c>
      <c r="H59" s="13">
        <v>688</v>
      </c>
      <c r="I59" s="13">
        <v>14</v>
      </c>
      <c r="J59" s="13">
        <v>546</v>
      </c>
      <c r="K59" s="13">
        <v>20</v>
      </c>
      <c r="L59" s="13">
        <v>2140</v>
      </c>
      <c r="M59" s="13">
        <v>964</v>
      </c>
      <c r="N59" s="117">
        <v>6064</v>
      </c>
      <c r="O59" s="13">
        <v>1236</v>
      </c>
      <c r="P59" s="13">
        <v>23427</v>
      </c>
      <c r="Q59" s="131" t="str">
        <f t="shared" si="5"/>
        <v>いわき</v>
      </c>
      <c r="R59" s="275"/>
    </row>
    <row r="60" spans="1:18" s="2" customFormat="1" ht="21" customHeight="1">
      <c r="A60" s="29" t="s">
        <v>172</v>
      </c>
      <c r="B60" s="13">
        <v>820</v>
      </c>
      <c r="C60" s="13">
        <v>24</v>
      </c>
      <c r="D60" s="13">
        <v>497</v>
      </c>
      <c r="E60" s="13">
        <v>635</v>
      </c>
      <c r="F60" s="13">
        <v>59</v>
      </c>
      <c r="G60" s="13">
        <v>2616</v>
      </c>
      <c r="H60" s="13">
        <v>435</v>
      </c>
      <c r="I60" s="13">
        <v>4</v>
      </c>
      <c r="J60" s="13">
        <v>167</v>
      </c>
      <c r="K60" s="13">
        <v>5</v>
      </c>
      <c r="L60" s="13">
        <v>841</v>
      </c>
      <c r="M60" s="13">
        <v>368</v>
      </c>
      <c r="N60" s="117">
        <v>2468</v>
      </c>
      <c r="O60" s="13">
        <v>454</v>
      </c>
      <c r="P60" s="13">
        <v>9395</v>
      </c>
      <c r="Q60" s="131" t="str">
        <f t="shared" si="5"/>
        <v>白河</v>
      </c>
      <c r="R60" s="275"/>
    </row>
    <row r="61" spans="1:18" s="2" customFormat="1" ht="21" customHeight="1">
      <c r="A61" s="29" t="s">
        <v>173</v>
      </c>
      <c r="B61" s="13">
        <v>921</v>
      </c>
      <c r="C61" s="13">
        <v>18</v>
      </c>
      <c r="D61" s="13">
        <v>334</v>
      </c>
      <c r="E61" s="13">
        <v>641</v>
      </c>
      <c r="F61" s="13">
        <v>54</v>
      </c>
      <c r="G61" s="13">
        <v>3683</v>
      </c>
      <c r="H61" s="13">
        <v>181</v>
      </c>
      <c r="I61" s="13">
        <v>4</v>
      </c>
      <c r="J61" s="13">
        <v>165</v>
      </c>
      <c r="K61" s="13">
        <v>14</v>
      </c>
      <c r="L61" s="13">
        <v>966</v>
      </c>
      <c r="M61" s="13">
        <v>345</v>
      </c>
      <c r="N61" s="117">
        <v>2087</v>
      </c>
      <c r="O61" s="13">
        <v>701</v>
      </c>
      <c r="P61" s="13">
        <v>10113</v>
      </c>
      <c r="Q61" s="131" t="str">
        <f t="shared" si="5"/>
        <v>須賀川</v>
      </c>
      <c r="R61" s="275"/>
    </row>
    <row r="62" spans="1:18" s="2" customFormat="1" ht="21" customHeight="1">
      <c r="A62" s="29" t="s">
        <v>174</v>
      </c>
      <c r="B62" s="13">
        <v>589</v>
      </c>
      <c r="C62" s="13">
        <v>11</v>
      </c>
      <c r="D62" s="13">
        <v>118</v>
      </c>
      <c r="E62" s="13">
        <v>257</v>
      </c>
      <c r="F62" s="13">
        <v>17</v>
      </c>
      <c r="G62" s="13">
        <v>1098</v>
      </c>
      <c r="H62" s="13">
        <v>69</v>
      </c>
      <c r="I62" s="13">
        <v>1</v>
      </c>
      <c r="J62" s="13">
        <v>56</v>
      </c>
      <c r="K62" s="13">
        <v>2</v>
      </c>
      <c r="L62" s="13">
        <v>334</v>
      </c>
      <c r="M62" s="13">
        <v>126</v>
      </c>
      <c r="N62" s="117">
        <v>904</v>
      </c>
      <c r="O62" s="13">
        <v>214</v>
      </c>
      <c r="P62" s="13">
        <v>3796</v>
      </c>
      <c r="Q62" s="131" t="str">
        <f t="shared" si="5"/>
        <v>喜多方</v>
      </c>
      <c r="R62" s="275"/>
    </row>
    <row r="63" spans="1:18" s="2" customFormat="1" ht="21" customHeight="1">
      <c r="A63" s="29" t="s">
        <v>175</v>
      </c>
      <c r="B63" s="13">
        <v>615</v>
      </c>
      <c r="C63" s="13">
        <v>29</v>
      </c>
      <c r="D63" s="13">
        <v>396</v>
      </c>
      <c r="E63" s="13">
        <v>582</v>
      </c>
      <c r="F63" s="13">
        <v>42</v>
      </c>
      <c r="G63" s="13">
        <v>2554</v>
      </c>
      <c r="H63" s="13">
        <v>172</v>
      </c>
      <c r="I63" s="13">
        <v>1</v>
      </c>
      <c r="J63" s="13">
        <v>169</v>
      </c>
      <c r="K63" s="13">
        <v>4</v>
      </c>
      <c r="L63" s="13">
        <v>781</v>
      </c>
      <c r="M63" s="13">
        <v>417</v>
      </c>
      <c r="N63" s="117">
        <v>2043</v>
      </c>
      <c r="O63" s="13">
        <v>740</v>
      </c>
      <c r="P63" s="13">
        <v>8546</v>
      </c>
      <c r="Q63" s="131" t="str">
        <f t="shared" si="5"/>
        <v>相馬</v>
      </c>
      <c r="R63" s="275"/>
    </row>
    <row r="64" spans="1:18" s="2" customFormat="1" ht="21" customHeight="1">
      <c r="A64" s="29" t="s">
        <v>176</v>
      </c>
      <c r="B64" s="13">
        <v>714</v>
      </c>
      <c r="C64" s="13">
        <v>13</v>
      </c>
      <c r="D64" s="13">
        <v>245</v>
      </c>
      <c r="E64" s="13">
        <v>358</v>
      </c>
      <c r="F64" s="13">
        <v>44</v>
      </c>
      <c r="G64" s="13">
        <v>1567</v>
      </c>
      <c r="H64" s="13">
        <v>126</v>
      </c>
      <c r="I64" s="13">
        <v>2</v>
      </c>
      <c r="J64" s="13">
        <v>95</v>
      </c>
      <c r="K64" s="13">
        <v>3</v>
      </c>
      <c r="L64" s="13">
        <v>465</v>
      </c>
      <c r="M64" s="13">
        <v>287</v>
      </c>
      <c r="N64" s="117">
        <v>1561</v>
      </c>
      <c r="O64" s="13">
        <v>336</v>
      </c>
      <c r="P64" s="13">
        <v>5816</v>
      </c>
      <c r="Q64" s="131" t="str">
        <f t="shared" si="5"/>
        <v>二本松</v>
      </c>
      <c r="R64" s="275"/>
    </row>
    <row r="65" spans="1:18" s="2" customFormat="1" ht="21" customHeight="1">
      <c r="A65" s="29" t="s">
        <v>177</v>
      </c>
      <c r="B65" s="13">
        <v>357</v>
      </c>
      <c r="C65" s="13">
        <v>7</v>
      </c>
      <c r="D65" s="13">
        <v>75</v>
      </c>
      <c r="E65" s="13">
        <v>117</v>
      </c>
      <c r="F65" s="13">
        <v>8</v>
      </c>
      <c r="G65" s="13">
        <v>489</v>
      </c>
      <c r="H65" s="13">
        <v>27</v>
      </c>
      <c r="I65" s="13">
        <v>0</v>
      </c>
      <c r="J65" s="13">
        <v>24</v>
      </c>
      <c r="K65" s="13">
        <v>0</v>
      </c>
      <c r="L65" s="13">
        <v>101</v>
      </c>
      <c r="M65" s="13">
        <v>64</v>
      </c>
      <c r="N65" s="117">
        <v>340</v>
      </c>
      <c r="O65" s="13">
        <v>126</v>
      </c>
      <c r="P65" s="13">
        <v>1736</v>
      </c>
      <c r="Q65" s="131" t="str">
        <f t="shared" si="5"/>
        <v>田島</v>
      </c>
      <c r="R65" s="275"/>
    </row>
    <row r="66" spans="1:18" s="2" customFormat="1" ht="21" customHeight="1">
      <c r="A66" s="18" t="s">
        <v>178</v>
      </c>
      <c r="B66" s="16">
        <v>12510</v>
      </c>
      <c r="C66" s="16">
        <v>550</v>
      </c>
      <c r="D66" s="16">
        <v>5397</v>
      </c>
      <c r="E66" s="16">
        <v>7992</v>
      </c>
      <c r="F66" s="16">
        <v>1360</v>
      </c>
      <c r="G66" s="16">
        <v>39615</v>
      </c>
      <c r="H66" s="16">
        <v>3687</v>
      </c>
      <c r="I66" s="16">
        <v>62</v>
      </c>
      <c r="J66" s="16">
        <v>2553</v>
      </c>
      <c r="K66" s="16">
        <v>87</v>
      </c>
      <c r="L66" s="16">
        <v>11072</v>
      </c>
      <c r="M66" s="16">
        <v>5827</v>
      </c>
      <c r="N66" s="118">
        <v>31401</v>
      </c>
      <c r="O66" s="16">
        <v>7394</v>
      </c>
      <c r="P66" s="16">
        <v>129509</v>
      </c>
      <c r="Q66" s="132" t="str">
        <f>A66</f>
        <v>福島県計</v>
      </c>
      <c r="R66" s="275"/>
    </row>
    <row r="67" spans="1:18" s="8" customFormat="1" ht="21" customHeight="1" thickBot="1">
      <c r="A67" s="10"/>
      <c r="B67" s="11"/>
      <c r="C67" s="11"/>
      <c r="D67" s="11"/>
      <c r="E67" s="11"/>
      <c r="F67" s="11"/>
      <c r="G67" s="11"/>
      <c r="H67" s="11"/>
      <c r="I67" s="11"/>
      <c r="J67" s="11"/>
      <c r="K67" s="11"/>
      <c r="L67" s="11"/>
      <c r="M67" s="11"/>
      <c r="N67" s="11"/>
      <c r="O67" s="11"/>
      <c r="P67" s="128"/>
      <c r="Q67" s="129"/>
      <c r="R67" s="275"/>
    </row>
    <row r="68" spans="1:18" s="3" customFormat="1" ht="21" customHeight="1" thickTop="1" thickBot="1">
      <c r="A68" s="30" t="s">
        <v>26</v>
      </c>
      <c r="B68" s="9">
        <v>53367</v>
      </c>
      <c r="C68" s="9">
        <v>3394</v>
      </c>
      <c r="D68" s="9">
        <v>38682</v>
      </c>
      <c r="E68" s="9">
        <v>28402</v>
      </c>
      <c r="F68" s="9">
        <v>5837</v>
      </c>
      <c r="G68" s="9">
        <v>183711</v>
      </c>
      <c r="H68" s="9">
        <v>20632</v>
      </c>
      <c r="I68" s="9">
        <v>408</v>
      </c>
      <c r="J68" s="9">
        <v>12588</v>
      </c>
      <c r="K68" s="9">
        <v>454</v>
      </c>
      <c r="L68" s="9">
        <v>56038</v>
      </c>
      <c r="M68" s="9">
        <v>31098</v>
      </c>
      <c r="N68" s="9">
        <v>165962</v>
      </c>
      <c r="O68" s="9">
        <v>37170</v>
      </c>
      <c r="P68" s="9">
        <v>637751</v>
      </c>
      <c r="Q68" s="114" t="s">
        <v>207</v>
      </c>
      <c r="R68" s="275"/>
    </row>
    <row r="69" spans="1:18">
      <c r="A69" s="1" t="s">
        <v>243</v>
      </c>
    </row>
    <row r="70" spans="1:18">
      <c r="A70" s="1" t="s">
        <v>119</v>
      </c>
    </row>
    <row r="85" spans="2:16">
      <c r="B85" s="161"/>
      <c r="C85" s="161"/>
      <c r="D85" s="161"/>
      <c r="E85" s="161"/>
      <c r="F85" s="161"/>
      <c r="G85" s="161"/>
      <c r="H85" s="161"/>
      <c r="I85" s="161"/>
      <c r="J85" s="161"/>
      <c r="K85" s="161"/>
      <c r="L85" s="161"/>
      <c r="M85" s="161"/>
      <c r="N85" s="161"/>
      <c r="O85" s="161"/>
      <c r="P85" s="161"/>
    </row>
    <row r="86" spans="2:16">
      <c r="B86" s="161"/>
      <c r="C86" s="161"/>
      <c r="D86" s="161"/>
      <c r="E86" s="161"/>
      <c r="F86" s="161"/>
      <c r="G86" s="161"/>
      <c r="H86" s="161"/>
      <c r="I86" s="161"/>
      <c r="J86" s="161"/>
      <c r="K86" s="161"/>
      <c r="L86" s="161"/>
      <c r="M86" s="161"/>
      <c r="N86" s="161"/>
      <c r="O86" s="161"/>
      <c r="P86" s="161"/>
    </row>
    <row r="87" spans="2:16">
      <c r="B87" s="161"/>
      <c r="C87" s="161"/>
      <c r="D87" s="161"/>
      <c r="E87" s="161"/>
      <c r="F87" s="161"/>
      <c r="G87" s="161"/>
      <c r="H87" s="161"/>
      <c r="I87" s="161"/>
      <c r="J87" s="161"/>
      <c r="K87" s="161"/>
      <c r="L87" s="161"/>
      <c r="M87" s="161"/>
      <c r="N87" s="161"/>
      <c r="O87" s="161"/>
      <c r="P87" s="161"/>
    </row>
    <row r="88" spans="2:16">
      <c r="B88" s="161"/>
      <c r="C88" s="161"/>
      <c r="D88" s="161"/>
      <c r="E88" s="161"/>
      <c r="F88" s="161"/>
      <c r="G88" s="161"/>
      <c r="H88" s="161"/>
      <c r="I88" s="161"/>
      <c r="J88" s="161"/>
      <c r="K88" s="161"/>
      <c r="L88" s="161"/>
      <c r="M88" s="161"/>
      <c r="N88" s="161"/>
      <c r="O88" s="161"/>
      <c r="P88" s="161"/>
    </row>
    <row r="89" spans="2:16">
      <c r="B89" s="161"/>
      <c r="C89" s="161"/>
      <c r="D89" s="161"/>
      <c r="E89" s="161"/>
      <c r="F89" s="161"/>
      <c r="G89" s="161"/>
      <c r="H89" s="161"/>
      <c r="I89" s="161"/>
      <c r="J89" s="161"/>
      <c r="K89" s="161"/>
      <c r="L89" s="161"/>
      <c r="M89" s="161"/>
      <c r="N89" s="161"/>
      <c r="O89" s="161"/>
      <c r="P89" s="161"/>
    </row>
    <row r="90" spans="2:16">
      <c r="B90" s="161"/>
      <c r="C90" s="161"/>
      <c r="D90" s="161"/>
      <c r="E90" s="161"/>
      <c r="F90" s="161"/>
      <c r="G90" s="161"/>
      <c r="H90" s="161"/>
      <c r="I90" s="161"/>
      <c r="J90" s="161"/>
      <c r="K90" s="161"/>
      <c r="L90" s="161"/>
      <c r="M90" s="161"/>
      <c r="N90" s="161"/>
      <c r="O90" s="161"/>
      <c r="P90" s="161"/>
    </row>
    <row r="91" spans="2:16">
      <c r="B91" s="161"/>
      <c r="C91" s="161"/>
      <c r="D91" s="161"/>
      <c r="E91" s="161"/>
      <c r="F91" s="161"/>
      <c r="G91" s="161"/>
      <c r="H91" s="161"/>
      <c r="I91" s="161"/>
      <c r="J91" s="161"/>
      <c r="K91" s="161"/>
      <c r="L91" s="161"/>
      <c r="M91" s="161"/>
      <c r="N91" s="161"/>
      <c r="O91" s="161"/>
      <c r="P91" s="161"/>
    </row>
  </sheetData>
  <phoneticPr fontId="2"/>
  <pageMargins left="0.78740157480314965" right="0.78740157480314965" top="0.98425196850393704" bottom="0.78740157480314965" header="0.51181102362204722" footer="0.51181102362204722"/>
  <pageSetup paperSize="9" scale="63" orientation="landscape" verticalDpi="1200" r:id="rId1"/>
  <headerFooter alignWithMargins="0">
    <oddFooter>&amp;R仙台国税局
酒税３
(H28)</oddFooter>
  </headerFooter>
  <rowBreaks count="1" manualBreakCount="1">
    <brk id="35" max="1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4"/>
  <sheetViews>
    <sheetView showGridLines="0" zoomScaleNormal="100" workbookViewId="0">
      <selection sqref="A1:X1"/>
    </sheetView>
  </sheetViews>
  <sheetFormatPr defaultColWidth="5.875" defaultRowHeight="12" customHeight="1"/>
  <cols>
    <col min="1" max="1" width="7.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3" style="4" customWidth="1"/>
    <col min="23" max="23" width="5" style="38" bestFit="1" customWidth="1"/>
    <col min="24" max="24" width="7" style="2" customWidth="1"/>
    <col min="25" max="16384" width="5.875" style="2"/>
  </cols>
  <sheetData>
    <row r="1" spans="1:24" ht="15">
      <c r="A1" s="326" t="s">
        <v>28</v>
      </c>
      <c r="B1" s="326"/>
      <c r="C1" s="326"/>
      <c r="D1" s="326"/>
      <c r="E1" s="326"/>
      <c r="F1" s="326"/>
      <c r="G1" s="326"/>
      <c r="H1" s="326"/>
      <c r="I1" s="326"/>
      <c r="J1" s="326"/>
      <c r="K1" s="326"/>
      <c r="L1" s="326"/>
      <c r="M1" s="326"/>
      <c r="N1" s="326"/>
      <c r="O1" s="326"/>
      <c r="P1" s="326"/>
      <c r="Q1" s="326"/>
      <c r="R1" s="326"/>
      <c r="S1" s="326"/>
      <c r="T1" s="326"/>
      <c r="U1" s="326"/>
      <c r="V1" s="326"/>
      <c r="W1" s="326"/>
      <c r="X1" s="326"/>
    </row>
    <row r="2" spans="1:24" ht="12" customHeight="1" thickBot="1">
      <c r="A2" s="2" t="s">
        <v>29</v>
      </c>
    </row>
    <row r="3" spans="1:24" ht="17.100000000000001" customHeight="1">
      <c r="A3" s="327" t="s">
        <v>61</v>
      </c>
      <c r="B3" s="338"/>
      <c r="C3" s="330" t="s">
        <v>62</v>
      </c>
      <c r="D3" s="330" t="s">
        <v>63</v>
      </c>
      <c r="E3" s="330" t="s">
        <v>64</v>
      </c>
      <c r="F3" s="330" t="s">
        <v>65</v>
      </c>
      <c r="G3" s="347" t="s">
        <v>66</v>
      </c>
      <c r="H3" s="348"/>
      <c r="I3" s="348"/>
      <c r="J3" s="348"/>
      <c r="K3" s="348"/>
      <c r="L3" s="348"/>
      <c r="M3" s="348"/>
      <c r="N3" s="348"/>
      <c r="O3" s="348"/>
      <c r="P3" s="348"/>
      <c r="Q3" s="348"/>
      <c r="R3" s="348"/>
      <c r="S3" s="349"/>
      <c r="T3" s="330" t="s">
        <v>67</v>
      </c>
      <c r="U3" s="330" t="s">
        <v>68</v>
      </c>
      <c r="V3" s="351" t="s">
        <v>69</v>
      </c>
      <c r="W3" s="352"/>
      <c r="X3" s="353"/>
    </row>
    <row r="4" spans="1:24" ht="17.100000000000001" customHeight="1">
      <c r="A4" s="359"/>
      <c r="B4" s="360"/>
      <c r="C4" s="331"/>
      <c r="D4" s="350"/>
      <c r="E4" s="350"/>
      <c r="F4" s="350"/>
      <c r="G4" s="39" t="s">
        <v>70</v>
      </c>
      <c r="H4" s="39" t="s">
        <v>71</v>
      </c>
      <c r="I4" s="39" t="s">
        <v>72</v>
      </c>
      <c r="J4" s="40" t="s">
        <v>73</v>
      </c>
      <c r="K4" s="40" t="s">
        <v>74</v>
      </c>
      <c r="L4" s="40" t="s">
        <v>75</v>
      </c>
      <c r="M4" s="40" t="s">
        <v>76</v>
      </c>
      <c r="N4" s="40" t="s">
        <v>77</v>
      </c>
      <c r="O4" s="40" t="s">
        <v>78</v>
      </c>
      <c r="P4" s="40" t="s">
        <v>79</v>
      </c>
      <c r="Q4" s="40" t="s">
        <v>80</v>
      </c>
      <c r="R4" s="41" t="s">
        <v>30</v>
      </c>
      <c r="S4" s="42" t="s">
        <v>31</v>
      </c>
      <c r="T4" s="331"/>
      <c r="U4" s="331"/>
      <c r="V4" s="354"/>
      <c r="W4" s="355"/>
      <c r="X4" s="356"/>
    </row>
    <row r="5" spans="1:24" s="8" customFormat="1" ht="13.5" customHeight="1">
      <c r="A5" s="43"/>
      <c r="B5" s="44"/>
      <c r="C5" s="45" t="s">
        <v>32</v>
      </c>
      <c r="D5" s="45" t="s">
        <v>32</v>
      </c>
      <c r="E5" s="45" t="s">
        <v>32</v>
      </c>
      <c r="F5" s="45" t="s">
        <v>32</v>
      </c>
      <c r="G5" s="46" t="s">
        <v>33</v>
      </c>
      <c r="H5" s="46" t="s">
        <v>33</v>
      </c>
      <c r="I5" s="46" t="s">
        <v>33</v>
      </c>
      <c r="J5" s="45" t="s">
        <v>32</v>
      </c>
      <c r="K5" s="45" t="s">
        <v>32</v>
      </c>
      <c r="L5" s="45" t="s">
        <v>32</v>
      </c>
      <c r="M5" s="45" t="s">
        <v>32</v>
      </c>
      <c r="N5" s="45" t="s">
        <v>32</v>
      </c>
      <c r="O5" s="45" t="s">
        <v>32</v>
      </c>
      <c r="P5" s="45" t="s">
        <v>32</v>
      </c>
      <c r="Q5" s="45" t="s">
        <v>32</v>
      </c>
      <c r="R5" s="45" t="s">
        <v>32</v>
      </c>
      <c r="S5" s="45" t="s">
        <v>32</v>
      </c>
      <c r="T5" s="45" t="s">
        <v>32</v>
      </c>
      <c r="U5" s="45" t="s">
        <v>32</v>
      </c>
      <c r="V5" s="345" t="s">
        <v>34</v>
      </c>
      <c r="W5" s="346"/>
      <c r="X5" s="47" t="s">
        <v>35</v>
      </c>
    </row>
    <row r="6" spans="1:24" ht="21" customHeight="1">
      <c r="A6" s="361" t="s">
        <v>3</v>
      </c>
      <c r="B6" s="362"/>
      <c r="C6" s="167">
        <v>258</v>
      </c>
      <c r="D6" s="167">
        <v>2</v>
      </c>
      <c r="E6" s="167">
        <v>4</v>
      </c>
      <c r="F6" s="167">
        <v>0</v>
      </c>
      <c r="G6" s="185">
        <v>15</v>
      </c>
      <c r="H6" s="185">
        <v>1</v>
      </c>
      <c r="I6" s="185">
        <v>56</v>
      </c>
      <c r="J6" s="167">
        <v>27</v>
      </c>
      <c r="K6" s="167">
        <v>57</v>
      </c>
      <c r="L6" s="167">
        <v>38</v>
      </c>
      <c r="M6" s="167">
        <v>13</v>
      </c>
      <c r="N6" s="167">
        <v>5</v>
      </c>
      <c r="O6" s="167">
        <v>5</v>
      </c>
      <c r="P6" s="167">
        <v>0</v>
      </c>
      <c r="Q6" s="167">
        <v>0</v>
      </c>
      <c r="R6" s="185">
        <v>39</v>
      </c>
      <c r="S6" s="185">
        <v>256</v>
      </c>
      <c r="T6" s="186">
        <v>13</v>
      </c>
      <c r="U6" s="167">
        <v>251</v>
      </c>
      <c r="V6" s="255" t="s">
        <v>253</v>
      </c>
      <c r="W6" s="187">
        <v>13</v>
      </c>
      <c r="X6" s="188">
        <v>246</v>
      </c>
    </row>
    <row r="7" spans="1:24" ht="21" customHeight="1">
      <c r="A7" s="357" t="s">
        <v>4</v>
      </c>
      <c r="B7" s="363"/>
      <c r="C7" s="171">
        <v>6</v>
      </c>
      <c r="D7" s="171">
        <v>0</v>
      </c>
      <c r="E7" s="171" t="s">
        <v>286</v>
      </c>
      <c r="F7" s="171">
        <v>0</v>
      </c>
      <c r="G7" s="189">
        <v>1</v>
      </c>
      <c r="H7" s="189">
        <v>0</v>
      </c>
      <c r="I7" s="189">
        <v>0</v>
      </c>
      <c r="J7" s="171">
        <v>0</v>
      </c>
      <c r="K7" s="171">
        <v>0</v>
      </c>
      <c r="L7" s="171">
        <v>0</v>
      </c>
      <c r="M7" s="171">
        <v>0</v>
      </c>
      <c r="N7" s="171">
        <v>1</v>
      </c>
      <c r="O7" s="171">
        <v>0</v>
      </c>
      <c r="P7" s="171">
        <v>0</v>
      </c>
      <c r="Q7" s="171">
        <v>0</v>
      </c>
      <c r="R7" s="189">
        <v>4</v>
      </c>
      <c r="S7" s="189">
        <v>6</v>
      </c>
      <c r="T7" s="190">
        <v>1</v>
      </c>
      <c r="U7" s="171">
        <v>0</v>
      </c>
      <c r="V7" s="256" t="s">
        <v>253</v>
      </c>
      <c r="W7" s="191">
        <v>1</v>
      </c>
      <c r="X7" s="192">
        <v>6</v>
      </c>
    </row>
    <row r="8" spans="1:24" ht="21" customHeight="1">
      <c r="A8" s="357" t="s">
        <v>265</v>
      </c>
      <c r="B8" s="358"/>
      <c r="C8" s="171">
        <v>9</v>
      </c>
      <c r="D8" s="171">
        <v>1</v>
      </c>
      <c r="E8" s="171">
        <v>1</v>
      </c>
      <c r="F8" s="171">
        <v>0</v>
      </c>
      <c r="G8" s="171">
        <v>1</v>
      </c>
      <c r="H8" s="171">
        <v>1</v>
      </c>
      <c r="I8" s="189">
        <v>0</v>
      </c>
      <c r="J8" s="171">
        <v>0</v>
      </c>
      <c r="K8" s="171">
        <v>0</v>
      </c>
      <c r="L8" s="171">
        <v>2</v>
      </c>
      <c r="M8" s="171">
        <v>0</v>
      </c>
      <c r="N8" s="171">
        <v>1</v>
      </c>
      <c r="O8" s="171">
        <v>0</v>
      </c>
      <c r="P8" s="171">
        <v>1</v>
      </c>
      <c r="Q8" s="171">
        <v>0</v>
      </c>
      <c r="R8" s="189">
        <v>3</v>
      </c>
      <c r="S8" s="189">
        <v>9</v>
      </c>
      <c r="T8" s="190">
        <v>1</v>
      </c>
      <c r="U8" s="171">
        <v>2</v>
      </c>
      <c r="V8" s="256" t="s">
        <v>253</v>
      </c>
      <c r="W8" s="191">
        <v>1</v>
      </c>
      <c r="X8" s="192">
        <v>8</v>
      </c>
    </row>
    <row r="9" spans="1:24" ht="21" customHeight="1">
      <c r="A9" s="357" t="s">
        <v>266</v>
      </c>
      <c r="B9" s="358"/>
      <c r="C9" s="171">
        <v>81</v>
      </c>
      <c r="D9" s="171">
        <v>4</v>
      </c>
      <c r="E9" s="171">
        <v>1</v>
      </c>
      <c r="F9" s="171">
        <v>1</v>
      </c>
      <c r="G9" s="189">
        <v>36</v>
      </c>
      <c r="H9" s="189">
        <v>8</v>
      </c>
      <c r="I9" s="189">
        <v>8</v>
      </c>
      <c r="J9" s="171">
        <v>1</v>
      </c>
      <c r="K9" s="171">
        <v>0</v>
      </c>
      <c r="L9" s="171">
        <v>0</v>
      </c>
      <c r="M9" s="171">
        <v>0</v>
      </c>
      <c r="N9" s="171">
        <v>0</v>
      </c>
      <c r="O9" s="171">
        <v>0</v>
      </c>
      <c r="P9" s="171">
        <v>0</v>
      </c>
      <c r="Q9" s="171">
        <v>0</v>
      </c>
      <c r="R9" s="189">
        <v>30</v>
      </c>
      <c r="S9" s="189">
        <v>83</v>
      </c>
      <c r="T9" s="190">
        <v>3</v>
      </c>
      <c r="U9" s="171">
        <v>6</v>
      </c>
      <c r="V9" s="256" t="s">
        <v>253</v>
      </c>
      <c r="W9" s="191">
        <v>3</v>
      </c>
      <c r="X9" s="192">
        <v>81</v>
      </c>
    </row>
    <row r="10" spans="1:24" ht="21" customHeight="1">
      <c r="A10" s="357" t="s">
        <v>6</v>
      </c>
      <c r="B10" s="363"/>
      <c r="C10" s="171">
        <v>1</v>
      </c>
      <c r="D10" s="171">
        <v>1</v>
      </c>
      <c r="E10" s="171">
        <v>0</v>
      </c>
      <c r="F10" s="171">
        <v>0</v>
      </c>
      <c r="G10" s="171">
        <v>1</v>
      </c>
      <c r="H10" s="171">
        <v>0</v>
      </c>
      <c r="I10" s="171">
        <v>0</v>
      </c>
      <c r="J10" s="171">
        <v>0</v>
      </c>
      <c r="K10" s="171">
        <v>0</v>
      </c>
      <c r="L10" s="171">
        <v>0</v>
      </c>
      <c r="M10" s="171">
        <v>0</v>
      </c>
      <c r="N10" s="171">
        <v>0</v>
      </c>
      <c r="O10" s="171">
        <v>0</v>
      </c>
      <c r="P10" s="171">
        <v>0</v>
      </c>
      <c r="Q10" s="171">
        <v>0</v>
      </c>
      <c r="R10" s="189">
        <v>1</v>
      </c>
      <c r="S10" s="189">
        <v>2</v>
      </c>
      <c r="T10" s="190">
        <v>1</v>
      </c>
      <c r="U10" s="171">
        <v>0</v>
      </c>
      <c r="V10" s="256" t="s">
        <v>253</v>
      </c>
      <c r="W10" s="191">
        <v>1</v>
      </c>
      <c r="X10" s="192">
        <v>2</v>
      </c>
    </row>
    <row r="11" spans="1:24" ht="21" customHeight="1">
      <c r="A11" s="357" t="s">
        <v>7</v>
      </c>
      <c r="B11" s="363"/>
      <c r="C11" s="171">
        <v>24</v>
      </c>
      <c r="D11" s="171">
        <v>2</v>
      </c>
      <c r="E11" s="171">
        <v>1</v>
      </c>
      <c r="F11" s="171">
        <v>1</v>
      </c>
      <c r="G11" s="189">
        <v>3</v>
      </c>
      <c r="H11" s="189">
        <v>0</v>
      </c>
      <c r="I11" s="189">
        <v>6</v>
      </c>
      <c r="J11" s="171">
        <v>5</v>
      </c>
      <c r="K11" s="171">
        <v>1</v>
      </c>
      <c r="L11" s="171">
        <v>1</v>
      </c>
      <c r="M11" s="171">
        <v>0</v>
      </c>
      <c r="N11" s="171">
        <v>1</v>
      </c>
      <c r="O11" s="171">
        <v>0</v>
      </c>
      <c r="P11" s="171">
        <v>0</v>
      </c>
      <c r="Q11" s="171">
        <v>3</v>
      </c>
      <c r="R11" s="189">
        <v>4</v>
      </c>
      <c r="S11" s="189">
        <v>24</v>
      </c>
      <c r="T11" s="190">
        <v>2</v>
      </c>
      <c r="U11" s="171">
        <v>17</v>
      </c>
      <c r="V11" s="256" t="s">
        <v>253</v>
      </c>
      <c r="W11" s="191">
        <v>2</v>
      </c>
      <c r="X11" s="192">
        <v>20</v>
      </c>
    </row>
    <row r="12" spans="1:24" ht="21" customHeight="1">
      <c r="A12" s="357" t="s">
        <v>8</v>
      </c>
      <c r="B12" s="358"/>
      <c r="C12" s="171">
        <v>45</v>
      </c>
      <c r="D12" s="171">
        <v>10</v>
      </c>
      <c r="E12" s="171">
        <v>0</v>
      </c>
      <c r="F12" s="171">
        <v>2</v>
      </c>
      <c r="G12" s="189">
        <v>15</v>
      </c>
      <c r="H12" s="189">
        <v>5</v>
      </c>
      <c r="I12" s="189">
        <v>16</v>
      </c>
      <c r="J12" s="171">
        <v>1</v>
      </c>
      <c r="K12" s="171">
        <v>4</v>
      </c>
      <c r="L12" s="171">
        <v>3</v>
      </c>
      <c r="M12" s="171">
        <v>1</v>
      </c>
      <c r="N12" s="171">
        <v>0</v>
      </c>
      <c r="O12" s="171">
        <v>1</v>
      </c>
      <c r="P12" s="171">
        <v>0</v>
      </c>
      <c r="Q12" s="171">
        <v>0</v>
      </c>
      <c r="R12" s="189">
        <v>7</v>
      </c>
      <c r="S12" s="189">
        <v>53</v>
      </c>
      <c r="T12" s="190">
        <v>8</v>
      </c>
      <c r="U12" s="171">
        <v>39</v>
      </c>
      <c r="V12" s="256" t="s">
        <v>253</v>
      </c>
      <c r="W12" s="191">
        <v>8</v>
      </c>
      <c r="X12" s="192">
        <v>51</v>
      </c>
    </row>
    <row r="13" spans="1:24" ht="21" customHeight="1">
      <c r="A13" s="357" t="s">
        <v>19</v>
      </c>
      <c r="B13" s="358"/>
      <c r="C13" s="171">
        <v>29</v>
      </c>
      <c r="D13" s="171">
        <v>1</v>
      </c>
      <c r="E13" s="171">
        <v>0</v>
      </c>
      <c r="F13" s="171">
        <v>0</v>
      </c>
      <c r="G13" s="189">
        <v>8</v>
      </c>
      <c r="H13" s="189">
        <v>0</v>
      </c>
      <c r="I13" s="189">
        <v>0</v>
      </c>
      <c r="J13" s="189">
        <v>0</v>
      </c>
      <c r="K13" s="171">
        <v>1</v>
      </c>
      <c r="L13" s="171">
        <v>1</v>
      </c>
      <c r="M13" s="171">
        <v>0</v>
      </c>
      <c r="N13" s="171">
        <v>0</v>
      </c>
      <c r="O13" s="171">
        <v>0</v>
      </c>
      <c r="P13" s="171">
        <v>0</v>
      </c>
      <c r="Q13" s="171">
        <v>0</v>
      </c>
      <c r="R13" s="189">
        <v>20</v>
      </c>
      <c r="S13" s="189">
        <v>30</v>
      </c>
      <c r="T13" s="190">
        <v>3</v>
      </c>
      <c r="U13" s="171">
        <v>2</v>
      </c>
      <c r="V13" s="256" t="s">
        <v>253</v>
      </c>
      <c r="W13" s="191">
        <v>3</v>
      </c>
      <c r="X13" s="192">
        <v>28</v>
      </c>
    </row>
    <row r="14" spans="1:24" ht="21" customHeight="1">
      <c r="A14" s="357" t="s">
        <v>9</v>
      </c>
      <c r="B14" s="358"/>
      <c r="C14" s="171">
        <v>3</v>
      </c>
      <c r="D14" s="171">
        <v>0</v>
      </c>
      <c r="E14" s="171">
        <v>0</v>
      </c>
      <c r="F14" s="171">
        <v>0</v>
      </c>
      <c r="G14" s="171">
        <v>0</v>
      </c>
      <c r="H14" s="189">
        <v>0</v>
      </c>
      <c r="I14" s="189">
        <v>0</v>
      </c>
      <c r="J14" s="189">
        <v>0</v>
      </c>
      <c r="K14" s="189">
        <v>1</v>
      </c>
      <c r="L14" s="189">
        <v>0</v>
      </c>
      <c r="M14" s="189">
        <v>0</v>
      </c>
      <c r="N14" s="189">
        <v>0</v>
      </c>
      <c r="O14" s="189">
        <v>0</v>
      </c>
      <c r="P14" s="171">
        <v>0</v>
      </c>
      <c r="Q14" s="171">
        <v>1</v>
      </c>
      <c r="R14" s="189">
        <v>1</v>
      </c>
      <c r="S14" s="189">
        <v>3</v>
      </c>
      <c r="T14" s="190">
        <v>0</v>
      </c>
      <c r="U14" s="171">
        <v>1</v>
      </c>
      <c r="V14" s="256" t="s">
        <v>253</v>
      </c>
      <c r="W14" s="193">
        <v>0</v>
      </c>
      <c r="X14" s="192">
        <v>1</v>
      </c>
    </row>
    <row r="15" spans="1:24" ht="21" customHeight="1">
      <c r="A15" s="357" t="s">
        <v>20</v>
      </c>
      <c r="B15" s="358"/>
      <c r="C15" s="171">
        <v>14</v>
      </c>
      <c r="D15" s="171">
        <v>0</v>
      </c>
      <c r="E15" s="171">
        <v>0</v>
      </c>
      <c r="F15" s="171">
        <v>0</v>
      </c>
      <c r="G15" s="189">
        <v>5</v>
      </c>
      <c r="H15" s="189">
        <v>0</v>
      </c>
      <c r="I15" s="189">
        <v>1</v>
      </c>
      <c r="J15" s="171">
        <v>0</v>
      </c>
      <c r="K15" s="171">
        <v>0</v>
      </c>
      <c r="L15" s="171">
        <v>0</v>
      </c>
      <c r="M15" s="171">
        <v>0</v>
      </c>
      <c r="N15" s="171">
        <v>0</v>
      </c>
      <c r="O15" s="171">
        <v>0</v>
      </c>
      <c r="P15" s="171">
        <v>0</v>
      </c>
      <c r="Q15" s="171">
        <v>0</v>
      </c>
      <c r="R15" s="189">
        <v>8</v>
      </c>
      <c r="S15" s="189">
        <v>14</v>
      </c>
      <c r="T15" s="190">
        <v>4</v>
      </c>
      <c r="U15" s="171">
        <v>0</v>
      </c>
      <c r="V15" s="256" t="s">
        <v>253</v>
      </c>
      <c r="W15" s="191">
        <v>4</v>
      </c>
      <c r="X15" s="192">
        <v>12</v>
      </c>
    </row>
    <row r="16" spans="1:24" ht="21" customHeight="1">
      <c r="A16" s="357" t="s">
        <v>37</v>
      </c>
      <c r="B16" s="358"/>
      <c r="C16" s="171">
        <v>6</v>
      </c>
      <c r="D16" s="171">
        <v>0</v>
      </c>
      <c r="E16" s="171">
        <v>1</v>
      </c>
      <c r="F16" s="171">
        <v>0</v>
      </c>
      <c r="G16" s="171">
        <v>0</v>
      </c>
      <c r="H16" s="171">
        <v>0</v>
      </c>
      <c r="I16" s="171">
        <v>0</v>
      </c>
      <c r="J16" s="171">
        <v>0</v>
      </c>
      <c r="K16" s="171">
        <v>0</v>
      </c>
      <c r="L16" s="171">
        <v>0</v>
      </c>
      <c r="M16" s="171">
        <v>0</v>
      </c>
      <c r="N16" s="171">
        <v>0</v>
      </c>
      <c r="O16" s="171">
        <v>0</v>
      </c>
      <c r="P16" s="171">
        <v>1</v>
      </c>
      <c r="Q16" s="171">
        <v>0</v>
      </c>
      <c r="R16" s="189">
        <v>4</v>
      </c>
      <c r="S16" s="189">
        <v>5</v>
      </c>
      <c r="T16" s="190">
        <v>0</v>
      </c>
      <c r="U16" s="171">
        <v>0</v>
      </c>
      <c r="V16" s="256" t="s">
        <v>253</v>
      </c>
      <c r="W16" s="193">
        <v>0</v>
      </c>
      <c r="X16" s="192">
        <v>4</v>
      </c>
    </row>
    <row r="17" spans="1:24" ht="21" customHeight="1">
      <c r="A17" s="357" t="s">
        <v>10</v>
      </c>
      <c r="B17" s="358"/>
      <c r="C17" s="171">
        <v>255</v>
      </c>
      <c r="D17" s="171">
        <v>1</v>
      </c>
      <c r="E17" s="171">
        <v>4</v>
      </c>
      <c r="F17" s="171">
        <v>0</v>
      </c>
      <c r="G17" s="189">
        <v>7</v>
      </c>
      <c r="H17" s="189">
        <v>4</v>
      </c>
      <c r="I17" s="189">
        <v>3</v>
      </c>
      <c r="J17" s="171">
        <v>1</v>
      </c>
      <c r="K17" s="171">
        <v>0</v>
      </c>
      <c r="L17" s="171">
        <v>0</v>
      </c>
      <c r="M17" s="171">
        <v>0</v>
      </c>
      <c r="N17" s="171">
        <v>0</v>
      </c>
      <c r="O17" s="171">
        <v>0</v>
      </c>
      <c r="P17" s="171">
        <v>0</v>
      </c>
      <c r="Q17" s="171">
        <v>3</v>
      </c>
      <c r="R17" s="189">
        <v>234</v>
      </c>
      <c r="S17" s="189">
        <v>252</v>
      </c>
      <c r="T17" s="190">
        <v>3</v>
      </c>
      <c r="U17" s="171">
        <v>12</v>
      </c>
      <c r="V17" s="256" t="s">
        <v>253</v>
      </c>
      <c r="W17" s="191">
        <v>3</v>
      </c>
      <c r="X17" s="192">
        <v>239</v>
      </c>
    </row>
    <row r="18" spans="1:24" ht="21" customHeight="1">
      <c r="A18" s="357" t="s">
        <v>102</v>
      </c>
      <c r="B18" s="358"/>
      <c r="C18" s="171">
        <v>299</v>
      </c>
      <c r="D18" s="171">
        <v>7</v>
      </c>
      <c r="E18" s="171">
        <v>6</v>
      </c>
      <c r="F18" s="171">
        <v>2</v>
      </c>
      <c r="G18" s="189">
        <v>50</v>
      </c>
      <c r="H18" s="189">
        <v>1</v>
      </c>
      <c r="I18" s="189">
        <v>2</v>
      </c>
      <c r="J18" s="171">
        <v>0</v>
      </c>
      <c r="K18" s="171">
        <v>0</v>
      </c>
      <c r="L18" s="171">
        <v>0</v>
      </c>
      <c r="M18" s="171">
        <v>0</v>
      </c>
      <c r="N18" s="171">
        <v>0</v>
      </c>
      <c r="O18" s="171">
        <v>1</v>
      </c>
      <c r="P18" s="171">
        <v>0</v>
      </c>
      <c r="Q18" s="171">
        <v>1</v>
      </c>
      <c r="R18" s="189">
        <v>243</v>
      </c>
      <c r="S18" s="189">
        <v>298</v>
      </c>
      <c r="T18" s="190">
        <v>10</v>
      </c>
      <c r="U18" s="171">
        <v>52</v>
      </c>
      <c r="V18" s="256" t="s">
        <v>253</v>
      </c>
      <c r="W18" s="191">
        <v>20</v>
      </c>
      <c r="X18" s="192">
        <v>285</v>
      </c>
    </row>
    <row r="19" spans="1:24" ht="21" customHeight="1">
      <c r="A19" s="357" t="s">
        <v>36</v>
      </c>
      <c r="B19" s="358"/>
      <c r="C19" s="171">
        <v>270</v>
      </c>
      <c r="D19" s="171">
        <v>1</v>
      </c>
      <c r="E19" s="171">
        <v>4</v>
      </c>
      <c r="F19" s="171">
        <v>0</v>
      </c>
      <c r="G19" s="189">
        <v>3</v>
      </c>
      <c r="H19" s="189">
        <v>1</v>
      </c>
      <c r="I19" s="189">
        <v>2</v>
      </c>
      <c r="J19" s="171">
        <v>0</v>
      </c>
      <c r="K19" s="171">
        <v>1</v>
      </c>
      <c r="L19" s="171">
        <v>1</v>
      </c>
      <c r="M19" s="171">
        <v>0</v>
      </c>
      <c r="N19" s="171">
        <v>0</v>
      </c>
      <c r="O19" s="171">
        <v>0</v>
      </c>
      <c r="P19" s="171">
        <v>0</v>
      </c>
      <c r="Q19" s="171">
        <v>0</v>
      </c>
      <c r="R19" s="189">
        <v>259</v>
      </c>
      <c r="S19" s="189">
        <v>267</v>
      </c>
      <c r="T19" s="190">
        <v>3</v>
      </c>
      <c r="U19" s="171">
        <v>1</v>
      </c>
      <c r="V19" s="256" t="s">
        <v>253</v>
      </c>
      <c r="W19" s="191">
        <v>3</v>
      </c>
      <c r="X19" s="192">
        <v>253</v>
      </c>
    </row>
    <row r="20" spans="1:24" ht="21" customHeight="1">
      <c r="A20" s="357" t="s">
        <v>233</v>
      </c>
      <c r="B20" s="363"/>
      <c r="C20" s="171">
        <v>261</v>
      </c>
      <c r="D20" s="171">
        <v>1</v>
      </c>
      <c r="E20" s="171">
        <v>4</v>
      </c>
      <c r="F20" s="171">
        <v>0</v>
      </c>
      <c r="G20" s="189">
        <v>57</v>
      </c>
      <c r="H20" s="189">
        <v>4</v>
      </c>
      <c r="I20" s="189">
        <v>17</v>
      </c>
      <c r="J20" s="171">
        <v>1</v>
      </c>
      <c r="K20" s="171">
        <v>1</v>
      </c>
      <c r="L20" s="171">
        <v>2</v>
      </c>
      <c r="M20" s="171">
        <v>1</v>
      </c>
      <c r="N20" s="171">
        <v>0</v>
      </c>
      <c r="O20" s="171">
        <v>0</v>
      </c>
      <c r="P20" s="171">
        <v>1</v>
      </c>
      <c r="Q20" s="171">
        <v>2</v>
      </c>
      <c r="R20" s="189">
        <v>172</v>
      </c>
      <c r="S20" s="189">
        <v>258</v>
      </c>
      <c r="T20" s="190">
        <v>6</v>
      </c>
      <c r="U20" s="171">
        <v>3</v>
      </c>
      <c r="V20" s="256" t="s">
        <v>253</v>
      </c>
      <c r="W20" s="191">
        <v>6</v>
      </c>
      <c r="X20" s="192">
        <v>242</v>
      </c>
    </row>
    <row r="21" spans="1:24" ht="21" customHeight="1">
      <c r="A21" s="357" t="s">
        <v>234</v>
      </c>
      <c r="B21" s="358"/>
      <c r="C21" s="171">
        <v>0</v>
      </c>
      <c r="D21" s="171">
        <v>0</v>
      </c>
      <c r="E21" s="171">
        <v>0</v>
      </c>
      <c r="F21" s="171">
        <v>0</v>
      </c>
      <c r="G21" s="171">
        <v>0</v>
      </c>
      <c r="H21" s="171">
        <v>0</v>
      </c>
      <c r="I21" s="171">
        <v>0</v>
      </c>
      <c r="J21" s="171">
        <v>0</v>
      </c>
      <c r="K21" s="171">
        <v>0</v>
      </c>
      <c r="L21" s="171">
        <v>0</v>
      </c>
      <c r="M21" s="171">
        <v>0</v>
      </c>
      <c r="N21" s="171">
        <v>0</v>
      </c>
      <c r="O21" s="171">
        <v>0</v>
      </c>
      <c r="P21" s="171">
        <v>0</v>
      </c>
      <c r="Q21" s="171">
        <v>0</v>
      </c>
      <c r="R21" s="171">
        <v>0</v>
      </c>
      <c r="S21" s="171">
        <v>0</v>
      </c>
      <c r="T21" s="171">
        <v>0</v>
      </c>
      <c r="U21" s="171">
        <v>0</v>
      </c>
      <c r="V21" s="256" t="s">
        <v>253</v>
      </c>
      <c r="W21" s="193">
        <v>0</v>
      </c>
      <c r="X21" s="192">
        <v>0</v>
      </c>
    </row>
    <row r="22" spans="1:24" ht="21" customHeight="1" thickBot="1">
      <c r="A22" s="368" t="s">
        <v>235</v>
      </c>
      <c r="B22" s="369"/>
      <c r="C22" s="194">
        <v>274</v>
      </c>
      <c r="D22" s="194">
        <v>0</v>
      </c>
      <c r="E22" s="194">
        <v>4</v>
      </c>
      <c r="F22" s="194">
        <v>0</v>
      </c>
      <c r="G22" s="195">
        <v>2</v>
      </c>
      <c r="H22" s="195">
        <v>0</v>
      </c>
      <c r="I22" s="195">
        <v>2</v>
      </c>
      <c r="J22" s="194">
        <v>0</v>
      </c>
      <c r="K22" s="194">
        <v>0</v>
      </c>
      <c r="L22" s="194">
        <v>0</v>
      </c>
      <c r="M22" s="194">
        <v>0</v>
      </c>
      <c r="N22" s="194">
        <v>0</v>
      </c>
      <c r="O22" s="194">
        <v>0</v>
      </c>
      <c r="P22" s="194">
        <v>0</v>
      </c>
      <c r="Q22" s="194">
        <v>0</v>
      </c>
      <c r="R22" s="195">
        <v>266</v>
      </c>
      <c r="S22" s="195">
        <v>270</v>
      </c>
      <c r="T22" s="196">
        <v>3</v>
      </c>
      <c r="U22" s="194">
        <v>0</v>
      </c>
      <c r="V22" s="257" t="s">
        <v>253</v>
      </c>
      <c r="W22" s="197">
        <v>13</v>
      </c>
      <c r="X22" s="198">
        <v>259</v>
      </c>
    </row>
    <row r="23" spans="1:24" s="3" customFormat="1" ht="21" customHeight="1" thickTop="1" thickBot="1">
      <c r="A23" s="366" t="s">
        <v>236</v>
      </c>
      <c r="B23" s="367"/>
      <c r="C23" s="199">
        <v>1835</v>
      </c>
      <c r="D23" s="199">
        <v>31</v>
      </c>
      <c r="E23" s="199">
        <v>30</v>
      </c>
      <c r="F23" s="199">
        <v>6</v>
      </c>
      <c r="G23" s="200">
        <v>204</v>
      </c>
      <c r="H23" s="200">
        <v>25</v>
      </c>
      <c r="I23" s="200">
        <v>113</v>
      </c>
      <c r="J23" s="199">
        <v>36</v>
      </c>
      <c r="K23" s="199">
        <v>66</v>
      </c>
      <c r="L23" s="199">
        <v>48</v>
      </c>
      <c r="M23" s="199">
        <v>15</v>
      </c>
      <c r="N23" s="199">
        <v>8</v>
      </c>
      <c r="O23" s="199">
        <v>7</v>
      </c>
      <c r="P23" s="199">
        <v>3</v>
      </c>
      <c r="Q23" s="199">
        <v>10</v>
      </c>
      <c r="R23" s="200">
        <v>1295</v>
      </c>
      <c r="S23" s="200">
        <v>1830</v>
      </c>
      <c r="T23" s="201">
        <v>61</v>
      </c>
      <c r="U23" s="199">
        <v>386</v>
      </c>
      <c r="V23" s="258" t="s">
        <v>253</v>
      </c>
      <c r="W23" s="202">
        <v>81</v>
      </c>
      <c r="X23" s="203">
        <v>1737</v>
      </c>
    </row>
    <row r="24" spans="1:24" ht="21" customHeight="1">
      <c r="A24" s="370" t="s">
        <v>239</v>
      </c>
      <c r="B24" s="49" t="s">
        <v>252</v>
      </c>
      <c r="C24" s="204"/>
      <c r="D24" s="204"/>
      <c r="E24" s="204"/>
      <c r="F24" s="204"/>
      <c r="G24" s="205">
        <v>77</v>
      </c>
      <c r="H24" s="205">
        <v>11</v>
      </c>
      <c r="I24" s="205">
        <v>78</v>
      </c>
      <c r="J24" s="206">
        <v>32</v>
      </c>
      <c r="K24" s="206">
        <v>61</v>
      </c>
      <c r="L24" s="206">
        <v>42</v>
      </c>
      <c r="M24" s="206">
        <v>14</v>
      </c>
      <c r="N24" s="206">
        <v>8</v>
      </c>
      <c r="O24" s="206">
        <v>4</v>
      </c>
      <c r="P24" s="206">
        <v>1</v>
      </c>
      <c r="Q24" s="206">
        <v>4</v>
      </c>
      <c r="R24" s="205">
        <v>42</v>
      </c>
      <c r="S24" s="205">
        <v>374</v>
      </c>
      <c r="T24" s="207">
        <v>10</v>
      </c>
      <c r="U24" s="204"/>
      <c r="V24" s="259" t="s">
        <v>244</v>
      </c>
      <c r="W24" s="208">
        <v>23</v>
      </c>
      <c r="X24" s="209">
        <v>348</v>
      </c>
    </row>
    <row r="25" spans="1:24" ht="21" customHeight="1">
      <c r="A25" s="371"/>
      <c r="B25" s="12" t="s">
        <v>257</v>
      </c>
      <c r="C25" s="210"/>
      <c r="D25" s="210"/>
      <c r="E25" s="210"/>
      <c r="F25" s="210"/>
      <c r="G25" s="211">
        <v>77</v>
      </c>
      <c r="H25" s="211">
        <v>9</v>
      </c>
      <c r="I25" s="211">
        <v>77</v>
      </c>
      <c r="J25" s="212">
        <v>38</v>
      </c>
      <c r="K25" s="212">
        <v>56</v>
      </c>
      <c r="L25" s="212">
        <v>45</v>
      </c>
      <c r="M25" s="212">
        <v>12</v>
      </c>
      <c r="N25" s="212">
        <v>9</v>
      </c>
      <c r="O25" s="212">
        <v>4</v>
      </c>
      <c r="P25" s="212">
        <v>2</v>
      </c>
      <c r="Q25" s="212">
        <v>3</v>
      </c>
      <c r="R25" s="211">
        <v>43</v>
      </c>
      <c r="S25" s="211">
        <v>375</v>
      </c>
      <c r="T25" s="213">
        <v>13</v>
      </c>
      <c r="U25" s="210"/>
      <c r="V25" s="260" t="s">
        <v>244</v>
      </c>
      <c r="W25" s="214">
        <v>23</v>
      </c>
      <c r="X25" s="215">
        <v>348</v>
      </c>
    </row>
    <row r="26" spans="1:24" ht="21" customHeight="1">
      <c r="A26" s="371"/>
      <c r="B26" s="12" t="s">
        <v>259</v>
      </c>
      <c r="C26" s="210"/>
      <c r="D26" s="210"/>
      <c r="E26" s="210"/>
      <c r="F26" s="210"/>
      <c r="G26" s="211">
        <v>71</v>
      </c>
      <c r="H26" s="211">
        <v>8</v>
      </c>
      <c r="I26" s="211">
        <v>81</v>
      </c>
      <c r="J26" s="212">
        <v>40</v>
      </c>
      <c r="K26" s="212">
        <v>48</v>
      </c>
      <c r="L26" s="212">
        <v>49</v>
      </c>
      <c r="M26" s="212">
        <v>12</v>
      </c>
      <c r="N26" s="212">
        <v>7</v>
      </c>
      <c r="O26" s="212">
        <v>7</v>
      </c>
      <c r="P26" s="212">
        <v>1</v>
      </c>
      <c r="Q26" s="212">
        <v>4</v>
      </c>
      <c r="R26" s="211">
        <v>47</v>
      </c>
      <c r="S26" s="211">
        <v>375</v>
      </c>
      <c r="T26" s="213">
        <v>9</v>
      </c>
      <c r="U26" s="210"/>
      <c r="V26" s="260" t="s">
        <v>244</v>
      </c>
      <c r="W26" s="214">
        <v>21</v>
      </c>
      <c r="X26" s="215">
        <v>352</v>
      </c>
    </row>
    <row r="27" spans="1:24" ht="21" customHeight="1">
      <c r="A27" s="371"/>
      <c r="B27" s="12" t="s">
        <v>274</v>
      </c>
      <c r="C27" s="210"/>
      <c r="D27" s="210"/>
      <c r="E27" s="210"/>
      <c r="F27" s="210"/>
      <c r="G27" s="211">
        <v>77</v>
      </c>
      <c r="H27" s="211">
        <v>7</v>
      </c>
      <c r="I27" s="211">
        <v>77</v>
      </c>
      <c r="J27" s="212">
        <v>35</v>
      </c>
      <c r="K27" s="212">
        <v>59</v>
      </c>
      <c r="L27" s="212">
        <v>51</v>
      </c>
      <c r="M27" s="212">
        <v>12</v>
      </c>
      <c r="N27" s="212">
        <v>7</v>
      </c>
      <c r="O27" s="212">
        <v>6</v>
      </c>
      <c r="P27" s="212">
        <v>1</v>
      </c>
      <c r="Q27" s="212">
        <v>4</v>
      </c>
      <c r="R27" s="211">
        <v>41</v>
      </c>
      <c r="S27" s="211">
        <v>377</v>
      </c>
      <c r="T27" s="213">
        <v>15</v>
      </c>
      <c r="U27" s="210"/>
      <c r="V27" s="260" t="s">
        <v>253</v>
      </c>
      <c r="W27" s="214">
        <v>25</v>
      </c>
      <c r="X27" s="215">
        <v>355</v>
      </c>
    </row>
    <row r="28" spans="1:24" ht="21" customHeight="1" thickBot="1">
      <c r="A28" s="372"/>
      <c r="B28" s="50" t="s">
        <v>275</v>
      </c>
      <c r="C28" s="216"/>
      <c r="D28" s="216"/>
      <c r="E28" s="216"/>
      <c r="F28" s="216"/>
      <c r="G28" s="217">
        <v>79</v>
      </c>
      <c r="H28" s="217">
        <v>11</v>
      </c>
      <c r="I28" s="217">
        <v>80</v>
      </c>
      <c r="J28" s="218">
        <v>32</v>
      </c>
      <c r="K28" s="218">
        <v>60</v>
      </c>
      <c r="L28" s="218">
        <v>46</v>
      </c>
      <c r="M28" s="218">
        <v>15</v>
      </c>
      <c r="N28" s="218">
        <v>8</v>
      </c>
      <c r="O28" s="218">
        <v>5</v>
      </c>
      <c r="P28" s="218">
        <v>1</v>
      </c>
      <c r="Q28" s="218">
        <v>4</v>
      </c>
      <c r="R28" s="217">
        <v>45</v>
      </c>
      <c r="S28" s="217">
        <v>386</v>
      </c>
      <c r="T28" s="219">
        <v>12</v>
      </c>
      <c r="U28" s="216"/>
      <c r="V28" s="261" t="s">
        <v>253</v>
      </c>
      <c r="W28" s="220">
        <v>24</v>
      </c>
      <c r="X28" s="221">
        <v>363</v>
      </c>
    </row>
    <row r="29" spans="1:24" ht="1.5" customHeight="1">
      <c r="A29" s="289"/>
      <c r="B29" s="290"/>
      <c r="C29" s="291"/>
      <c r="D29" s="291"/>
      <c r="E29" s="291"/>
      <c r="F29" s="291"/>
      <c r="G29" s="291"/>
      <c r="H29" s="291"/>
      <c r="I29" s="291"/>
      <c r="J29" s="291"/>
      <c r="K29" s="291"/>
      <c r="L29" s="291"/>
      <c r="M29" s="291"/>
      <c r="N29" s="291"/>
      <c r="O29" s="291"/>
      <c r="P29" s="291"/>
      <c r="Q29" s="291"/>
      <c r="R29" s="291"/>
      <c r="S29" s="291"/>
      <c r="T29" s="291"/>
      <c r="U29" s="291"/>
      <c r="V29" s="292"/>
      <c r="W29" s="293"/>
      <c r="X29" s="291"/>
    </row>
    <row r="30" spans="1:24" ht="11.25">
      <c r="A30" s="1" t="s">
        <v>276</v>
      </c>
    </row>
    <row r="31" spans="1:24" ht="12" customHeight="1">
      <c r="A31" s="364" t="s">
        <v>263</v>
      </c>
      <c r="B31" s="364"/>
      <c r="C31" s="364"/>
      <c r="D31" s="364"/>
      <c r="E31" s="364"/>
      <c r="F31" s="364"/>
      <c r="G31" s="364"/>
      <c r="H31" s="364"/>
      <c r="I31" s="364"/>
      <c r="J31" s="364"/>
      <c r="K31" s="364"/>
      <c r="L31" s="364"/>
      <c r="M31" s="364"/>
      <c r="N31" s="364"/>
      <c r="O31" s="364"/>
      <c r="P31" s="364"/>
      <c r="Q31" s="364"/>
      <c r="R31" s="364"/>
      <c r="S31" s="364"/>
      <c r="T31" s="364"/>
      <c r="U31" s="364"/>
      <c r="V31" s="364"/>
      <c r="W31" s="364"/>
      <c r="X31" s="364"/>
    </row>
    <row r="32" spans="1:24" ht="12" customHeight="1">
      <c r="A32" s="51"/>
      <c r="B32" s="364" t="s">
        <v>264</v>
      </c>
      <c r="C32" s="365"/>
      <c r="D32" s="365"/>
      <c r="E32" s="365"/>
      <c r="F32" s="365"/>
      <c r="G32" s="365"/>
      <c r="H32" s="365"/>
      <c r="I32" s="51"/>
      <c r="J32" s="51"/>
      <c r="K32" s="51"/>
      <c r="L32" s="51"/>
      <c r="M32" s="51"/>
      <c r="N32" s="51"/>
      <c r="O32" s="51"/>
      <c r="P32" s="51"/>
      <c r="Q32" s="51"/>
      <c r="R32" s="51"/>
      <c r="S32" s="51"/>
      <c r="T32" s="51"/>
      <c r="U32" s="51"/>
      <c r="V32" s="51"/>
      <c r="W32" s="51"/>
      <c r="X32" s="51"/>
    </row>
    <row r="33" spans="1:24" ht="12" customHeight="1">
      <c r="A33" s="1" t="s">
        <v>38</v>
      </c>
      <c r="B33" s="38"/>
      <c r="C33" s="38"/>
      <c r="D33" s="38"/>
      <c r="E33" s="38"/>
      <c r="F33" s="38"/>
      <c r="G33" s="38"/>
      <c r="H33" s="38"/>
      <c r="I33" s="38"/>
      <c r="J33" s="38"/>
      <c r="K33" s="38"/>
      <c r="L33" s="38"/>
      <c r="M33" s="38"/>
      <c r="N33" s="38"/>
      <c r="O33" s="38"/>
      <c r="P33" s="38"/>
      <c r="Q33" s="38"/>
      <c r="R33" s="38"/>
      <c r="S33" s="38"/>
      <c r="T33" s="38"/>
      <c r="U33" s="38"/>
      <c r="X33" s="38"/>
    </row>
    <row r="34" spans="1:24" ht="12" customHeight="1">
      <c r="A34" s="1" t="s">
        <v>237</v>
      </c>
    </row>
    <row r="35" spans="1:24" ht="12" customHeight="1">
      <c r="A35" s="1" t="s">
        <v>238</v>
      </c>
    </row>
    <row r="36" spans="1:24" ht="12" customHeight="1">
      <c r="A36" s="1"/>
    </row>
    <row r="37" spans="1:24" ht="12" customHeight="1">
      <c r="C37" s="8"/>
      <c r="D37" s="8"/>
      <c r="E37" s="8"/>
    </row>
    <row r="38" spans="1:24" ht="12" customHeight="1">
      <c r="C38" s="8"/>
      <c r="D38" s="8"/>
      <c r="E38" s="8"/>
    </row>
    <row r="39" spans="1:24" ht="12" customHeight="1">
      <c r="C39" s="8"/>
      <c r="D39" s="8"/>
      <c r="E39" s="8"/>
    </row>
    <row r="40" spans="1:24" ht="12" customHeight="1">
      <c r="C40" s="8"/>
      <c r="D40" s="8"/>
      <c r="E40" s="8"/>
    </row>
    <row r="41" spans="1:24" ht="12" customHeight="1">
      <c r="C41" s="8"/>
      <c r="D41" s="8"/>
      <c r="E41" s="8"/>
    </row>
    <row r="42" spans="1:24" ht="12" customHeight="1">
      <c r="C42" s="8"/>
      <c r="D42" s="8"/>
      <c r="E42" s="8"/>
    </row>
    <row r="43" spans="1:24" ht="12" customHeight="1">
      <c r="C43" s="8"/>
      <c r="D43" s="8"/>
      <c r="E43" s="8"/>
    </row>
    <row r="44" spans="1:24" ht="12" customHeight="1">
      <c r="C44" s="8"/>
      <c r="D44" s="8"/>
      <c r="E44" s="8"/>
    </row>
  </sheetData>
  <mergeCells count="32">
    <mergeCell ref="B32:H32"/>
    <mergeCell ref="A14:B14"/>
    <mergeCell ref="A15:B15"/>
    <mergeCell ref="A19:B19"/>
    <mergeCell ref="A16:B16"/>
    <mergeCell ref="A18:B18"/>
    <mergeCell ref="A17:B17"/>
    <mergeCell ref="A31:X31"/>
    <mergeCell ref="A20:B20"/>
    <mergeCell ref="A23:B23"/>
    <mergeCell ref="A21:B21"/>
    <mergeCell ref="A22:B22"/>
    <mergeCell ref="A24:A28"/>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78740157480314965" right="0.78740157480314965" top="0.98425196850393704" bottom="0.98425196850393704" header="0.51181102362204722" footer="0.51181102362204722"/>
  <pageSetup paperSize="9" scale="68" orientation="landscape" horizontalDpi="1200" verticalDpi="1200" r:id="rId1"/>
  <headerFooter alignWithMargins="0">
    <oddFooter>&amp;R仙台国税局
酒税４
(H28)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showGridLines="0" zoomScaleNormal="100" workbookViewId="0"/>
  </sheetViews>
  <sheetFormatPr defaultRowHeight="13.5"/>
  <cols>
    <col min="1" max="1" width="18.875" style="134" bestFit="1" customWidth="1"/>
    <col min="2" max="9" width="9" style="134"/>
    <col min="10" max="10" width="2.625" style="134" customWidth="1"/>
    <col min="11" max="11" width="12.625" style="137" customWidth="1"/>
    <col min="12" max="12" width="7.625" style="137" customWidth="1"/>
    <col min="13" max="13" width="3" style="137" customWidth="1"/>
    <col min="14" max="15" width="5.625" style="137" customWidth="1"/>
    <col min="16" max="16384" width="9" style="134"/>
  </cols>
  <sheetData>
    <row r="1" spans="1:18" ht="14.25" thickBot="1">
      <c r="A1" s="2" t="s">
        <v>81</v>
      </c>
      <c r="B1" s="2"/>
      <c r="C1" s="2"/>
      <c r="D1" s="2"/>
      <c r="E1" s="2"/>
      <c r="F1" s="2"/>
      <c r="G1" s="2"/>
      <c r="H1" s="2"/>
      <c r="I1" s="2"/>
      <c r="J1" s="2"/>
      <c r="K1" s="52"/>
      <c r="L1" s="52"/>
      <c r="M1" s="52"/>
      <c r="N1" s="52"/>
      <c r="O1" s="52"/>
      <c r="P1" s="2"/>
      <c r="Q1" s="2"/>
    </row>
    <row r="2" spans="1:18">
      <c r="A2" s="327" t="s">
        <v>39</v>
      </c>
      <c r="B2" s="376" t="s">
        <v>40</v>
      </c>
      <c r="C2" s="376"/>
      <c r="D2" s="330" t="s">
        <v>82</v>
      </c>
      <c r="E2" s="330" t="s">
        <v>83</v>
      </c>
      <c r="F2" s="376" t="s">
        <v>41</v>
      </c>
      <c r="G2" s="376"/>
      <c r="H2" s="377" t="s">
        <v>5</v>
      </c>
      <c r="I2" s="332" t="s">
        <v>103</v>
      </c>
      <c r="J2" s="2"/>
      <c r="P2" s="2"/>
      <c r="Q2" s="2"/>
      <c r="R2" s="2"/>
    </row>
    <row r="3" spans="1:18" ht="36" customHeight="1" thickBot="1">
      <c r="A3" s="328"/>
      <c r="B3" s="397" t="s">
        <v>84</v>
      </c>
      <c r="C3" s="399" t="s">
        <v>85</v>
      </c>
      <c r="D3" s="331"/>
      <c r="E3" s="331"/>
      <c r="F3" s="397" t="s">
        <v>86</v>
      </c>
      <c r="G3" s="399" t="s">
        <v>87</v>
      </c>
      <c r="H3" s="378"/>
      <c r="I3" s="333"/>
      <c r="J3" s="2"/>
      <c r="K3" s="393" t="s">
        <v>42</v>
      </c>
      <c r="L3" s="393"/>
      <c r="M3" s="393"/>
      <c r="N3" s="393"/>
      <c r="O3" s="393"/>
      <c r="P3" s="2"/>
    </row>
    <row r="4" spans="1:18">
      <c r="A4" s="359"/>
      <c r="B4" s="398"/>
      <c r="C4" s="400"/>
      <c r="D4" s="331"/>
      <c r="E4" s="331"/>
      <c r="F4" s="398"/>
      <c r="G4" s="400"/>
      <c r="H4" s="350"/>
      <c r="I4" s="333"/>
      <c r="J4" s="2"/>
      <c r="K4" s="327" t="s">
        <v>88</v>
      </c>
      <c r="L4" s="392"/>
      <c r="M4" s="403" t="s">
        <v>43</v>
      </c>
      <c r="N4" s="404"/>
      <c r="O4" s="405"/>
      <c r="P4" s="2"/>
    </row>
    <row r="5" spans="1:18">
      <c r="A5" s="43"/>
      <c r="B5" s="53" t="s">
        <v>32</v>
      </c>
      <c r="C5" s="54" t="s">
        <v>32</v>
      </c>
      <c r="D5" s="45" t="s">
        <v>32</v>
      </c>
      <c r="E5" s="45" t="s">
        <v>32</v>
      </c>
      <c r="F5" s="53" t="s">
        <v>32</v>
      </c>
      <c r="G5" s="54" t="s">
        <v>32</v>
      </c>
      <c r="H5" s="45" t="s">
        <v>32</v>
      </c>
      <c r="I5" s="55" t="s">
        <v>32</v>
      </c>
      <c r="J5" s="2"/>
      <c r="K5" s="411" t="s">
        <v>32</v>
      </c>
      <c r="L5" s="386"/>
      <c r="M5" s="345" t="s">
        <v>44</v>
      </c>
      <c r="N5" s="401"/>
      <c r="O5" s="402"/>
      <c r="P5" s="2"/>
    </row>
    <row r="6" spans="1:18" ht="27" customHeight="1" thickBot="1">
      <c r="A6" s="36" t="s">
        <v>45</v>
      </c>
      <c r="B6" s="165">
        <v>3</v>
      </c>
      <c r="C6" s="166">
        <v>6</v>
      </c>
      <c r="D6" s="167">
        <v>0</v>
      </c>
      <c r="E6" s="167">
        <v>25</v>
      </c>
      <c r="F6" s="165">
        <v>30</v>
      </c>
      <c r="G6" s="166">
        <v>0</v>
      </c>
      <c r="H6" s="167">
        <v>64</v>
      </c>
      <c r="I6" s="222">
        <v>56</v>
      </c>
      <c r="J6" s="2"/>
      <c r="K6" s="406">
        <v>2</v>
      </c>
      <c r="L6" s="407"/>
      <c r="M6" s="408">
        <v>5</v>
      </c>
      <c r="N6" s="409"/>
      <c r="O6" s="410"/>
      <c r="P6" s="2"/>
    </row>
    <row r="7" spans="1:18" ht="27" customHeight="1" thickBot="1">
      <c r="A7" s="33" t="s">
        <v>4</v>
      </c>
      <c r="B7" s="168">
        <v>0</v>
      </c>
      <c r="C7" s="170">
        <v>0</v>
      </c>
      <c r="D7" s="171">
        <v>0</v>
      </c>
      <c r="E7" s="171">
        <v>13</v>
      </c>
      <c r="F7" s="168">
        <v>0</v>
      </c>
      <c r="G7" s="170">
        <v>0</v>
      </c>
      <c r="H7" s="171">
        <v>13</v>
      </c>
      <c r="I7" s="223">
        <v>0</v>
      </c>
      <c r="J7" s="2"/>
      <c r="K7" s="393" t="s">
        <v>46</v>
      </c>
      <c r="L7" s="393"/>
      <c r="M7" s="393"/>
      <c r="N7" s="393"/>
      <c r="O7" s="393"/>
      <c r="P7" s="2"/>
      <c r="Q7" s="2"/>
    </row>
    <row r="8" spans="1:18" ht="27" customHeight="1">
      <c r="A8" s="298" t="s">
        <v>265</v>
      </c>
      <c r="B8" s="168">
        <v>0</v>
      </c>
      <c r="C8" s="170">
        <v>0</v>
      </c>
      <c r="D8" s="171">
        <v>0</v>
      </c>
      <c r="E8" s="171">
        <v>15</v>
      </c>
      <c r="F8" s="168">
        <v>1</v>
      </c>
      <c r="G8" s="170">
        <v>0</v>
      </c>
      <c r="H8" s="171">
        <v>16</v>
      </c>
      <c r="I8" s="223">
        <v>0</v>
      </c>
      <c r="J8" s="2"/>
      <c r="K8" s="381" t="s">
        <v>47</v>
      </c>
      <c r="L8" s="383" t="s">
        <v>89</v>
      </c>
      <c r="M8" s="384"/>
      <c r="N8" s="384"/>
      <c r="O8" s="385"/>
      <c r="P8" s="2"/>
      <c r="Q8" s="2"/>
    </row>
    <row r="9" spans="1:18" ht="27" customHeight="1">
      <c r="A9" s="99" t="s">
        <v>269</v>
      </c>
      <c r="B9" s="168">
        <v>3</v>
      </c>
      <c r="C9" s="170">
        <v>4</v>
      </c>
      <c r="D9" s="171">
        <v>0</v>
      </c>
      <c r="E9" s="171">
        <v>20</v>
      </c>
      <c r="F9" s="168">
        <v>8</v>
      </c>
      <c r="G9" s="170">
        <v>0</v>
      </c>
      <c r="H9" s="171">
        <v>35</v>
      </c>
      <c r="I9" s="223">
        <v>1</v>
      </c>
      <c r="J9" s="2"/>
      <c r="K9" s="382"/>
      <c r="L9" s="390"/>
      <c r="M9" s="391"/>
      <c r="N9" s="388" t="s">
        <v>240</v>
      </c>
      <c r="O9" s="389"/>
      <c r="P9" s="2"/>
      <c r="Q9" s="2"/>
    </row>
    <row r="10" spans="1:18" ht="27" customHeight="1">
      <c r="A10" s="33" t="s">
        <v>6</v>
      </c>
      <c r="B10" s="168">
        <v>0</v>
      </c>
      <c r="C10" s="170">
        <v>0</v>
      </c>
      <c r="D10" s="171">
        <v>0</v>
      </c>
      <c r="E10" s="171">
        <v>13</v>
      </c>
      <c r="F10" s="168">
        <v>1</v>
      </c>
      <c r="G10" s="170">
        <v>0</v>
      </c>
      <c r="H10" s="171">
        <v>14</v>
      </c>
      <c r="I10" s="223">
        <v>0</v>
      </c>
      <c r="J10" s="2"/>
      <c r="K10" s="56"/>
      <c r="L10" s="345" t="s">
        <v>32</v>
      </c>
      <c r="M10" s="386"/>
      <c r="N10" s="345" t="s">
        <v>32</v>
      </c>
      <c r="O10" s="387"/>
      <c r="P10" s="2"/>
      <c r="Q10" s="2"/>
    </row>
    <row r="11" spans="1:18" ht="27" customHeight="1">
      <c r="A11" s="33" t="s">
        <v>7</v>
      </c>
      <c r="B11" s="168">
        <v>0</v>
      </c>
      <c r="C11" s="170">
        <v>0</v>
      </c>
      <c r="D11" s="171">
        <v>0</v>
      </c>
      <c r="E11" s="171">
        <v>16</v>
      </c>
      <c r="F11" s="168">
        <v>0</v>
      </c>
      <c r="G11" s="170">
        <v>0</v>
      </c>
      <c r="H11" s="171">
        <v>16</v>
      </c>
      <c r="I11" s="223">
        <v>7</v>
      </c>
      <c r="J11" s="2"/>
      <c r="K11" s="57" t="s">
        <v>224</v>
      </c>
      <c r="L11" s="394">
        <v>30</v>
      </c>
      <c r="M11" s="396"/>
      <c r="N11" s="394">
        <v>3</v>
      </c>
      <c r="O11" s="395"/>
      <c r="P11" s="2"/>
      <c r="Q11" s="2"/>
    </row>
    <row r="12" spans="1:18" ht="27" customHeight="1" thickBot="1">
      <c r="A12" s="99" t="s">
        <v>225</v>
      </c>
      <c r="B12" s="168">
        <v>1</v>
      </c>
      <c r="C12" s="170">
        <v>0</v>
      </c>
      <c r="D12" s="171">
        <v>0</v>
      </c>
      <c r="E12" s="171">
        <v>19</v>
      </c>
      <c r="F12" s="168">
        <v>5</v>
      </c>
      <c r="G12" s="170">
        <v>0</v>
      </c>
      <c r="H12" s="171">
        <v>25</v>
      </c>
      <c r="I12" s="223">
        <v>5</v>
      </c>
      <c r="J12" s="2"/>
      <c r="K12" s="58" t="s">
        <v>226</v>
      </c>
      <c r="L12" s="379">
        <v>23</v>
      </c>
      <c r="M12" s="379"/>
      <c r="N12" s="379">
        <v>2</v>
      </c>
      <c r="O12" s="380"/>
      <c r="P12" s="2"/>
      <c r="Q12" s="2"/>
    </row>
    <row r="13" spans="1:18" ht="27" customHeight="1">
      <c r="A13" s="99" t="s">
        <v>107</v>
      </c>
      <c r="B13" s="168">
        <v>0</v>
      </c>
      <c r="C13" s="170">
        <v>0</v>
      </c>
      <c r="D13" s="171">
        <v>0</v>
      </c>
      <c r="E13" s="171">
        <v>15</v>
      </c>
      <c r="F13" s="168">
        <v>5</v>
      </c>
      <c r="G13" s="170">
        <v>0</v>
      </c>
      <c r="H13" s="171">
        <v>20</v>
      </c>
      <c r="I13" s="223">
        <v>0</v>
      </c>
      <c r="J13" s="2"/>
      <c r="K13" s="2"/>
      <c r="L13" s="1"/>
      <c r="M13" s="1"/>
      <c r="N13" s="1"/>
      <c r="O13" s="1"/>
      <c r="P13" s="1"/>
      <c r="Q13" s="1"/>
    </row>
    <row r="14" spans="1:18" ht="27" customHeight="1">
      <c r="A14" s="99" t="s">
        <v>227</v>
      </c>
      <c r="B14" s="168">
        <v>0</v>
      </c>
      <c r="C14" s="170">
        <v>0</v>
      </c>
      <c r="D14" s="171">
        <v>0</v>
      </c>
      <c r="E14" s="171">
        <v>21</v>
      </c>
      <c r="F14" s="168">
        <v>1</v>
      </c>
      <c r="G14" s="170">
        <v>0</v>
      </c>
      <c r="H14" s="171">
        <v>22</v>
      </c>
      <c r="I14" s="223">
        <v>1</v>
      </c>
      <c r="J14" s="2"/>
      <c r="K14" s="51"/>
      <c r="L14" s="51"/>
      <c r="M14" s="51"/>
      <c r="N14" s="51"/>
      <c r="O14" s="51"/>
      <c r="P14" s="51"/>
      <c r="Q14" s="51"/>
      <c r="R14" s="51"/>
    </row>
    <row r="15" spans="1:18" ht="27" customHeight="1">
      <c r="A15" s="99" t="s">
        <v>228</v>
      </c>
      <c r="B15" s="168">
        <v>0</v>
      </c>
      <c r="C15" s="170">
        <v>0</v>
      </c>
      <c r="D15" s="171">
        <v>0</v>
      </c>
      <c r="E15" s="171">
        <v>18</v>
      </c>
      <c r="F15" s="168">
        <v>1</v>
      </c>
      <c r="G15" s="170">
        <v>0</v>
      </c>
      <c r="H15" s="171">
        <v>19</v>
      </c>
      <c r="I15" s="223">
        <v>0</v>
      </c>
      <c r="J15" s="2"/>
      <c r="K15" s="51"/>
      <c r="L15" s="51"/>
      <c r="M15" s="51"/>
      <c r="N15" s="51"/>
      <c r="O15" s="51"/>
      <c r="P15" s="51"/>
      <c r="Q15" s="51"/>
      <c r="R15" s="51"/>
    </row>
    <row r="16" spans="1:18" ht="27" customHeight="1">
      <c r="A16" s="99" t="s">
        <v>108</v>
      </c>
      <c r="B16" s="168">
        <v>0</v>
      </c>
      <c r="C16" s="170">
        <v>0</v>
      </c>
      <c r="D16" s="171">
        <v>0</v>
      </c>
      <c r="E16" s="171">
        <v>10</v>
      </c>
      <c r="F16" s="168">
        <v>2</v>
      </c>
      <c r="G16" s="170">
        <v>0</v>
      </c>
      <c r="H16" s="171">
        <v>12</v>
      </c>
      <c r="I16" s="223">
        <v>1</v>
      </c>
      <c r="J16" s="2"/>
      <c r="K16" s="51"/>
      <c r="L16" s="51"/>
      <c r="M16" s="51"/>
      <c r="N16" s="51"/>
      <c r="O16" s="51"/>
      <c r="P16" s="51"/>
      <c r="Q16" s="51"/>
      <c r="R16" s="51"/>
    </row>
    <row r="17" spans="1:18" ht="27" customHeight="1">
      <c r="A17" s="99" t="s">
        <v>99</v>
      </c>
      <c r="B17" s="168">
        <v>3</v>
      </c>
      <c r="C17" s="170">
        <v>6</v>
      </c>
      <c r="D17" s="171">
        <v>0</v>
      </c>
      <c r="E17" s="171">
        <v>17</v>
      </c>
      <c r="F17" s="168">
        <v>21</v>
      </c>
      <c r="G17" s="170">
        <v>0</v>
      </c>
      <c r="H17" s="171">
        <v>47</v>
      </c>
      <c r="I17" s="223">
        <v>0</v>
      </c>
      <c r="J17" s="2"/>
      <c r="K17" s="51"/>
      <c r="L17" s="51"/>
      <c r="M17" s="51"/>
      <c r="N17" s="51"/>
      <c r="O17" s="51"/>
      <c r="P17" s="51"/>
      <c r="Q17" s="51"/>
      <c r="R17" s="51"/>
    </row>
    <row r="18" spans="1:18" ht="27" customHeight="1">
      <c r="A18" s="100" t="s">
        <v>102</v>
      </c>
      <c r="B18" s="173">
        <v>3</v>
      </c>
      <c r="C18" s="174">
        <v>6</v>
      </c>
      <c r="D18" s="175">
        <v>0</v>
      </c>
      <c r="E18" s="175">
        <v>16</v>
      </c>
      <c r="F18" s="173">
        <v>20</v>
      </c>
      <c r="G18" s="174">
        <v>0</v>
      </c>
      <c r="H18" s="175">
        <v>45</v>
      </c>
      <c r="I18" s="176">
        <v>0</v>
      </c>
      <c r="J18" s="2"/>
      <c r="K18" s="51"/>
      <c r="L18" s="51"/>
      <c r="M18" s="51"/>
      <c r="N18" s="51"/>
      <c r="O18" s="51"/>
      <c r="P18" s="51"/>
      <c r="Q18" s="51"/>
      <c r="R18" s="51"/>
    </row>
    <row r="19" spans="1:18" ht="27" customHeight="1">
      <c r="A19" s="99" t="s">
        <v>229</v>
      </c>
      <c r="B19" s="168">
        <v>3</v>
      </c>
      <c r="C19" s="170">
        <v>6</v>
      </c>
      <c r="D19" s="171">
        <v>0</v>
      </c>
      <c r="E19" s="171">
        <v>17</v>
      </c>
      <c r="F19" s="168">
        <v>25</v>
      </c>
      <c r="G19" s="170">
        <v>0</v>
      </c>
      <c r="H19" s="171">
        <v>51</v>
      </c>
      <c r="I19" s="223">
        <v>0</v>
      </c>
      <c r="J19" s="2"/>
      <c r="K19" s="51"/>
      <c r="L19" s="51"/>
      <c r="M19" s="51"/>
      <c r="N19" s="51"/>
      <c r="O19" s="51"/>
      <c r="P19" s="51"/>
      <c r="Q19" s="51"/>
      <c r="R19" s="51"/>
    </row>
    <row r="20" spans="1:18" ht="27" customHeight="1">
      <c r="A20" s="33" t="s">
        <v>230</v>
      </c>
      <c r="B20" s="168">
        <v>3</v>
      </c>
      <c r="C20" s="170">
        <v>6</v>
      </c>
      <c r="D20" s="171">
        <v>0</v>
      </c>
      <c r="E20" s="171">
        <v>23</v>
      </c>
      <c r="F20" s="168">
        <v>24</v>
      </c>
      <c r="G20" s="170">
        <v>0</v>
      </c>
      <c r="H20" s="171">
        <v>56</v>
      </c>
      <c r="I20" s="223">
        <v>1</v>
      </c>
      <c r="J20" s="2"/>
      <c r="K20" s="51"/>
      <c r="L20" s="51"/>
      <c r="M20" s="51"/>
      <c r="N20" s="51"/>
      <c r="O20" s="51"/>
      <c r="P20" s="51"/>
      <c r="Q20" s="51"/>
      <c r="R20" s="51"/>
    </row>
    <row r="21" spans="1:18" ht="27" customHeight="1">
      <c r="A21" s="100" t="s">
        <v>100</v>
      </c>
      <c r="B21" s="173">
        <v>0</v>
      </c>
      <c r="C21" s="174">
        <v>0</v>
      </c>
      <c r="D21" s="175">
        <v>0</v>
      </c>
      <c r="E21" s="175">
        <v>8</v>
      </c>
      <c r="F21" s="173">
        <v>0</v>
      </c>
      <c r="G21" s="174">
        <v>0</v>
      </c>
      <c r="H21" s="175">
        <v>8</v>
      </c>
      <c r="I21" s="176">
        <v>0</v>
      </c>
      <c r="J21" s="2"/>
      <c r="K21" s="51"/>
      <c r="L21" s="51"/>
      <c r="M21" s="51"/>
      <c r="N21" s="51"/>
      <c r="O21" s="51"/>
      <c r="P21" s="51"/>
      <c r="Q21" s="51"/>
      <c r="R21" s="51"/>
    </row>
    <row r="22" spans="1:18" ht="27" customHeight="1" thickBot="1">
      <c r="A22" s="59" t="s">
        <v>48</v>
      </c>
      <c r="B22" s="224">
        <v>3</v>
      </c>
      <c r="C22" s="225">
        <v>6</v>
      </c>
      <c r="D22" s="194">
        <v>0</v>
      </c>
      <c r="E22" s="194">
        <v>16</v>
      </c>
      <c r="F22" s="224">
        <v>25</v>
      </c>
      <c r="G22" s="225">
        <v>0</v>
      </c>
      <c r="H22" s="194">
        <v>50</v>
      </c>
      <c r="I22" s="226">
        <v>0</v>
      </c>
      <c r="J22" s="2"/>
      <c r="K22" s="51"/>
      <c r="L22" s="51"/>
      <c r="M22" s="51"/>
      <c r="N22" s="51"/>
      <c r="O22" s="51"/>
      <c r="P22" s="51"/>
      <c r="Q22" s="51"/>
      <c r="R22" s="51"/>
    </row>
    <row r="23" spans="1:18" s="61" customFormat="1" ht="27" customHeight="1" thickTop="1">
      <c r="A23" s="60" t="s">
        <v>49</v>
      </c>
      <c r="B23" s="227">
        <v>22</v>
      </c>
      <c r="C23" s="228">
        <v>40</v>
      </c>
      <c r="D23" s="229">
        <v>0</v>
      </c>
      <c r="E23" s="229">
        <v>282</v>
      </c>
      <c r="F23" s="227">
        <v>169</v>
      </c>
      <c r="G23" s="228">
        <v>0</v>
      </c>
      <c r="H23" s="229">
        <v>513</v>
      </c>
      <c r="I23" s="230">
        <v>72</v>
      </c>
      <c r="J23" s="3"/>
      <c r="K23" s="3"/>
      <c r="L23" s="3"/>
      <c r="M23" s="3"/>
    </row>
    <row r="24" spans="1:18" ht="18" customHeight="1" thickBot="1">
      <c r="A24" s="62" t="s">
        <v>50</v>
      </c>
      <c r="B24" s="231">
        <v>3</v>
      </c>
      <c r="C24" s="232">
        <v>6</v>
      </c>
      <c r="D24" s="233">
        <v>0</v>
      </c>
      <c r="E24" s="233">
        <v>25</v>
      </c>
      <c r="F24" s="231">
        <v>38</v>
      </c>
      <c r="G24" s="232">
        <v>0</v>
      </c>
      <c r="H24" s="233">
        <v>72</v>
      </c>
      <c r="I24" s="234"/>
      <c r="J24" s="2"/>
      <c r="K24" s="2"/>
      <c r="L24" s="134"/>
      <c r="M24" s="134"/>
      <c r="N24" s="134"/>
      <c r="O24" s="134"/>
    </row>
    <row r="25" spans="1:18" ht="4.5" customHeight="1">
      <c r="A25" s="63"/>
      <c r="B25" s="64"/>
      <c r="C25" s="64"/>
      <c r="D25" s="64"/>
      <c r="E25" s="64"/>
      <c r="F25" s="64"/>
      <c r="G25" s="64"/>
      <c r="H25" s="64"/>
      <c r="I25" s="64"/>
      <c r="J25" s="2"/>
      <c r="K25" s="2"/>
      <c r="L25" s="134"/>
      <c r="M25" s="134"/>
      <c r="N25" s="134"/>
      <c r="O25" s="134"/>
    </row>
    <row r="26" spans="1:18" ht="15" customHeight="1">
      <c r="A26" s="5" t="s">
        <v>51</v>
      </c>
      <c r="B26" s="373" t="s">
        <v>231</v>
      </c>
      <c r="C26" s="373"/>
      <c r="D26" s="373"/>
      <c r="E26" s="373"/>
      <c r="F26" s="373"/>
      <c r="G26" s="373"/>
      <c r="H26" s="373"/>
      <c r="I26" s="373"/>
      <c r="J26" s="2"/>
      <c r="K26" s="2"/>
      <c r="L26" s="134"/>
      <c r="M26" s="134"/>
      <c r="N26" s="134"/>
      <c r="O26" s="134"/>
    </row>
    <row r="27" spans="1:18" ht="15" customHeight="1">
      <c r="A27" s="5" t="s">
        <v>232</v>
      </c>
      <c r="B27" s="374" t="s">
        <v>277</v>
      </c>
      <c r="C27" s="374"/>
      <c r="D27" s="374"/>
      <c r="E27" s="374"/>
      <c r="F27" s="374"/>
      <c r="G27" s="374"/>
      <c r="H27" s="374"/>
      <c r="I27" s="374"/>
      <c r="J27" s="2"/>
      <c r="K27" s="2"/>
      <c r="L27" s="134"/>
      <c r="M27" s="134"/>
      <c r="N27" s="134"/>
      <c r="O27" s="134"/>
    </row>
    <row r="28" spans="1:18" s="65" customFormat="1" ht="30" customHeight="1">
      <c r="A28" s="5" t="s">
        <v>52</v>
      </c>
      <c r="B28" s="375" t="s">
        <v>245</v>
      </c>
      <c r="C28" s="375"/>
      <c r="D28" s="375"/>
      <c r="E28" s="375"/>
      <c r="F28" s="375"/>
      <c r="G28" s="375"/>
      <c r="H28" s="375"/>
      <c r="I28" s="375"/>
      <c r="J28" s="2"/>
      <c r="K28" s="2"/>
    </row>
    <row r="29" spans="1:18" s="65" customFormat="1" ht="30" customHeight="1">
      <c r="B29" s="375" t="s">
        <v>255</v>
      </c>
      <c r="C29" s="375"/>
      <c r="D29" s="375"/>
      <c r="E29" s="375"/>
      <c r="F29" s="375"/>
      <c r="G29" s="375"/>
      <c r="H29" s="375"/>
      <c r="I29" s="375"/>
      <c r="J29" s="2"/>
      <c r="K29" s="2"/>
    </row>
    <row r="30" spans="1:18" s="65" customFormat="1" ht="18" customHeight="1">
      <c r="B30" s="38"/>
      <c r="K30" s="2"/>
    </row>
    <row r="31" spans="1:18" s="65" customFormat="1" ht="18" customHeight="1">
      <c r="K31" s="2"/>
    </row>
    <row r="32" spans="1:18" s="65" customFormat="1" ht="11.25">
      <c r="C32" s="2"/>
      <c r="D32" s="2"/>
      <c r="E32" s="2"/>
      <c r="F32" s="2"/>
      <c r="G32" s="2"/>
      <c r="H32" s="2"/>
      <c r="I32" s="2"/>
      <c r="K32" s="2"/>
      <c r="L32" s="2"/>
    </row>
    <row r="33" spans="1:17" s="65" customFormat="1" ht="11.25">
      <c r="C33" s="2"/>
      <c r="D33" s="2"/>
      <c r="E33" s="2"/>
      <c r="F33" s="2"/>
      <c r="G33" s="2"/>
      <c r="H33" s="2"/>
      <c r="I33" s="2"/>
      <c r="K33" s="2"/>
      <c r="L33" s="2"/>
    </row>
    <row r="34" spans="1:17" s="65" customFormat="1" ht="11.25">
      <c r="C34" s="2"/>
      <c r="D34" s="2"/>
      <c r="E34" s="2"/>
      <c r="F34" s="2"/>
      <c r="G34" s="2"/>
      <c r="H34" s="2"/>
      <c r="I34" s="2"/>
      <c r="K34" s="66"/>
      <c r="L34" s="66"/>
      <c r="M34" s="66"/>
      <c r="N34" s="66"/>
      <c r="O34" s="66"/>
      <c r="Q34" s="2"/>
    </row>
    <row r="35" spans="1:17" s="65" customFormat="1" ht="11.25">
      <c r="C35" s="2"/>
      <c r="D35" s="2"/>
      <c r="E35" s="2"/>
      <c r="F35" s="2"/>
      <c r="G35" s="2"/>
      <c r="H35" s="2"/>
      <c r="I35" s="2"/>
      <c r="K35" s="66"/>
      <c r="L35" s="66"/>
      <c r="M35" s="66"/>
      <c r="N35" s="66"/>
      <c r="O35" s="66"/>
      <c r="Q35" s="2"/>
    </row>
    <row r="36" spans="1:17" s="65" customFormat="1" ht="11.25">
      <c r="C36" s="2"/>
      <c r="D36" s="2"/>
      <c r="E36" s="2"/>
      <c r="F36" s="2"/>
      <c r="G36" s="2"/>
      <c r="H36" s="2"/>
      <c r="I36" s="2"/>
      <c r="K36" s="66"/>
      <c r="L36" s="66"/>
      <c r="M36" s="66"/>
      <c r="N36" s="66"/>
      <c r="O36" s="66"/>
      <c r="Q36" s="2"/>
    </row>
    <row r="37" spans="1:17" s="65" customFormat="1" ht="11.25">
      <c r="A37" s="2"/>
      <c r="B37" s="2"/>
      <c r="C37" s="2"/>
      <c r="D37" s="2"/>
      <c r="E37" s="2"/>
      <c r="F37" s="2"/>
      <c r="G37" s="2"/>
      <c r="H37" s="2"/>
      <c r="I37" s="2"/>
      <c r="K37" s="66"/>
      <c r="L37" s="66"/>
      <c r="M37" s="66"/>
      <c r="N37" s="66"/>
      <c r="O37" s="66"/>
      <c r="Q37" s="2"/>
    </row>
    <row r="38" spans="1:17" s="65" customFormat="1" ht="11.25">
      <c r="D38" s="2"/>
      <c r="E38" s="2"/>
      <c r="F38" s="2"/>
      <c r="G38" s="2"/>
      <c r="H38" s="2"/>
      <c r="I38" s="2"/>
      <c r="K38" s="66"/>
      <c r="L38" s="66"/>
      <c r="M38" s="66"/>
      <c r="N38" s="66"/>
      <c r="O38" s="66"/>
      <c r="Q38" s="2"/>
    </row>
    <row r="39" spans="1:17" s="65" customFormat="1" ht="11.25">
      <c r="D39" s="2"/>
      <c r="E39" s="2"/>
      <c r="F39" s="2"/>
      <c r="G39" s="2"/>
      <c r="H39" s="2"/>
      <c r="I39" s="2"/>
      <c r="K39" s="66"/>
      <c r="L39" s="66"/>
      <c r="M39" s="66"/>
      <c r="N39" s="66"/>
      <c r="O39" s="66"/>
      <c r="Q39" s="2"/>
    </row>
    <row r="40" spans="1:17" s="65" customFormat="1" ht="11.25">
      <c r="D40" s="2"/>
      <c r="E40" s="2"/>
      <c r="F40" s="2"/>
      <c r="G40" s="2"/>
      <c r="H40" s="2"/>
      <c r="I40" s="2"/>
      <c r="K40" s="66"/>
      <c r="L40" s="66"/>
      <c r="M40" s="66"/>
      <c r="N40" s="66"/>
      <c r="O40" s="66"/>
      <c r="Q40" s="2"/>
    </row>
    <row r="41" spans="1:17" s="65" customFormat="1" ht="11.25">
      <c r="D41" s="2"/>
      <c r="E41" s="2"/>
      <c r="F41" s="2"/>
      <c r="G41" s="2"/>
      <c r="H41" s="2"/>
      <c r="I41" s="2"/>
      <c r="K41" s="66"/>
      <c r="L41" s="66"/>
      <c r="M41" s="66"/>
      <c r="N41" s="66"/>
      <c r="O41" s="66"/>
    </row>
    <row r="42" spans="1:17" s="65" customFormat="1" ht="11.25">
      <c r="D42" s="2"/>
      <c r="E42" s="2"/>
      <c r="F42" s="2"/>
      <c r="G42" s="2"/>
      <c r="H42" s="2"/>
      <c r="I42" s="2"/>
      <c r="J42" s="2"/>
      <c r="K42" s="66"/>
      <c r="L42" s="66"/>
      <c r="M42" s="66"/>
      <c r="N42" s="66"/>
      <c r="O42" s="66"/>
    </row>
    <row r="43" spans="1:17" s="65" customFormat="1" ht="11.25">
      <c r="D43" s="2"/>
      <c r="E43" s="2"/>
      <c r="F43" s="2"/>
      <c r="G43" s="2"/>
      <c r="H43" s="2"/>
      <c r="I43" s="2"/>
      <c r="J43" s="2"/>
      <c r="K43" s="66"/>
      <c r="L43" s="66"/>
      <c r="M43" s="66"/>
      <c r="N43" s="66"/>
      <c r="O43" s="66"/>
    </row>
    <row r="44" spans="1:17" s="65" customFormat="1" ht="11.25">
      <c r="A44" s="2"/>
      <c r="B44" s="2"/>
      <c r="C44" s="2"/>
      <c r="D44" s="2"/>
      <c r="E44" s="2"/>
      <c r="F44" s="2"/>
      <c r="G44" s="2"/>
      <c r="H44" s="2"/>
      <c r="I44" s="2"/>
      <c r="J44" s="2"/>
      <c r="K44" s="66"/>
      <c r="L44" s="66"/>
      <c r="M44" s="66"/>
      <c r="N44" s="66"/>
      <c r="O44" s="66"/>
    </row>
    <row r="45" spans="1:17" s="65" customFormat="1" ht="11.25">
      <c r="G45" s="2"/>
      <c r="H45" s="2"/>
      <c r="I45" s="2"/>
      <c r="J45" s="2"/>
      <c r="K45" s="66"/>
      <c r="L45" s="66"/>
      <c r="M45" s="66"/>
      <c r="N45" s="66"/>
      <c r="O45" s="66"/>
    </row>
    <row r="46" spans="1:17" s="65" customFormat="1" ht="11.25">
      <c r="G46" s="2"/>
      <c r="H46" s="2"/>
      <c r="I46" s="2"/>
      <c r="J46" s="2"/>
      <c r="K46" s="66"/>
      <c r="L46" s="66"/>
      <c r="M46" s="66"/>
      <c r="N46" s="66"/>
      <c r="O46" s="66"/>
    </row>
    <row r="47" spans="1:17">
      <c r="G47" s="2"/>
      <c r="H47" s="2"/>
      <c r="I47" s="2"/>
      <c r="J47" s="2"/>
    </row>
    <row r="48" spans="1:17">
      <c r="I48" s="2"/>
      <c r="J48" s="2"/>
    </row>
    <row r="49" spans="1:17">
      <c r="I49" s="2"/>
      <c r="J49" s="2"/>
    </row>
    <row r="50" spans="1:17">
      <c r="I50" s="2"/>
      <c r="J50" s="2"/>
    </row>
    <row r="51" spans="1:17">
      <c r="I51" s="2"/>
      <c r="J51" s="2"/>
    </row>
    <row r="52" spans="1:17">
      <c r="I52" s="2"/>
      <c r="J52" s="2"/>
    </row>
    <row r="53" spans="1:17">
      <c r="I53" s="2"/>
      <c r="J53" s="2"/>
    </row>
    <row r="54" spans="1:17">
      <c r="I54" s="2"/>
      <c r="J54" s="2"/>
    </row>
    <row r="55" spans="1:17">
      <c r="I55" s="2"/>
      <c r="J55" s="2"/>
    </row>
    <row r="56" spans="1:17">
      <c r="I56" s="2"/>
      <c r="J56" s="2"/>
    </row>
    <row r="57" spans="1:17">
      <c r="I57" s="2"/>
      <c r="J57" s="2"/>
      <c r="K57" s="52"/>
      <c r="L57" s="52"/>
      <c r="M57" s="52"/>
      <c r="N57" s="52"/>
      <c r="O57" s="52"/>
      <c r="P57" s="2"/>
      <c r="Q57" s="2"/>
    </row>
    <row r="58" spans="1:17">
      <c r="G58" s="2"/>
      <c r="H58" s="2"/>
      <c r="I58" s="2"/>
      <c r="J58" s="2"/>
      <c r="K58" s="52"/>
      <c r="L58" s="52"/>
      <c r="M58" s="52"/>
      <c r="N58" s="52"/>
      <c r="O58" s="52"/>
      <c r="P58" s="2"/>
      <c r="Q58" s="2"/>
    </row>
    <row r="59" spans="1:17">
      <c r="G59" s="2"/>
      <c r="H59" s="2"/>
      <c r="I59" s="2"/>
      <c r="J59" s="2"/>
      <c r="K59" s="52"/>
      <c r="L59" s="52"/>
      <c r="M59" s="52"/>
      <c r="N59" s="52"/>
      <c r="O59" s="52"/>
      <c r="P59" s="2"/>
      <c r="Q59" s="2"/>
    </row>
    <row r="60" spans="1:17">
      <c r="G60" s="2"/>
      <c r="H60" s="2"/>
      <c r="I60" s="2"/>
      <c r="J60" s="2"/>
      <c r="K60" s="52"/>
      <c r="L60" s="52"/>
      <c r="M60" s="52"/>
      <c r="N60" s="52"/>
      <c r="O60" s="52"/>
      <c r="P60" s="2"/>
      <c r="Q60" s="2"/>
    </row>
    <row r="61" spans="1:17">
      <c r="A61" s="2"/>
      <c r="B61" s="2"/>
      <c r="C61" s="2"/>
      <c r="D61" s="2"/>
      <c r="E61" s="2"/>
      <c r="F61" s="2"/>
      <c r="G61" s="2"/>
      <c r="H61" s="2"/>
      <c r="I61" s="2"/>
      <c r="J61" s="2"/>
      <c r="K61" s="52"/>
      <c r="L61" s="52"/>
      <c r="M61" s="52"/>
      <c r="N61" s="52"/>
      <c r="O61" s="52"/>
      <c r="P61" s="2"/>
      <c r="Q61" s="2"/>
    </row>
    <row r="62" spans="1:17">
      <c r="A62" s="2"/>
      <c r="B62" s="2"/>
      <c r="C62" s="2"/>
      <c r="D62" s="2"/>
      <c r="E62" s="2"/>
      <c r="F62" s="2"/>
      <c r="G62" s="2"/>
      <c r="H62" s="2"/>
      <c r="I62" s="2"/>
      <c r="J62" s="2"/>
      <c r="K62" s="52"/>
      <c r="L62" s="52"/>
      <c r="M62" s="52"/>
      <c r="N62" s="52"/>
      <c r="O62" s="52"/>
      <c r="P62" s="2"/>
      <c r="Q62" s="2"/>
    </row>
    <row r="63" spans="1:17">
      <c r="A63" s="2"/>
      <c r="B63" s="2"/>
      <c r="C63" s="2"/>
      <c r="D63" s="2"/>
      <c r="E63" s="2"/>
      <c r="F63" s="2"/>
      <c r="G63" s="2"/>
      <c r="H63" s="2"/>
      <c r="I63" s="2"/>
      <c r="J63" s="2"/>
      <c r="K63" s="52"/>
      <c r="L63" s="52"/>
      <c r="M63" s="52"/>
      <c r="N63" s="52"/>
      <c r="O63" s="52"/>
      <c r="P63" s="2"/>
      <c r="Q63" s="2"/>
    </row>
  </sheetData>
  <mergeCells count="33">
    <mergeCell ref="K4:L4"/>
    <mergeCell ref="K3:O3"/>
    <mergeCell ref="A2:A4"/>
    <mergeCell ref="N11:O11"/>
    <mergeCell ref="L11:M11"/>
    <mergeCell ref="K7:O7"/>
    <mergeCell ref="E2:E4"/>
    <mergeCell ref="B3:B4"/>
    <mergeCell ref="C3:C4"/>
    <mergeCell ref="M5:O5"/>
    <mergeCell ref="G3:G4"/>
    <mergeCell ref="F3:F4"/>
    <mergeCell ref="M4:O4"/>
    <mergeCell ref="K6:L6"/>
    <mergeCell ref="M6:O6"/>
    <mergeCell ref="K5:L5"/>
    <mergeCell ref="N12:O12"/>
    <mergeCell ref="K8:K9"/>
    <mergeCell ref="L8:O8"/>
    <mergeCell ref="L10:M10"/>
    <mergeCell ref="N10:O10"/>
    <mergeCell ref="N9:O9"/>
    <mergeCell ref="L9:M9"/>
    <mergeCell ref="L12:M12"/>
    <mergeCell ref="B26:I26"/>
    <mergeCell ref="B27:I27"/>
    <mergeCell ref="B28:I28"/>
    <mergeCell ref="B29:I29"/>
    <mergeCell ref="B2:C2"/>
    <mergeCell ref="D2:D4"/>
    <mergeCell ref="I2:I4"/>
    <mergeCell ref="F2:G2"/>
    <mergeCell ref="H2:H4"/>
  </mergeCells>
  <phoneticPr fontId="2"/>
  <pageMargins left="0.78740157480314965" right="0.78740157480314965" top="0.98425196850393704" bottom="0.98425196850393704" header="0.51181102362204722" footer="0.51181102362204722"/>
  <pageSetup paperSize="9" scale="73" orientation="landscape" horizontalDpi="1200" verticalDpi="1200" r:id="rId1"/>
  <headerFooter alignWithMargins="0">
    <oddFooter>&amp;R仙台国税局
酒税４
(H28)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showGridLines="0" zoomScaleNormal="100" workbookViewId="0"/>
  </sheetViews>
  <sheetFormatPr defaultRowHeight="15.95" customHeight="1"/>
  <cols>
    <col min="1" max="2" width="6.125" style="134" customWidth="1"/>
    <col min="3" max="3" width="20.625" style="134" customWidth="1"/>
    <col min="4" max="5" width="12.625" style="134" customWidth="1"/>
    <col min="6" max="6" width="12.125" style="134" customWidth="1"/>
    <col min="7" max="7" width="13.375" style="134" customWidth="1"/>
    <col min="8" max="8" width="9" style="134" bestFit="1"/>
    <col min="9" max="16384" width="9" style="134"/>
  </cols>
  <sheetData>
    <row r="1" spans="1:15" ht="15.95" customHeight="1" thickBot="1">
      <c r="A1" s="2" t="s">
        <v>90</v>
      </c>
      <c r="B1" s="2"/>
      <c r="C1" s="2"/>
      <c r="D1" s="2"/>
      <c r="E1" s="2"/>
      <c r="F1" s="2"/>
      <c r="G1" s="2"/>
      <c r="H1" s="2"/>
      <c r="I1" s="2"/>
      <c r="J1" s="2"/>
      <c r="K1" s="2"/>
      <c r="L1" s="2"/>
      <c r="M1" s="2"/>
    </row>
    <row r="2" spans="1:15" ht="15.95" customHeight="1">
      <c r="A2" s="327" t="s">
        <v>91</v>
      </c>
      <c r="B2" s="442"/>
      <c r="C2" s="338"/>
      <c r="D2" s="432" t="s">
        <v>92</v>
      </c>
      <c r="E2" s="433"/>
      <c r="F2" s="434"/>
      <c r="G2" s="435" t="s">
        <v>93</v>
      </c>
      <c r="H2" s="430" t="s">
        <v>94</v>
      </c>
      <c r="I2" s="2"/>
      <c r="J2" s="2"/>
      <c r="K2" s="2"/>
      <c r="L2" s="2"/>
      <c r="M2" s="2"/>
    </row>
    <row r="3" spans="1:15" ht="37.5" customHeight="1">
      <c r="A3" s="328"/>
      <c r="B3" s="443"/>
      <c r="C3" s="391"/>
      <c r="D3" s="71" t="s">
        <v>95</v>
      </c>
      <c r="E3" s="102" t="s">
        <v>96</v>
      </c>
      <c r="F3" s="67" t="s">
        <v>5</v>
      </c>
      <c r="G3" s="436"/>
      <c r="H3" s="431"/>
      <c r="I3" s="2"/>
      <c r="J3" s="2"/>
      <c r="K3" s="2"/>
      <c r="L3" s="2"/>
      <c r="M3" s="2"/>
    </row>
    <row r="4" spans="1:15" ht="12.75" customHeight="1">
      <c r="A4" s="68"/>
      <c r="B4" s="39"/>
      <c r="C4" s="67"/>
      <c r="D4" s="45" t="s">
        <v>32</v>
      </c>
      <c r="E4" s="45" t="s">
        <v>32</v>
      </c>
      <c r="F4" s="46" t="s">
        <v>32</v>
      </c>
      <c r="G4" s="46" t="s">
        <v>32</v>
      </c>
      <c r="H4" s="55" t="s">
        <v>35</v>
      </c>
      <c r="I4" s="2"/>
      <c r="J4" s="2"/>
      <c r="K4" s="2"/>
      <c r="L4" s="2"/>
      <c r="M4" s="2"/>
    </row>
    <row r="5" spans="1:15" ht="24" customHeight="1">
      <c r="A5" s="437" t="s">
        <v>53</v>
      </c>
      <c r="B5" s="439" t="s">
        <v>54</v>
      </c>
      <c r="C5" s="440"/>
      <c r="D5" s="167">
        <v>26</v>
      </c>
      <c r="E5" s="167">
        <v>276</v>
      </c>
      <c r="F5" s="186">
        <v>302</v>
      </c>
      <c r="G5" s="185">
        <v>20</v>
      </c>
      <c r="H5" s="222">
        <v>103</v>
      </c>
      <c r="I5" s="2"/>
      <c r="J5" s="2"/>
      <c r="K5" s="2"/>
      <c r="L5" s="2"/>
      <c r="M5" s="2"/>
    </row>
    <row r="6" spans="1:15" ht="24" customHeight="1">
      <c r="A6" s="437"/>
      <c r="B6" s="414" t="s">
        <v>7</v>
      </c>
      <c r="C6" s="358"/>
      <c r="D6" s="171">
        <v>7</v>
      </c>
      <c r="E6" s="171">
        <v>68</v>
      </c>
      <c r="F6" s="190">
        <v>75</v>
      </c>
      <c r="G6" s="189">
        <v>7</v>
      </c>
      <c r="H6" s="223">
        <v>25</v>
      </c>
      <c r="I6" s="2"/>
      <c r="J6" s="2"/>
      <c r="K6" s="2"/>
      <c r="L6" s="2"/>
      <c r="M6" s="2"/>
    </row>
    <row r="7" spans="1:15" ht="24" customHeight="1">
      <c r="A7" s="437"/>
      <c r="B7" s="414" t="s">
        <v>55</v>
      </c>
      <c r="C7" s="358"/>
      <c r="D7" s="171">
        <v>8</v>
      </c>
      <c r="E7" s="171">
        <v>50</v>
      </c>
      <c r="F7" s="190">
        <v>58</v>
      </c>
      <c r="G7" s="189">
        <v>1</v>
      </c>
      <c r="H7" s="223">
        <v>16</v>
      </c>
      <c r="I7" s="2"/>
      <c r="J7" s="2"/>
      <c r="K7" s="2"/>
      <c r="L7" s="2"/>
      <c r="M7" s="2"/>
    </row>
    <row r="8" spans="1:15" ht="24" customHeight="1">
      <c r="A8" s="437"/>
      <c r="B8" s="414" t="s">
        <v>56</v>
      </c>
      <c r="C8" s="358"/>
      <c r="D8" s="171">
        <v>23</v>
      </c>
      <c r="E8" s="171">
        <v>42</v>
      </c>
      <c r="F8" s="190">
        <v>65</v>
      </c>
      <c r="G8" s="189">
        <v>4</v>
      </c>
      <c r="H8" s="223">
        <v>37</v>
      </c>
      <c r="I8" s="2"/>
      <c r="J8" s="2"/>
      <c r="K8" s="2"/>
      <c r="L8" s="2"/>
      <c r="M8" s="2"/>
    </row>
    <row r="9" spans="1:15" s="262" customFormat="1" ht="24" customHeight="1">
      <c r="A9" s="437"/>
      <c r="B9" s="414" t="s">
        <v>247</v>
      </c>
      <c r="C9" s="358"/>
      <c r="D9" s="171">
        <v>1</v>
      </c>
      <c r="E9" s="171">
        <v>1</v>
      </c>
      <c r="F9" s="190">
        <v>2</v>
      </c>
      <c r="G9" s="189">
        <v>0</v>
      </c>
      <c r="H9" s="223">
        <v>2</v>
      </c>
      <c r="I9" s="2"/>
      <c r="J9" s="2"/>
      <c r="K9" s="2"/>
      <c r="L9" s="2"/>
      <c r="M9" s="2"/>
      <c r="N9" s="2"/>
      <c r="O9" s="2"/>
    </row>
    <row r="10" spans="1:15" s="262" customFormat="1" ht="24" customHeight="1">
      <c r="A10" s="437"/>
      <c r="B10" s="414" t="s">
        <v>248</v>
      </c>
      <c r="C10" s="358"/>
      <c r="D10" s="171">
        <v>0</v>
      </c>
      <c r="E10" s="171">
        <v>0</v>
      </c>
      <c r="F10" s="171">
        <v>0</v>
      </c>
      <c r="G10" s="171">
        <v>0</v>
      </c>
      <c r="H10" s="223">
        <v>0</v>
      </c>
      <c r="I10" s="2"/>
      <c r="J10" s="2"/>
      <c r="K10" s="2"/>
      <c r="L10" s="2"/>
      <c r="M10" s="2"/>
      <c r="N10" s="2"/>
      <c r="O10" s="2"/>
    </row>
    <row r="11" spans="1:15" s="262" customFormat="1" ht="24" customHeight="1">
      <c r="A11" s="437"/>
      <c r="B11" s="414" t="s">
        <v>249</v>
      </c>
      <c r="C11" s="358"/>
      <c r="D11" s="171">
        <v>1</v>
      </c>
      <c r="E11" s="171">
        <v>54</v>
      </c>
      <c r="F11" s="190">
        <v>55</v>
      </c>
      <c r="G11" s="189">
        <v>1</v>
      </c>
      <c r="H11" s="223">
        <v>33</v>
      </c>
      <c r="I11" s="2"/>
      <c r="J11" s="2"/>
      <c r="K11" s="2"/>
      <c r="L11" s="2"/>
      <c r="M11" s="2"/>
      <c r="N11" s="2"/>
      <c r="O11" s="2"/>
    </row>
    <row r="12" spans="1:15" ht="24" customHeight="1">
      <c r="A12" s="437"/>
      <c r="B12" s="441" t="s">
        <v>57</v>
      </c>
      <c r="C12" s="105" t="s">
        <v>208</v>
      </c>
      <c r="D12" s="171">
        <v>2</v>
      </c>
      <c r="E12" s="171">
        <v>12</v>
      </c>
      <c r="F12" s="171">
        <v>14</v>
      </c>
      <c r="G12" s="171">
        <v>0</v>
      </c>
      <c r="H12" s="223">
        <v>7</v>
      </c>
      <c r="I12" s="2"/>
      <c r="J12" s="2"/>
      <c r="K12" s="2"/>
      <c r="L12" s="2"/>
      <c r="M12" s="2"/>
    </row>
    <row r="13" spans="1:15" ht="24" customHeight="1">
      <c r="A13" s="437"/>
      <c r="B13" s="441"/>
      <c r="C13" s="105" t="s">
        <v>270</v>
      </c>
      <c r="D13" s="171">
        <v>0</v>
      </c>
      <c r="E13" s="171">
        <v>1</v>
      </c>
      <c r="F13" s="171">
        <v>1</v>
      </c>
      <c r="G13" s="171">
        <v>0</v>
      </c>
      <c r="H13" s="223">
        <v>0</v>
      </c>
      <c r="I13" s="2"/>
      <c r="J13" s="2"/>
      <c r="K13" s="2"/>
      <c r="L13" s="2"/>
      <c r="M13" s="2"/>
    </row>
    <row r="14" spans="1:15" ht="24" customHeight="1">
      <c r="A14" s="437"/>
      <c r="B14" s="441"/>
      <c r="C14" s="105" t="s">
        <v>7</v>
      </c>
      <c r="D14" s="171">
        <v>1</v>
      </c>
      <c r="E14" s="171">
        <v>1</v>
      </c>
      <c r="F14" s="171">
        <v>2</v>
      </c>
      <c r="G14" s="171">
        <v>0</v>
      </c>
      <c r="H14" s="223">
        <v>0</v>
      </c>
      <c r="I14" s="2"/>
      <c r="J14" s="2"/>
      <c r="K14" s="2"/>
      <c r="L14" s="2"/>
      <c r="M14" s="2"/>
    </row>
    <row r="15" spans="1:15" ht="24" customHeight="1">
      <c r="A15" s="437"/>
      <c r="B15" s="441"/>
      <c r="C15" s="105" t="s">
        <v>209</v>
      </c>
      <c r="D15" s="171">
        <v>1</v>
      </c>
      <c r="E15" s="171">
        <v>6</v>
      </c>
      <c r="F15" s="171">
        <v>7</v>
      </c>
      <c r="G15" s="171">
        <v>0</v>
      </c>
      <c r="H15" s="223">
        <v>1</v>
      </c>
      <c r="I15" s="2"/>
      <c r="J15" s="2"/>
      <c r="K15" s="2"/>
      <c r="L15" s="2"/>
      <c r="M15" s="2"/>
    </row>
    <row r="16" spans="1:15" s="61" customFormat="1" ht="24" customHeight="1">
      <c r="A16" s="437"/>
      <c r="B16" s="441"/>
      <c r="C16" s="106" t="s">
        <v>5</v>
      </c>
      <c r="D16" s="235">
        <v>4</v>
      </c>
      <c r="E16" s="235">
        <v>20</v>
      </c>
      <c r="F16" s="235">
        <v>24</v>
      </c>
      <c r="G16" s="235">
        <v>0</v>
      </c>
      <c r="H16" s="236">
        <v>8</v>
      </c>
      <c r="I16" s="3"/>
      <c r="J16" s="3"/>
      <c r="K16" s="3"/>
      <c r="L16" s="3"/>
      <c r="M16" s="3"/>
    </row>
    <row r="17" spans="1:15" s="61" customFormat="1" ht="24" customHeight="1">
      <c r="A17" s="437"/>
      <c r="B17" s="414" t="s">
        <v>250</v>
      </c>
      <c r="C17" s="358"/>
      <c r="D17" s="235">
        <v>0</v>
      </c>
      <c r="E17" s="235">
        <v>0</v>
      </c>
      <c r="F17" s="235">
        <v>0</v>
      </c>
      <c r="G17" s="235">
        <v>0</v>
      </c>
      <c r="H17" s="236">
        <v>0</v>
      </c>
      <c r="I17" s="3"/>
      <c r="J17" s="3"/>
      <c r="K17" s="3"/>
      <c r="L17" s="3"/>
      <c r="M17" s="3"/>
      <c r="N17" s="3"/>
      <c r="O17" s="3"/>
    </row>
    <row r="18" spans="1:15" ht="24" customHeight="1">
      <c r="A18" s="437"/>
      <c r="B18" s="414" t="s">
        <v>12</v>
      </c>
      <c r="C18" s="358"/>
      <c r="D18" s="171">
        <v>7</v>
      </c>
      <c r="E18" s="171">
        <v>5</v>
      </c>
      <c r="F18" s="190">
        <v>12</v>
      </c>
      <c r="G18" s="189">
        <v>0</v>
      </c>
      <c r="H18" s="223">
        <v>7</v>
      </c>
      <c r="I18" s="2"/>
      <c r="J18" s="2"/>
      <c r="K18" s="2"/>
      <c r="L18" s="2"/>
      <c r="M18" s="2"/>
    </row>
    <row r="19" spans="1:15" s="61" customFormat="1" ht="24" customHeight="1">
      <c r="A19" s="437"/>
      <c r="B19" s="415" t="s">
        <v>210</v>
      </c>
      <c r="C19" s="416"/>
      <c r="D19" s="235">
        <v>77</v>
      </c>
      <c r="E19" s="235">
        <v>516</v>
      </c>
      <c r="F19" s="237">
        <v>593</v>
      </c>
      <c r="G19" s="238">
        <v>33</v>
      </c>
      <c r="H19" s="236">
        <v>231</v>
      </c>
      <c r="I19" s="3"/>
      <c r="J19" s="3"/>
      <c r="K19" s="3"/>
      <c r="L19" s="3"/>
      <c r="M19" s="3"/>
    </row>
    <row r="20" spans="1:15" ht="24" customHeight="1">
      <c r="A20" s="437"/>
      <c r="B20" s="417" t="s">
        <v>211</v>
      </c>
      <c r="C20" s="101" t="s">
        <v>212</v>
      </c>
      <c r="D20" s="171">
        <v>4</v>
      </c>
      <c r="E20" s="171">
        <v>0</v>
      </c>
      <c r="F20" s="190">
        <v>4</v>
      </c>
      <c r="G20" s="189">
        <v>2</v>
      </c>
      <c r="H20" s="223">
        <v>5</v>
      </c>
      <c r="I20" s="2"/>
      <c r="J20" s="2"/>
      <c r="K20" s="2"/>
      <c r="L20" s="2"/>
      <c r="M20" s="2"/>
    </row>
    <row r="21" spans="1:15" ht="24" customHeight="1">
      <c r="A21" s="437"/>
      <c r="B21" s="417"/>
      <c r="C21" s="101" t="s">
        <v>58</v>
      </c>
      <c r="D21" s="171">
        <v>0</v>
      </c>
      <c r="E21" s="171">
        <v>0</v>
      </c>
      <c r="F21" s="171">
        <v>0</v>
      </c>
      <c r="G21" s="171">
        <v>0</v>
      </c>
      <c r="H21" s="223">
        <v>0</v>
      </c>
      <c r="I21" s="2"/>
      <c r="J21" s="2"/>
      <c r="K21" s="2"/>
      <c r="L21" s="2"/>
      <c r="M21" s="2"/>
    </row>
    <row r="22" spans="1:15" ht="24" customHeight="1" thickBot="1">
      <c r="A22" s="438"/>
      <c r="B22" s="418"/>
      <c r="C22" s="107" t="s">
        <v>213</v>
      </c>
      <c r="D22" s="175">
        <v>6</v>
      </c>
      <c r="E22" s="175">
        <v>2</v>
      </c>
      <c r="F22" s="239">
        <v>8</v>
      </c>
      <c r="G22" s="240">
        <v>0</v>
      </c>
      <c r="H22" s="176">
        <v>7</v>
      </c>
      <c r="I22" s="2"/>
      <c r="J22" s="2"/>
      <c r="K22" s="2"/>
      <c r="L22" s="2"/>
      <c r="M22" s="2"/>
    </row>
    <row r="23" spans="1:15" ht="24" customHeight="1">
      <c r="A23" s="419" t="s">
        <v>214</v>
      </c>
      <c r="B23" s="422" t="s">
        <v>215</v>
      </c>
      <c r="C23" s="108" t="s">
        <v>216</v>
      </c>
      <c r="D23" s="241"/>
      <c r="E23" s="241"/>
      <c r="F23" s="242">
        <v>15445</v>
      </c>
      <c r="G23" s="243">
        <v>644</v>
      </c>
      <c r="H23" s="244">
        <v>10369</v>
      </c>
      <c r="I23" s="2"/>
      <c r="J23" s="2"/>
      <c r="K23" s="2"/>
      <c r="L23" s="2"/>
      <c r="M23" s="2"/>
    </row>
    <row r="24" spans="1:15" ht="24" customHeight="1">
      <c r="A24" s="420"/>
      <c r="B24" s="423"/>
      <c r="C24" s="101" t="s">
        <v>106</v>
      </c>
      <c r="D24" s="245"/>
      <c r="E24" s="245"/>
      <c r="F24" s="190">
        <v>10</v>
      </c>
      <c r="G24" s="189">
        <v>0</v>
      </c>
      <c r="H24" s="223">
        <v>0</v>
      </c>
      <c r="I24" s="2"/>
      <c r="J24" s="2"/>
      <c r="K24" s="2"/>
      <c r="L24" s="2"/>
      <c r="M24" s="2"/>
    </row>
    <row r="25" spans="1:15" ht="24" customHeight="1">
      <c r="A25" s="420"/>
      <c r="B25" s="423"/>
      <c r="C25" s="101" t="s">
        <v>217</v>
      </c>
      <c r="D25" s="245"/>
      <c r="E25" s="245"/>
      <c r="F25" s="190">
        <v>3</v>
      </c>
      <c r="G25" s="189">
        <v>0</v>
      </c>
      <c r="H25" s="223">
        <v>0</v>
      </c>
      <c r="I25" s="2"/>
      <c r="J25" s="2"/>
      <c r="K25" s="2"/>
      <c r="L25" s="2"/>
      <c r="M25" s="2"/>
    </row>
    <row r="26" spans="1:15" s="61" customFormat="1" ht="24" customHeight="1">
      <c r="A26" s="420"/>
      <c r="B26" s="423"/>
      <c r="C26" s="103" t="s">
        <v>218</v>
      </c>
      <c r="D26" s="246"/>
      <c r="E26" s="246"/>
      <c r="F26" s="237">
        <v>15458</v>
      </c>
      <c r="G26" s="238">
        <v>644</v>
      </c>
      <c r="H26" s="236">
        <v>10369</v>
      </c>
      <c r="I26" s="3"/>
      <c r="J26" s="3"/>
      <c r="K26" s="3"/>
      <c r="L26" s="3"/>
      <c r="M26" s="3"/>
    </row>
    <row r="27" spans="1:15" ht="24" customHeight="1">
      <c r="A27" s="420"/>
      <c r="B27" s="417" t="s">
        <v>219</v>
      </c>
      <c r="C27" s="101" t="s">
        <v>220</v>
      </c>
      <c r="D27" s="245"/>
      <c r="E27" s="245"/>
      <c r="F27" s="190">
        <v>153</v>
      </c>
      <c r="G27" s="189">
        <v>9</v>
      </c>
      <c r="H27" s="223">
        <v>104</v>
      </c>
      <c r="I27" s="2"/>
      <c r="J27" s="2"/>
      <c r="K27" s="2"/>
      <c r="L27" s="2"/>
      <c r="M27" s="2"/>
    </row>
    <row r="28" spans="1:15" ht="24" customHeight="1">
      <c r="A28" s="420"/>
      <c r="B28" s="417"/>
      <c r="C28" s="101" t="s">
        <v>106</v>
      </c>
      <c r="D28" s="245"/>
      <c r="E28" s="245"/>
      <c r="F28" s="190">
        <v>0</v>
      </c>
      <c r="G28" s="190">
        <v>0</v>
      </c>
      <c r="H28" s="223">
        <v>2</v>
      </c>
      <c r="I28" s="2"/>
      <c r="J28" s="2"/>
      <c r="K28" s="2"/>
      <c r="L28" s="2"/>
      <c r="M28" s="2"/>
    </row>
    <row r="29" spans="1:15" ht="24" customHeight="1">
      <c r="A29" s="420"/>
      <c r="B29" s="417"/>
      <c r="C29" s="101" t="s">
        <v>221</v>
      </c>
      <c r="D29" s="245"/>
      <c r="E29" s="245"/>
      <c r="F29" s="190">
        <v>40</v>
      </c>
      <c r="G29" s="189">
        <v>2</v>
      </c>
      <c r="H29" s="223">
        <v>37</v>
      </c>
      <c r="I29" s="2"/>
      <c r="J29" s="2"/>
      <c r="K29" s="2"/>
      <c r="L29" s="2"/>
      <c r="M29" s="2"/>
    </row>
    <row r="30" spans="1:15" ht="24" customHeight="1">
      <c r="A30" s="420"/>
      <c r="B30" s="417"/>
      <c r="C30" s="101" t="s">
        <v>105</v>
      </c>
      <c r="D30" s="245"/>
      <c r="E30" s="245"/>
      <c r="F30" s="190">
        <v>121</v>
      </c>
      <c r="G30" s="189">
        <v>2</v>
      </c>
      <c r="H30" s="223">
        <v>90</v>
      </c>
      <c r="I30" s="2"/>
      <c r="J30" s="2"/>
      <c r="K30" s="2"/>
      <c r="L30" s="2"/>
      <c r="M30" s="2"/>
    </row>
    <row r="31" spans="1:15" s="61" customFormat="1" ht="24" customHeight="1">
      <c r="A31" s="420"/>
      <c r="B31" s="417"/>
      <c r="C31" s="104" t="s">
        <v>104</v>
      </c>
      <c r="D31" s="246"/>
      <c r="E31" s="246"/>
      <c r="F31" s="237">
        <v>314</v>
      </c>
      <c r="G31" s="238">
        <v>13</v>
      </c>
      <c r="H31" s="236">
        <v>233</v>
      </c>
      <c r="J31" s="3"/>
      <c r="K31" s="3"/>
      <c r="L31" s="3"/>
      <c r="M31" s="3"/>
    </row>
    <row r="32" spans="1:15" s="61" customFormat="1" ht="24" customHeight="1" thickBot="1">
      <c r="A32" s="421"/>
      <c r="B32" s="412" t="s">
        <v>222</v>
      </c>
      <c r="C32" s="413"/>
      <c r="D32" s="247"/>
      <c r="E32" s="247"/>
      <c r="F32" s="248">
        <v>15772</v>
      </c>
      <c r="G32" s="249">
        <v>657</v>
      </c>
      <c r="H32" s="250">
        <v>10602</v>
      </c>
      <c r="J32" s="3"/>
      <c r="K32" s="3"/>
      <c r="L32" s="3"/>
      <c r="M32" s="3"/>
    </row>
    <row r="33" spans="1:13" ht="24" customHeight="1">
      <c r="A33" s="424" t="s">
        <v>111</v>
      </c>
      <c r="B33" s="425"/>
      <c r="C33" s="426"/>
      <c r="D33" s="251"/>
      <c r="E33" s="251"/>
      <c r="F33" s="186">
        <v>56</v>
      </c>
      <c r="G33" s="185">
        <v>1</v>
      </c>
      <c r="H33" s="222">
        <v>14</v>
      </c>
      <c r="I33" s="2"/>
      <c r="J33" s="2"/>
      <c r="K33" s="2"/>
      <c r="L33" s="2"/>
      <c r="M33" s="2"/>
    </row>
    <row r="34" spans="1:13" ht="24" customHeight="1" thickBot="1">
      <c r="A34" s="427" t="s">
        <v>112</v>
      </c>
      <c r="B34" s="428"/>
      <c r="C34" s="429"/>
      <c r="D34" s="252"/>
      <c r="E34" s="252"/>
      <c r="F34" s="253">
        <v>0</v>
      </c>
      <c r="G34" s="253">
        <v>0</v>
      </c>
      <c r="H34" s="254">
        <v>0</v>
      </c>
      <c r="I34" s="2"/>
      <c r="J34" s="2"/>
      <c r="K34" s="2"/>
      <c r="L34" s="2"/>
      <c r="M34" s="2"/>
    </row>
    <row r="35" spans="1:13" s="135" customFormat="1" ht="13.5">
      <c r="A35" s="1" t="s">
        <v>278</v>
      </c>
      <c r="B35" s="1"/>
      <c r="C35" s="1"/>
      <c r="D35" s="1"/>
      <c r="E35" s="1"/>
      <c r="F35" s="1"/>
      <c r="G35" s="1"/>
      <c r="H35" s="1"/>
      <c r="I35" s="1"/>
      <c r="J35" s="1"/>
      <c r="K35" s="1"/>
      <c r="L35" s="1"/>
      <c r="M35" s="1"/>
    </row>
    <row r="36" spans="1:13" s="135" customFormat="1" ht="13.5">
      <c r="A36" s="1" t="s">
        <v>223</v>
      </c>
      <c r="B36" s="1"/>
      <c r="C36" s="1" t="s">
        <v>241</v>
      </c>
      <c r="D36" s="1"/>
      <c r="E36" s="1"/>
      <c r="F36" s="1"/>
      <c r="G36" s="1"/>
      <c r="H36" s="1"/>
      <c r="I36" s="1"/>
      <c r="J36" s="1"/>
      <c r="K36" s="1"/>
      <c r="L36" s="1"/>
      <c r="M36" s="1"/>
    </row>
    <row r="37" spans="1:13" s="135" customFormat="1" ht="24" customHeight="1">
      <c r="A37" s="51"/>
      <c r="B37" s="51"/>
      <c r="C37" s="364" t="s">
        <v>262</v>
      </c>
      <c r="D37" s="364"/>
      <c r="E37" s="364"/>
      <c r="F37" s="364"/>
      <c r="G37" s="364"/>
      <c r="H37" s="364"/>
      <c r="I37" s="1"/>
      <c r="J37" s="1"/>
      <c r="K37" s="1"/>
      <c r="L37" s="1"/>
      <c r="M37" s="1"/>
    </row>
    <row r="38" spans="1:13" s="135" customFormat="1" ht="13.5" customHeight="1">
      <c r="A38" s="51"/>
      <c r="B38" s="51"/>
      <c r="C38" s="364" t="s">
        <v>113</v>
      </c>
      <c r="D38" s="364"/>
      <c r="E38" s="364"/>
      <c r="F38" s="364"/>
      <c r="G38" s="364"/>
      <c r="H38" s="364"/>
      <c r="I38" s="1"/>
      <c r="J38" s="1"/>
      <c r="K38" s="1"/>
      <c r="L38" s="1"/>
      <c r="M38" s="1"/>
    </row>
    <row r="39" spans="1:13" s="135" customFormat="1" ht="13.5" customHeight="1">
      <c r="A39" s="51"/>
      <c r="B39" s="51"/>
      <c r="C39" s="364" t="s">
        <v>114</v>
      </c>
      <c r="D39" s="364"/>
      <c r="E39" s="364"/>
      <c r="F39" s="364"/>
      <c r="G39" s="364"/>
      <c r="H39" s="364"/>
      <c r="I39" s="1"/>
      <c r="J39" s="1"/>
      <c r="K39" s="1"/>
      <c r="L39" s="1"/>
      <c r="M39" s="1"/>
    </row>
    <row r="40" spans="1:13" ht="15.95" customHeight="1">
      <c r="A40" s="2"/>
      <c r="B40" s="2"/>
      <c r="C40" s="2"/>
      <c r="D40" s="2"/>
      <c r="E40" s="2"/>
      <c r="F40" s="2"/>
      <c r="G40" s="2"/>
      <c r="H40" s="2"/>
      <c r="I40" s="2"/>
      <c r="J40" s="2"/>
      <c r="K40" s="2"/>
      <c r="L40" s="2"/>
      <c r="M40" s="2"/>
    </row>
    <row r="41" spans="1:13" ht="15.95" customHeight="1">
      <c r="A41" s="2"/>
      <c r="B41" s="2"/>
      <c r="C41" s="2"/>
      <c r="D41" s="136"/>
      <c r="E41" s="136"/>
      <c r="F41" s="2"/>
      <c r="G41" s="2"/>
      <c r="H41" s="2"/>
      <c r="I41" s="2"/>
      <c r="J41" s="2"/>
      <c r="K41" s="2"/>
      <c r="L41" s="2"/>
      <c r="M41" s="2"/>
    </row>
    <row r="42" spans="1:13" ht="15.95" customHeight="1">
      <c r="A42" s="2"/>
      <c r="B42" s="2"/>
      <c r="C42" s="2"/>
      <c r="D42" s="136"/>
      <c r="E42" s="136"/>
      <c r="F42" s="2"/>
      <c r="G42" s="2"/>
      <c r="H42" s="2"/>
      <c r="I42" s="2"/>
      <c r="J42" s="2"/>
      <c r="K42" s="2"/>
      <c r="L42" s="2"/>
      <c r="M42" s="2"/>
    </row>
    <row r="43" spans="1:13" ht="15.95" customHeight="1">
      <c r="D43" s="136"/>
      <c r="E43" s="136"/>
    </row>
    <row r="44" spans="1:13" ht="15.95" customHeight="1">
      <c r="D44" s="136"/>
      <c r="E44" s="136"/>
    </row>
    <row r="45" spans="1:13" ht="15.95" customHeight="1">
      <c r="D45" s="136"/>
      <c r="E45" s="136"/>
    </row>
    <row r="46" spans="1:13" ht="15.95" customHeight="1">
      <c r="D46" s="136"/>
      <c r="E46" s="136"/>
    </row>
  </sheetData>
  <mergeCells count="26">
    <mergeCell ref="H2:H3"/>
    <mergeCell ref="D2:F2"/>
    <mergeCell ref="G2:G3"/>
    <mergeCell ref="A5:A22"/>
    <mergeCell ref="B5:C5"/>
    <mergeCell ref="B6:C6"/>
    <mergeCell ref="B7:C7"/>
    <mergeCell ref="B8:C8"/>
    <mergeCell ref="B12:B16"/>
    <mergeCell ref="B9:C9"/>
    <mergeCell ref="A2:C3"/>
    <mergeCell ref="B10:C10"/>
    <mergeCell ref="B11:C11"/>
    <mergeCell ref="B17:C17"/>
    <mergeCell ref="A23:A32"/>
    <mergeCell ref="B27:B31"/>
    <mergeCell ref="B23:B26"/>
    <mergeCell ref="A33:C33"/>
    <mergeCell ref="A34:C34"/>
    <mergeCell ref="C39:H39"/>
    <mergeCell ref="B32:C32"/>
    <mergeCell ref="C37:H37"/>
    <mergeCell ref="C38:H38"/>
    <mergeCell ref="B18:C18"/>
    <mergeCell ref="B19:C19"/>
    <mergeCell ref="B20:B22"/>
  </mergeCells>
  <phoneticPr fontId="2"/>
  <pageMargins left="0.78740157480314965" right="0.78740157480314965" top="0.98425196850393704" bottom="0.98425196850393704" header="0.51181102362204722" footer="0.51181102362204722"/>
  <pageSetup paperSize="9" scale="88" orientation="portrait" horizontalDpi="1200" verticalDpi="1200" r:id="rId1"/>
  <headerFooter alignWithMargins="0">
    <oddFooter>&amp;R仙台国税局
酒税４
(H28)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99"/>
  <sheetViews>
    <sheetView showGridLines="0" zoomScale="85" zoomScaleNormal="85" workbookViewId="0">
      <pane xSplit="1" ySplit="4" topLeftCell="B22" activePane="bottomRight" state="frozen"/>
      <selection pane="topRight" activeCell="B1" sqref="B1"/>
      <selection pane="bottomLeft" activeCell="A5" sqref="A5"/>
      <selection pane="bottomRight"/>
    </sheetView>
  </sheetViews>
  <sheetFormatPr defaultColWidth="5.875" defaultRowHeight="11.25"/>
  <cols>
    <col min="1" max="1" width="9.75" style="6" customWidth="1"/>
    <col min="2" max="25" width="5.75" style="1" customWidth="1"/>
    <col min="26" max="27" width="6.125" style="1" customWidth="1"/>
    <col min="28" max="37" width="5.75" style="1" customWidth="1"/>
    <col min="38" max="38" width="7.625" style="5" bestFit="1" customWidth="1"/>
    <col min="39" max="39" width="7.125" style="1" customWidth="1"/>
    <col min="40" max="40" width="7.625" style="1" customWidth="1"/>
    <col min="41" max="41" width="7.125" style="1" customWidth="1"/>
    <col min="42" max="42" width="9.125" style="6" bestFit="1" customWidth="1"/>
    <col min="43" max="43" width="6.875" style="1" bestFit="1" customWidth="1"/>
    <col min="44" max="16384" width="5.875" style="1"/>
  </cols>
  <sheetData>
    <row r="1" spans="1:44" s="2" customFormat="1" ht="12" thickBot="1">
      <c r="A1" s="2" t="s">
        <v>189</v>
      </c>
    </row>
    <row r="2" spans="1:44" s="2" customFormat="1" ht="13.5" customHeight="1">
      <c r="A2" s="457" t="s">
        <v>190</v>
      </c>
      <c r="B2" s="347" t="s">
        <v>191</v>
      </c>
      <c r="C2" s="348"/>
      <c r="D2" s="348"/>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9"/>
      <c r="AL2" s="452" t="s">
        <v>192</v>
      </c>
      <c r="AM2" s="453"/>
      <c r="AN2" s="453"/>
      <c r="AO2" s="454"/>
      <c r="AP2" s="449" t="s">
        <v>59</v>
      </c>
    </row>
    <row r="3" spans="1:44" s="4" customFormat="1" ht="22.5" customHeight="1">
      <c r="A3" s="458"/>
      <c r="B3" s="448" t="s">
        <v>18</v>
      </c>
      <c r="C3" s="448"/>
      <c r="D3" s="448" t="s">
        <v>4</v>
      </c>
      <c r="E3" s="448"/>
      <c r="F3" s="447" t="s">
        <v>267</v>
      </c>
      <c r="G3" s="460"/>
      <c r="H3" s="447" t="s">
        <v>268</v>
      </c>
      <c r="I3" s="446"/>
      <c r="J3" s="448" t="s">
        <v>193</v>
      </c>
      <c r="K3" s="448"/>
      <c r="L3" s="448" t="s">
        <v>194</v>
      </c>
      <c r="M3" s="448"/>
      <c r="N3" s="448" t="s">
        <v>195</v>
      </c>
      <c r="O3" s="448"/>
      <c r="P3" s="448" t="s">
        <v>19</v>
      </c>
      <c r="Q3" s="448"/>
      <c r="R3" s="448" t="s">
        <v>9</v>
      </c>
      <c r="S3" s="448"/>
      <c r="T3" s="448" t="s">
        <v>20</v>
      </c>
      <c r="U3" s="448"/>
      <c r="V3" s="447" t="s">
        <v>108</v>
      </c>
      <c r="W3" s="459"/>
      <c r="X3" s="444" t="s">
        <v>99</v>
      </c>
      <c r="Y3" s="444"/>
      <c r="Z3" s="448" t="s">
        <v>102</v>
      </c>
      <c r="AA3" s="448"/>
      <c r="AB3" s="445" t="s">
        <v>196</v>
      </c>
      <c r="AC3" s="446"/>
      <c r="AD3" s="445" t="s">
        <v>197</v>
      </c>
      <c r="AE3" s="446"/>
      <c r="AF3" s="445" t="s">
        <v>100</v>
      </c>
      <c r="AG3" s="446"/>
      <c r="AH3" s="445" t="s">
        <v>101</v>
      </c>
      <c r="AI3" s="446"/>
      <c r="AJ3" s="448" t="s">
        <v>198</v>
      </c>
      <c r="AK3" s="448"/>
      <c r="AL3" s="455" t="s">
        <v>199</v>
      </c>
      <c r="AM3" s="456"/>
      <c r="AN3" s="448" t="s">
        <v>200</v>
      </c>
      <c r="AO3" s="448"/>
      <c r="AP3" s="450"/>
    </row>
    <row r="4" spans="1:44" s="4" customFormat="1" ht="22.5">
      <c r="A4" s="458"/>
      <c r="B4" s="277" t="s">
        <v>201</v>
      </c>
      <c r="C4" s="278" t="s">
        <v>202</v>
      </c>
      <c r="D4" s="277" t="s">
        <v>201</v>
      </c>
      <c r="E4" s="278" t="s">
        <v>202</v>
      </c>
      <c r="F4" s="277" t="s">
        <v>201</v>
      </c>
      <c r="G4" s="278" t="s">
        <v>202</v>
      </c>
      <c r="H4" s="277" t="s">
        <v>201</v>
      </c>
      <c r="I4" s="278" t="s">
        <v>202</v>
      </c>
      <c r="J4" s="277" t="s">
        <v>201</v>
      </c>
      <c r="K4" s="278" t="s">
        <v>202</v>
      </c>
      <c r="L4" s="277" t="s">
        <v>201</v>
      </c>
      <c r="M4" s="278" t="s">
        <v>202</v>
      </c>
      <c r="N4" s="277" t="s">
        <v>201</v>
      </c>
      <c r="O4" s="278" t="s">
        <v>202</v>
      </c>
      <c r="P4" s="277" t="s">
        <v>201</v>
      </c>
      <c r="Q4" s="278" t="s">
        <v>202</v>
      </c>
      <c r="R4" s="277" t="s">
        <v>201</v>
      </c>
      <c r="S4" s="278" t="s">
        <v>202</v>
      </c>
      <c r="T4" s="277" t="s">
        <v>201</v>
      </c>
      <c r="U4" s="278" t="s">
        <v>202</v>
      </c>
      <c r="V4" s="277" t="s">
        <v>201</v>
      </c>
      <c r="W4" s="278" t="s">
        <v>202</v>
      </c>
      <c r="X4" s="277" t="s">
        <v>201</v>
      </c>
      <c r="Y4" s="278" t="s">
        <v>202</v>
      </c>
      <c r="Z4" s="277" t="s">
        <v>201</v>
      </c>
      <c r="AA4" s="278" t="s">
        <v>202</v>
      </c>
      <c r="AB4" s="277" t="s">
        <v>201</v>
      </c>
      <c r="AC4" s="278" t="s">
        <v>202</v>
      </c>
      <c r="AD4" s="277" t="s">
        <v>201</v>
      </c>
      <c r="AE4" s="278" t="s">
        <v>202</v>
      </c>
      <c r="AF4" s="277" t="s">
        <v>201</v>
      </c>
      <c r="AG4" s="278" t="s">
        <v>202</v>
      </c>
      <c r="AH4" s="277" t="s">
        <v>201</v>
      </c>
      <c r="AI4" s="278" t="s">
        <v>202</v>
      </c>
      <c r="AJ4" s="277" t="s">
        <v>201</v>
      </c>
      <c r="AK4" s="278" t="s">
        <v>202</v>
      </c>
      <c r="AL4" s="276" t="s">
        <v>203</v>
      </c>
      <c r="AM4" s="276" t="s">
        <v>204</v>
      </c>
      <c r="AN4" s="276" t="s">
        <v>203</v>
      </c>
      <c r="AO4" s="276" t="s">
        <v>204</v>
      </c>
      <c r="AP4" s="451"/>
    </row>
    <row r="5" spans="1:44">
      <c r="A5" s="28"/>
      <c r="B5" s="72" t="s">
        <v>32</v>
      </c>
      <c r="C5" s="73" t="s">
        <v>32</v>
      </c>
      <c r="D5" s="72" t="s">
        <v>32</v>
      </c>
      <c r="E5" s="73" t="s">
        <v>32</v>
      </c>
      <c r="F5" s="72" t="s">
        <v>32</v>
      </c>
      <c r="G5" s="73" t="s">
        <v>32</v>
      </c>
      <c r="H5" s="72" t="s">
        <v>32</v>
      </c>
      <c r="I5" s="73" t="s">
        <v>32</v>
      </c>
      <c r="J5" s="72" t="s">
        <v>32</v>
      </c>
      <c r="K5" s="73" t="s">
        <v>32</v>
      </c>
      <c r="L5" s="72" t="s">
        <v>32</v>
      </c>
      <c r="M5" s="73" t="s">
        <v>32</v>
      </c>
      <c r="N5" s="72" t="s">
        <v>32</v>
      </c>
      <c r="O5" s="73" t="s">
        <v>32</v>
      </c>
      <c r="P5" s="72" t="s">
        <v>32</v>
      </c>
      <c r="Q5" s="73" t="s">
        <v>32</v>
      </c>
      <c r="R5" s="72" t="s">
        <v>32</v>
      </c>
      <c r="S5" s="73" t="s">
        <v>32</v>
      </c>
      <c r="T5" s="72" t="s">
        <v>32</v>
      </c>
      <c r="U5" s="73" t="s">
        <v>32</v>
      </c>
      <c r="V5" s="72" t="s">
        <v>32</v>
      </c>
      <c r="W5" s="73" t="s">
        <v>32</v>
      </c>
      <c r="X5" s="72" t="s">
        <v>32</v>
      </c>
      <c r="Y5" s="73" t="s">
        <v>32</v>
      </c>
      <c r="Z5" s="72" t="s">
        <v>32</v>
      </c>
      <c r="AA5" s="73" t="s">
        <v>32</v>
      </c>
      <c r="AB5" s="72" t="s">
        <v>32</v>
      </c>
      <c r="AC5" s="73" t="s">
        <v>32</v>
      </c>
      <c r="AD5" s="72" t="s">
        <v>32</v>
      </c>
      <c r="AE5" s="73" t="s">
        <v>32</v>
      </c>
      <c r="AF5" s="72" t="s">
        <v>32</v>
      </c>
      <c r="AG5" s="73" t="s">
        <v>32</v>
      </c>
      <c r="AH5" s="72" t="s">
        <v>32</v>
      </c>
      <c r="AI5" s="73" t="s">
        <v>32</v>
      </c>
      <c r="AJ5" s="72" t="s">
        <v>32</v>
      </c>
      <c r="AK5" s="73" t="s">
        <v>32</v>
      </c>
      <c r="AL5" s="74" t="s">
        <v>32</v>
      </c>
      <c r="AM5" s="75" t="s">
        <v>34</v>
      </c>
      <c r="AN5" s="75" t="s">
        <v>32</v>
      </c>
      <c r="AO5" s="122" t="s">
        <v>34</v>
      </c>
      <c r="AP5" s="121"/>
    </row>
    <row r="6" spans="1:44" s="2" customFormat="1" ht="21" customHeight="1">
      <c r="A6" s="32" t="s">
        <v>121</v>
      </c>
      <c r="B6" s="76">
        <v>1</v>
      </c>
      <c r="C6" s="77">
        <v>1</v>
      </c>
      <c r="D6" s="76" t="s">
        <v>286</v>
      </c>
      <c r="E6" s="77" t="s">
        <v>285</v>
      </c>
      <c r="F6" s="76" t="s">
        <v>285</v>
      </c>
      <c r="G6" s="77" t="s">
        <v>285</v>
      </c>
      <c r="H6" s="76" t="s">
        <v>285</v>
      </c>
      <c r="I6" s="77" t="s">
        <v>285</v>
      </c>
      <c r="J6" s="76" t="s">
        <v>285</v>
      </c>
      <c r="K6" s="77" t="s">
        <v>285</v>
      </c>
      <c r="L6" s="76" t="s">
        <v>285</v>
      </c>
      <c r="M6" s="77" t="s">
        <v>285</v>
      </c>
      <c r="N6" s="76">
        <v>1</v>
      </c>
      <c r="O6" s="77">
        <v>1</v>
      </c>
      <c r="P6" s="76" t="s">
        <v>285</v>
      </c>
      <c r="Q6" s="77" t="s">
        <v>285</v>
      </c>
      <c r="R6" s="76" t="s">
        <v>285</v>
      </c>
      <c r="S6" s="77" t="s">
        <v>285</v>
      </c>
      <c r="T6" s="76">
        <v>1</v>
      </c>
      <c r="U6" s="77" t="s">
        <v>285</v>
      </c>
      <c r="V6" s="76" t="s">
        <v>285</v>
      </c>
      <c r="W6" s="77" t="s">
        <v>285</v>
      </c>
      <c r="X6" s="76">
        <v>1</v>
      </c>
      <c r="Y6" s="77" t="s">
        <v>285</v>
      </c>
      <c r="Z6" s="76">
        <v>1</v>
      </c>
      <c r="AA6" s="77" t="s">
        <v>285</v>
      </c>
      <c r="AB6" s="76">
        <v>1</v>
      </c>
      <c r="AC6" s="77" t="s">
        <v>285</v>
      </c>
      <c r="AD6" s="76">
        <v>2</v>
      </c>
      <c r="AE6" s="77" t="s">
        <v>285</v>
      </c>
      <c r="AF6" s="76" t="s">
        <v>285</v>
      </c>
      <c r="AG6" s="77" t="s">
        <v>285</v>
      </c>
      <c r="AH6" s="76">
        <v>1</v>
      </c>
      <c r="AI6" s="77" t="s">
        <v>285</v>
      </c>
      <c r="AJ6" s="76">
        <v>9</v>
      </c>
      <c r="AK6" s="77">
        <v>2</v>
      </c>
      <c r="AL6" s="78">
        <v>37</v>
      </c>
      <c r="AM6" s="79">
        <v>11</v>
      </c>
      <c r="AN6" s="79">
        <v>479</v>
      </c>
      <c r="AO6" s="123">
        <v>307</v>
      </c>
      <c r="AP6" s="131" t="str">
        <f>A6</f>
        <v>青森</v>
      </c>
      <c r="AQ6" s="306"/>
      <c r="AR6" s="306"/>
    </row>
    <row r="7" spans="1:44" s="2" customFormat="1" ht="21" customHeight="1">
      <c r="A7" s="29" t="s">
        <v>122</v>
      </c>
      <c r="B7" s="76">
        <v>9</v>
      </c>
      <c r="C7" s="77">
        <v>9</v>
      </c>
      <c r="D7" s="76" t="s">
        <v>285</v>
      </c>
      <c r="E7" s="77" t="s">
        <v>285</v>
      </c>
      <c r="F7" s="76" t="s">
        <v>285</v>
      </c>
      <c r="G7" s="77" t="s">
        <v>285</v>
      </c>
      <c r="H7" s="76">
        <v>2</v>
      </c>
      <c r="I7" s="77" t="s">
        <v>285</v>
      </c>
      <c r="J7" s="76" t="s">
        <v>285</v>
      </c>
      <c r="K7" s="77" t="s">
        <v>285</v>
      </c>
      <c r="L7" s="76">
        <v>1</v>
      </c>
      <c r="M7" s="77" t="s">
        <v>285</v>
      </c>
      <c r="N7" s="76">
        <v>7</v>
      </c>
      <c r="O7" s="77">
        <v>5</v>
      </c>
      <c r="P7" s="76">
        <v>2</v>
      </c>
      <c r="Q7" s="77" t="s">
        <v>285</v>
      </c>
      <c r="R7" s="76">
        <v>1</v>
      </c>
      <c r="S7" s="77" t="s">
        <v>285</v>
      </c>
      <c r="T7" s="76">
        <v>2</v>
      </c>
      <c r="U7" s="77" t="s">
        <v>285</v>
      </c>
      <c r="V7" s="76" t="s">
        <v>285</v>
      </c>
      <c r="W7" s="77" t="s">
        <v>285</v>
      </c>
      <c r="X7" s="76">
        <v>9</v>
      </c>
      <c r="Y7" s="77">
        <v>1</v>
      </c>
      <c r="Z7" s="76">
        <v>8</v>
      </c>
      <c r="AA7" s="77" t="s">
        <v>285</v>
      </c>
      <c r="AB7" s="76">
        <v>8</v>
      </c>
      <c r="AC7" s="77" t="s">
        <v>285</v>
      </c>
      <c r="AD7" s="76">
        <v>8</v>
      </c>
      <c r="AE7" s="77" t="s">
        <v>285</v>
      </c>
      <c r="AF7" s="76" t="s">
        <v>285</v>
      </c>
      <c r="AG7" s="77" t="s">
        <v>285</v>
      </c>
      <c r="AH7" s="76">
        <v>8</v>
      </c>
      <c r="AI7" s="77" t="s">
        <v>285</v>
      </c>
      <c r="AJ7" s="76">
        <v>65</v>
      </c>
      <c r="AK7" s="77">
        <v>15</v>
      </c>
      <c r="AL7" s="78">
        <v>15</v>
      </c>
      <c r="AM7" s="79">
        <v>9</v>
      </c>
      <c r="AN7" s="79">
        <v>345</v>
      </c>
      <c r="AO7" s="123">
        <v>212</v>
      </c>
      <c r="AP7" s="131" t="str">
        <f t="shared" ref="AP7:AP12" si="0">A7</f>
        <v>弘前</v>
      </c>
      <c r="AQ7" s="306"/>
      <c r="AR7" s="306"/>
    </row>
    <row r="8" spans="1:44" s="2" customFormat="1" ht="21" customHeight="1">
      <c r="A8" s="29" t="s">
        <v>123</v>
      </c>
      <c r="B8" s="76">
        <v>4</v>
      </c>
      <c r="C8" s="77">
        <v>4</v>
      </c>
      <c r="D8" s="76" t="s">
        <v>285</v>
      </c>
      <c r="E8" s="77" t="s">
        <v>285</v>
      </c>
      <c r="F8" s="76" t="s">
        <v>285</v>
      </c>
      <c r="G8" s="77" t="s">
        <v>285</v>
      </c>
      <c r="H8" s="76">
        <v>1</v>
      </c>
      <c r="I8" s="77">
        <v>1</v>
      </c>
      <c r="J8" s="76" t="s">
        <v>285</v>
      </c>
      <c r="K8" s="77" t="s">
        <v>285</v>
      </c>
      <c r="L8" s="76">
        <v>1</v>
      </c>
      <c r="M8" s="77">
        <v>1</v>
      </c>
      <c r="N8" s="76" t="s">
        <v>285</v>
      </c>
      <c r="O8" s="77" t="s">
        <v>285</v>
      </c>
      <c r="P8" s="76" t="s">
        <v>285</v>
      </c>
      <c r="Q8" s="77" t="s">
        <v>285</v>
      </c>
      <c r="R8" s="76" t="s">
        <v>285</v>
      </c>
      <c r="S8" s="77" t="s">
        <v>285</v>
      </c>
      <c r="T8" s="76" t="s">
        <v>285</v>
      </c>
      <c r="U8" s="77" t="s">
        <v>285</v>
      </c>
      <c r="V8" s="76" t="s">
        <v>285</v>
      </c>
      <c r="W8" s="77" t="s">
        <v>285</v>
      </c>
      <c r="X8" s="76">
        <v>3</v>
      </c>
      <c r="Y8" s="77" t="s">
        <v>285</v>
      </c>
      <c r="Z8" s="76">
        <v>3</v>
      </c>
      <c r="AA8" s="77" t="s">
        <v>285</v>
      </c>
      <c r="AB8" s="76">
        <v>3</v>
      </c>
      <c r="AC8" s="77" t="s">
        <v>285</v>
      </c>
      <c r="AD8" s="76">
        <v>3</v>
      </c>
      <c r="AE8" s="77" t="s">
        <v>285</v>
      </c>
      <c r="AF8" s="76" t="s">
        <v>285</v>
      </c>
      <c r="AG8" s="77" t="s">
        <v>285</v>
      </c>
      <c r="AH8" s="76">
        <v>3</v>
      </c>
      <c r="AI8" s="77" t="s">
        <v>285</v>
      </c>
      <c r="AJ8" s="76">
        <v>21</v>
      </c>
      <c r="AK8" s="77">
        <v>6</v>
      </c>
      <c r="AL8" s="78">
        <v>33</v>
      </c>
      <c r="AM8" s="79">
        <v>5</v>
      </c>
      <c r="AN8" s="79">
        <v>501</v>
      </c>
      <c r="AO8" s="123">
        <v>305</v>
      </c>
      <c r="AP8" s="131" t="str">
        <f t="shared" si="0"/>
        <v>八戸</v>
      </c>
      <c r="AQ8" s="306"/>
      <c r="AR8" s="306"/>
    </row>
    <row r="9" spans="1:44" s="2" customFormat="1" ht="21" customHeight="1">
      <c r="A9" s="29" t="s">
        <v>124</v>
      </c>
      <c r="B9" s="76">
        <v>2</v>
      </c>
      <c r="C9" s="77">
        <v>2</v>
      </c>
      <c r="D9" s="76" t="s">
        <v>285</v>
      </c>
      <c r="E9" s="77" t="s">
        <v>285</v>
      </c>
      <c r="F9" s="76" t="s">
        <v>285</v>
      </c>
      <c r="G9" s="77" t="s">
        <v>285</v>
      </c>
      <c r="H9" s="76" t="s">
        <v>285</v>
      </c>
      <c r="I9" s="77" t="s">
        <v>285</v>
      </c>
      <c r="J9" s="76" t="s">
        <v>285</v>
      </c>
      <c r="K9" s="77" t="s">
        <v>285</v>
      </c>
      <c r="L9" s="76" t="s">
        <v>285</v>
      </c>
      <c r="M9" s="77" t="s">
        <v>285</v>
      </c>
      <c r="N9" s="76" t="s">
        <v>285</v>
      </c>
      <c r="O9" s="77" t="s">
        <v>285</v>
      </c>
      <c r="P9" s="76" t="s">
        <v>285</v>
      </c>
      <c r="Q9" s="77" t="s">
        <v>285</v>
      </c>
      <c r="R9" s="76" t="s">
        <v>285</v>
      </c>
      <c r="S9" s="77" t="s">
        <v>285</v>
      </c>
      <c r="T9" s="76" t="s">
        <v>285</v>
      </c>
      <c r="U9" s="77" t="s">
        <v>285</v>
      </c>
      <c r="V9" s="76" t="s">
        <v>285</v>
      </c>
      <c r="W9" s="77" t="s">
        <v>285</v>
      </c>
      <c r="X9" s="76">
        <v>2</v>
      </c>
      <c r="Y9" s="77" t="s">
        <v>285</v>
      </c>
      <c r="Z9" s="76">
        <v>2</v>
      </c>
      <c r="AA9" s="77" t="s">
        <v>285</v>
      </c>
      <c r="AB9" s="76">
        <v>2</v>
      </c>
      <c r="AC9" s="77" t="s">
        <v>285</v>
      </c>
      <c r="AD9" s="76">
        <v>2</v>
      </c>
      <c r="AE9" s="77" t="s">
        <v>285</v>
      </c>
      <c r="AF9" s="76" t="s">
        <v>285</v>
      </c>
      <c r="AG9" s="77" t="s">
        <v>285</v>
      </c>
      <c r="AH9" s="76">
        <v>2</v>
      </c>
      <c r="AI9" s="77" t="s">
        <v>285</v>
      </c>
      <c r="AJ9" s="76">
        <v>12</v>
      </c>
      <c r="AK9" s="77">
        <v>2</v>
      </c>
      <c r="AL9" s="78">
        <v>3</v>
      </c>
      <c r="AM9" s="79">
        <v>2</v>
      </c>
      <c r="AN9" s="79">
        <v>144</v>
      </c>
      <c r="AO9" s="123">
        <v>104</v>
      </c>
      <c r="AP9" s="131" t="str">
        <f t="shared" si="0"/>
        <v>黒石</v>
      </c>
      <c r="AQ9" s="306"/>
      <c r="AR9" s="306"/>
    </row>
    <row r="10" spans="1:44" s="2" customFormat="1" ht="21" customHeight="1">
      <c r="A10" s="29" t="s">
        <v>125</v>
      </c>
      <c r="B10" s="76">
        <v>3</v>
      </c>
      <c r="C10" s="77">
        <v>3</v>
      </c>
      <c r="D10" s="76" t="s">
        <v>285</v>
      </c>
      <c r="E10" s="77" t="s">
        <v>285</v>
      </c>
      <c r="F10" s="76" t="s">
        <v>285</v>
      </c>
      <c r="G10" s="77" t="s">
        <v>285</v>
      </c>
      <c r="H10" s="76" t="s">
        <v>285</v>
      </c>
      <c r="I10" s="77" t="s">
        <v>285</v>
      </c>
      <c r="J10" s="76" t="s">
        <v>285</v>
      </c>
      <c r="K10" s="77" t="s">
        <v>285</v>
      </c>
      <c r="L10" s="76" t="s">
        <v>285</v>
      </c>
      <c r="M10" s="77" t="s">
        <v>285</v>
      </c>
      <c r="N10" s="76" t="s">
        <v>285</v>
      </c>
      <c r="O10" s="77" t="s">
        <v>285</v>
      </c>
      <c r="P10" s="76" t="s">
        <v>285</v>
      </c>
      <c r="Q10" s="77" t="s">
        <v>285</v>
      </c>
      <c r="R10" s="76" t="s">
        <v>285</v>
      </c>
      <c r="S10" s="77" t="s">
        <v>285</v>
      </c>
      <c r="T10" s="76" t="s">
        <v>285</v>
      </c>
      <c r="U10" s="77" t="s">
        <v>285</v>
      </c>
      <c r="V10" s="76" t="s">
        <v>285</v>
      </c>
      <c r="W10" s="77" t="s">
        <v>285</v>
      </c>
      <c r="X10" s="76">
        <v>3</v>
      </c>
      <c r="Y10" s="77" t="s">
        <v>285</v>
      </c>
      <c r="Z10" s="76">
        <v>4</v>
      </c>
      <c r="AA10" s="77">
        <v>1</v>
      </c>
      <c r="AB10" s="76">
        <v>3</v>
      </c>
      <c r="AC10" s="77" t="s">
        <v>285</v>
      </c>
      <c r="AD10" s="76">
        <v>3</v>
      </c>
      <c r="AE10" s="77" t="s">
        <v>285</v>
      </c>
      <c r="AF10" s="76" t="s">
        <v>285</v>
      </c>
      <c r="AG10" s="77" t="s">
        <v>285</v>
      </c>
      <c r="AH10" s="76">
        <v>3</v>
      </c>
      <c r="AI10" s="77" t="s">
        <v>285</v>
      </c>
      <c r="AJ10" s="76">
        <v>19</v>
      </c>
      <c r="AK10" s="77">
        <v>4</v>
      </c>
      <c r="AL10" s="78">
        <v>6</v>
      </c>
      <c r="AM10" s="79">
        <v>3</v>
      </c>
      <c r="AN10" s="79">
        <v>324</v>
      </c>
      <c r="AO10" s="123">
        <v>250</v>
      </c>
      <c r="AP10" s="131" t="str">
        <f t="shared" si="0"/>
        <v>五所川原</v>
      </c>
      <c r="AQ10" s="306"/>
      <c r="AR10" s="306"/>
    </row>
    <row r="11" spans="1:44" s="2" customFormat="1" ht="21" customHeight="1">
      <c r="A11" s="29" t="s">
        <v>126</v>
      </c>
      <c r="B11" s="76">
        <v>4</v>
      </c>
      <c r="C11" s="77">
        <v>3</v>
      </c>
      <c r="D11" s="76" t="s">
        <v>285</v>
      </c>
      <c r="E11" s="77" t="s">
        <v>285</v>
      </c>
      <c r="F11" s="76" t="s">
        <v>285</v>
      </c>
      <c r="G11" s="77" t="s">
        <v>285</v>
      </c>
      <c r="H11" s="76">
        <v>2</v>
      </c>
      <c r="I11" s="77">
        <v>1</v>
      </c>
      <c r="J11" s="76" t="s">
        <v>285</v>
      </c>
      <c r="K11" s="77" t="s">
        <v>285</v>
      </c>
      <c r="L11" s="76">
        <v>1</v>
      </c>
      <c r="M11" s="77">
        <v>1</v>
      </c>
      <c r="N11" s="76">
        <v>1</v>
      </c>
      <c r="O11" s="77">
        <v>1</v>
      </c>
      <c r="P11" s="76" t="s">
        <v>285</v>
      </c>
      <c r="Q11" s="77" t="s">
        <v>285</v>
      </c>
      <c r="R11" s="76" t="s">
        <v>285</v>
      </c>
      <c r="S11" s="77" t="s">
        <v>285</v>
      </c>
      <c r="T11" s="76" t="s">
        <v>285</v>
      </c>
      <c r="U11" s="77" t="s">
        <v>285</v>
      </c>
      <c r="V11" s="76" t="s">
        <v>285</v>
      </c>
      <c r="W11" s="77" t="s">
        <v>285</v>
      </c>
      <c r="X11" s="76">
        <v>1</v>
      </c>
      <c r="Y11" s="77" t="s">
        <v>285</v>
      </c>
      <c r="Z11" s="76">
        <v>2</v>
      </c>
      <c r="AA11" s="77" t="s">
        <v>285</v>
      </c>
      <c r="AB11" s="76">
        <v>2</v>
      </c>
      <c r="AC11" s="77" t="s">
        <v>285</v>
      </c>
      <c r="AD11" s="76">
        <v>2</v>
      </c>
      <c r="AE11" s="77" t="s">
        <v>285</v>
      </c>
      <c r="AF11" s="76" t="s">
        <v>285</v>
      </c>
      <c r="AG11" s="77" t="s">
        <v>285</v>
      </c>
      <c r="AH11" s="76">
        <v>1</v>
      </c>
      <c r="AI11" s="77" t="s">
        <v>285</v>
      </c>
      <c r="AJ11" s="76">
        <v>16</v>
      </c>
      <c r="AK11" s="77">
        <v>6</v>
      </c>
      <c r="AL11" s="78">
        <v>9</v>
      </c>
      <c r="AM11" s="79">
        <v>5</v>
      </c>
      <c r="AN11" s="79">
        <v>407</v>
      </c>
      <c r="AO11" s="123">
        <v>260</v>
      </c>
      <c r="AP11" s="131" t="str">
        <f t="shared" si="0"/>
        <v>十和田</v>
      </c>
      <c r="AQ11" s="306"/>
      <c r="AR11" s="306"/>
    </row>
    <row r="12" spans="1:44" s="2" customFormat="1" ht="21" customHeight="1">
      <c r="A12" s="29" t="s">
        <v>205</v>
      </c>
      <c r="B12" s="76">
        <v>1</v>
      </c>
      <c r="C12" s="77">
        <v>1</v>
      </c>
      <c r="D12" s="76" t="s">
        <v>285</v>
      </c>
      <c r="E12" s="77" t="s">
        <v>285</v>
      </c>
      <c r="F12" s="76" t="s">
        <v>285</v>
      </c>
      <c r="G12" s="77" t="s">
        <v>285</v>
      </c>
      <c r="H12" s="76" t="s">
        <v>287</v>
      </c>
      <c r="I12" s="77" t="s">
        <v>287</v>
      </c>
      <c r="J12" s="76" t="s">
        <v>285</v>
      </c>
      <c r="K12" s="77" t="s">
        <v>285</v>
      </c>
      <c r="L12" s="76">
        <v>1</v>
      </c>
      <c r="M12" s="77" t="s">
        <v>285</v>
      </c>
      <c r="N12" s="76">
        <v>1</v>
      </c>
      <c r="O12" s="77">
        <v>1</v>
      </c>
      <c r="P12" s="76" t="s">
        <v>285</v>
      </c>
      <c r="Q12" s="77" t="s">
        <v>285</v>
      </c>
      <c r="R12" s="76" t="s">
        <v>285</v>
      </c>
      <c r="S12" s="77" t="s">
        <v>285</v>
      </c>
      <c r="T12" s="76" t="s">
        <v>285</v>
      </c>
      <c r="U12" s="77" t="s">
        <v>285</v>
      </c>
      <c r="V12" s="76" t="s">
        <v>285</v>
      </c>
      <c r="W12" s="77" t="s">
        <v>285</v>
      </c>
      <c r="X12" s="76">
        <v>2</v>
      </c>
      <c r="Y12" s="77">
        <v>1</v>
      </c>
      <c r="Z12" s="76">
        <v>2</v>
      </c>
      <c r="AA12" s="77">
        <v>1</v>
      </c>
      <c r="AB12" s="76">
        <v>1</v>
      </c>
      <c r="AC12" s="77" t="s">
        <v>285</v>
      </c>
      <c r="AD12" s="76">
        <v>1</v>
      </c>
      <c r="AE12" s="77" t="s">
        <v>285</v>
      </c>
      <c r="AF12" s="76" t="s">
        <v>285</v>
      </c>
      <c r="AG12" s="77" t="s">
        <v>285</v>
      </c>
      <c r="AH12" s="76">
        <v>1</v>
      </c>
      <c r="AI12" s="77" t="s">
        <v>285</v>
      </c>
      <c r="AJ12" s="76">
        <v>10</v>
      </c>
      <c r="AK12" s="77">
        <v>4</v>
      </c>
      <c r="AL12" s="78">
        <v>2</v>
      </c>
      <c r="AM12" s="79">
        <v>1</v>
      </c>
      <c r="AN12" s="79">
        <v>155</v>
      </c>
      <c r="AO12" s="123">
        <v>114</v>
      </c>
      <c r="AP12" s="131" t="str">
        <f t="shared" si="0"/>
        <v>むつ</v>
      </c>
      <c r="AQ12" s="306"/>
      <c r="AR12" s="306"/>
    </row>
    <row r="13" spans="1:44" s="3" customFormat="1" ht="21" customHeight="1">
      <c r="A13" s="18" t="s">
        <v>128</v>
      </c>
      <c r="B13" s="138">
        <v>24</v>
      </c>
      <c r="C13" s="139">
        <v>23</v>
      </c>
      <c r="D13" s="138" t="s">
        <v>285</v>
      </c>
      <c r="E13" s="139" t="s">
        <v>285</v>
      </c>
      <c r="F13" s="138" t="s">
        <v>285</v>
      </c>
      <c r="G13" s="139" t="s">
        <v>285</v>
      </c>
      <c r="H13" s="138">
        <v>5</v>
      </c>
      <c r="I13" s="139">
        <v>2</v>
      </c>
      <c r="J13" s="138" t="s">
        <v>285</v>
      </c>
      <c r="K13" s="139" t="s">
        <v>285</v>
      </c>
      <c r="L13" s="138">
        <v>4</v>
      </c>
      <c r="M13" s="139">
        <v>2</v>
      </c>
      <c r="N13" s="138">
        <v>10</v>
      </c>
      <c r="O13" s="139">
        <v>8</v>
      </c>
      <c r="P13" s="138">
        <v>2</v>
      </c>
      <c r="Q13" s="139" t="s">
        <v>285</v>
      </c>
      <c r="R13" s="138">
        <v>1</v>
      </c>
      <c r="S13" s="139" t="s">
        <v>285</v>
      </c>
      <c r="T13" s="138">
        <v>3</v>
      </c>
      <c r="U13" s="139" t="s">
        <v>285</v>
      </c>
      <c r="V13" s="138" t="s">
        <v>285</v>
      </c>
      <c r="W13" s="139" t="s">
        <v>285</v>
      </c>
      <c r="X13" s="138">
        <v>21</v>
      </c>
      <c r="Y13" s="139">
        <v>2</v>
      </c>
      <c r="Z13" s="138">
        <v>22</v>
      </c>
      <c r="AA13" s="139">
        <v>2</v>
      </c>
      <c r="AB13" s="138">
        <v>20</v>
      </c>
      <c r="AC13" s="139" t="s">
        <v>285</v>
      </c>
      <c r="AD13" s="138">
        <v>21</v>
      </c>
      <c r="AE13" s="139" t="s">
        <v>285</v>
      </c>
      <c r="AF13" s="138" t="s">
        <v>285</v>
      </c>
      <c r="AG13" s="139" t="s">
        <v>285</v>
      </c>
      <c r="AH13" s="138">
        <v>19</v>
      </c>
      <c r="AI13" s="139" t="s">
        <v>285</v>
      </c>
      <c r="AJ13" s="138">
        <v>152</v>
      </c>
      <c r="AK13" s="139">
        <v>39</v>
      </c>
      <c r="AL13" s="140">
        <v>105</v>
      </c>
      <c r="AM13" s="141">
        <v>36</v>
      </c>
      <c r="AN13" s="141">
        <v>2355</v>
      </c>
      <c r="AO13" s="142">
        <v>1552</v>
      </c>
      <c r="AP13" s="132" t="str">
        <f>A13</f>
        <v>青森県計</v>
      </c>
      <c r="AQ13" s="307"/>
      <c r="AR13" s="306"/>
    </row>
    <row r="14" spans="1:44" s="2" customFormat="1" ht="21" customHeight="1">
      <c r="A14" s="7"/>
      <c r="B14" s="81"/>
      <c r="C14" s="82"/>
      <c r="D14" s="81"/>
      <c r="E14" s="82"/>
      <c r="F14" s="81"/>
      <c r="G14" s="82"/>
      <c r="H14" s="81"/>
      <c r="I14" s="82"/>
      <c r="J14" s="81"/>
      <c r="K14" s="82"/>
      <c r="L14" s="81"/>
      <c r="M14" s="82"/>
      <c r="N14" s="81"/>
      <c r="O14" s="82"/>
      <c r="P14" s="81"/>
      <c r="Q14" s="82"/>
      <c r="R14" s="81"/>
      <c r="S14" s="82"/>
      <c r="T14" s="81"/>
      <c r="U14" s="82"/>
      <c r="V14" s="81"/>
      <c r="W14" s="82"/>
      <c r="X14" s="81"/>
      <c r="Y14" s="82"/>
      <c r="Z14" s="81"/>
      <c r="AA14" s="82"/>
      <c r="AB14" s="81"/>
      <c r="AC14" s="82"/>
      <c r="AD14" s="81"/>
      <c r="AE14" s="82"/>
      <c r="AF14" s="81"/>
      <c r="AG14" s="82"/>
      <c r="AH14" s="81"/>
      <c r="AI14" s="82"/>
      <c r="AJ14" s="81"/>
      <c r="AK14" s="82"/>
      <c r="AL14" s="282"/>
      <c r="AM14" s="282"/>
      <c r="AN14" s="282"/>
      <c r="AO14" s="282"/>
      <c r="AP14" s="130"/>
      <c r="AQ14" s="306"/>
      <c r="AR14" s="306"/>
    </row>
    <row r="15" spans="1:44" s="2" customFormat="1" ht="21" customHeight="1">
      <c r="A15" s="31" t="s">
        <v>129</v>
      </c>
      <c r="B15" s="76">
        <v>11</v>
      </c>
      <c r="C15" s="77">
        <v>11</v>
      </c>
      <c r="D15" s="76" t="s">
        <v>285</v>
      </c>
      <c r="E15" s="77" t="s">
        <v>285</v>
      </c>
      <c r="F15" s="76" t="s">
        <v>285</v>
      </c>
      <c r="G15" s="77" t="s">
        <v>285</v>
      </c>
      <c r="H15" s="76">
        <v>5</v>
      </c>
      <c r="I15" s="77" t="s">
        <v>285</v>
      </c>
      <c r="J15" s="76" t="s">
        <v>285</v>
      </c>
      <c r="K15" s="77" t="s">
        <v>285</v>
      </c>
      <c r="L15" s="76">
        <v>2</v>
      </c>
      <c r="M15" s="77">
        <v>1</v>
      </c>
      <c r="N15" s="76">
        <v>6</v>
      </c>
      <c r="O15" s="77">
        <v>3</v>
      </c>
      <c r="P15" s="76">
        <v>4</v>
      </c>
      <c r="Q15" s="77">
        <v>1</v>
      </c>
      <c r="R15" s="76" t="s">
        <v>285</v>
      </c>
      <c r="S15" s="77" t="s">
        <v>285</v>
      </c>
      <c r="T15" s="76">
        <v>2</v>
      </c>
      <c r="U15" s="77" t="s">
        <v>285</v>
      </c>
      <c r="V15" s="76" t="s">
        <v>285</v>
      </c>
      <c r="W15" s="77" t="s">
        <v>285</v>
      </c>
      <c r="X15" s="76">
        <v>10</v>
      </c>
      <c r="Y15" s="77" t="s">
        <v>285</v>
      </c>
      <c r="Z15" s="76">
        <v>14</v>
      </c>
      <c r="AA15" s="77">
        <v>4</v>
      </c>
      <c r="AB15" s="76">
        <v>13</v>
      </c>
      <c r="AC15" s="77" t="s">
        <v>285</v>
      </c>
      <c r="AD15" s="76">
        <v>11</v>
      </c>
      <c r="AE15" s="77">
        <v>1</v>
      </c>
      <c r="AF15" s="76" t="s">
        <v>285</v>
      </c>
      <c r="AG15" s="77" t="s">
        <v>285</v>
      </c>
      <c r="AH15" s="76">
        <v>12</v>
      </c>
      <c r="AI15" s="77" t="s">
        <v>285</v>
      </c>
      <c r="AJ15" s="76">
        <v>90</v>
      </c>
      <c r="AK15" s="77">
        <v>21</v>
      </c>
      <c r="AL15" s="78">
        <v>37</v>
      </c>
      <c r="AM15" s="79">
        <v>10</v>
      </c>
      <c r="AN15" s="79">
        <v>757</v>
      </c>
      <c r="AO15" s="123">
        <v>455</v>
      </c>
      <c r="AP15" s="131" t="str">
        <f t="shared" ref="AP15:AP23" si="1">A15</f>
        <v>盛岡</v>
      </c>
      <c r="AQ15" s="306"/>
      <c r="AR15" s="306"/>
    </row>
    <row r="16" spans="1:44" s="2" customFormat="1" ht="21" customHeight="1">
      <c r="A16" s="29" t="s">
        <v>130</v>
      </c>
      <c r="B16" s="76">
        <v>2</v>
      </c>
      <c r="C16" s="77">
        <v>2</v>
      </c>
      <c r="D16" s="76" t="s">
        <v>285</v>
      </c>
      <c r="E16" s="77" t="s">
        <v>285</v>
      </c>
      <c r="F16" s="76" t="s">
        <v>285</v>
      </c>
      <c r="G16" s="77" t="s">
        <v>285</v>
      </c>
      <c r="H16" s="76" t="s">
        <v>285</v>
      </c>
      <c r="I16" s="77" t="s">
        <v>285</v>
      </c>
      <c r="J16" s="76" t="s">
        <v>285</v>
      </c>
      <c r="K16" s="77" t="s">
        <v>285</v>
      </c>
      <c r="L16" s="76" t="s">
        <v>285</v>
      </c>
      <c r="M16" s="77" t="s">
        <v>285</v>
      </c>
      <c r="N16" s="76" t="s">
        <v>285</v>
      </c>
      <c r="O16" s="77" t="s">
        <v>285</v>
      </c>
      <c r="P16" s="76" t="s">
        <v>285</v>
      </c>
      <c r="Q16" s="77" t="s">
        <v>285</v>
      </c>
      <c r="R16" s="76" t="s">
        <v>285</v>
      </c>
      <c r="S16" s="77" t="s">
        <v>285</v>
      </c>
      <c r="T16" s="76" t="s">
        <v>285</v>
      </c>
      <c r="U16" s="77" t="s">
        <v>285</v>
      </c>
      <c r="V16" s="76" t="s">
        <v>285</v>
      </c>
      <c r="W16" s="77" t="s">
        <v>285</v>
      </c>
      <c r="X16" s="76">
        <v>2</v>
      </c>
      <c r="Y16" s="77" t="s">
        <v>285</v>
      </c>
      <c r="Z16" s="76">
        <v>2</v>
      </c>
      <c r="AA16" s="77" t="s">
        <v>285</v>
      </c>
      <c r="AB16" s="76">
        <v>2</v>
      </c>
      <c r="AC16" s="77" t="s">
        <v>285</v>
      </c>
      <c r="AD16" s="76">
        <v>2</v>
      </c>
      <c r="AE16" s="77" t="s">
        <v>285</v>
      </c>
      <c r="AF16" s="76" t="s">
        <v>285</v>
      </c>
      <c r="AG16" s="77" t="s">
        <v>285</v>
      </c>
      <c r="AH16" s="76">
        <v>2</v>
      </c>
      <c r="AI16" s="77" t="s">
        <v>285</v>
      </c>
      <c r="AJ16" s="76">
        <v>12</v>
      </c>
      <c r="AK16" s="77">
        <v>2</v>
      </c>
      <c r="AL16" s="78">
        <v>5</v>
      </c>
      <c r="AM16" s="79" t="s">
        <v>285</v>
      </c>
      <c r="AN16" s="79">
        <v>208</v>
      </c>
      <c r="AO16" s="123">
        <v>152</v>
      </c>
      <c r="AP16" s="131" t="str">
        <f t="shared" si="1"/>
        <v>宮古</v>
      </c>
      <c r="AQ16" s="306"/>
      <c r="AR16" s="306"/>
    </row>
    <row r="17" spans="1:44" s="2" customFormat="1" ht="21" customHeight="1">
      <c r="A17" s="29" t="s">
        <v>131</v>
      </c>
      <c r="B17" s="76">
        <v>1</v>
      </c>
      <c r="C17" s="77">
        <v>1</v>
      </c>
      <c r="D17" s="76" t="s">
        <v>285</v>
      </c>
      <c r="E17" s="77" t="s">
        <v>285</v>
      </c>
      <c r="F17" s="76">
        <v>1</v>
      </c>
      <c r="G17" s="77" t="s">
        <v>285</v>
      </c>
      <c r="H17" s="76">
        <v>1</v>
      </c>
      <c r="I17" s="77" t="s">
        <v>285</v>
      </c>
      <c r="J17" s="76" t="s">
        <v>285</v>
      </c>
      <c r="K17" s="77" t="s">
        <v>285</v>
      </c>
      <c r="L17" s="76" t="s">
        <v>285</v>
      </c>
      <c r="M17" s="77" t="s">
        <v>285</v>
      </c>
      <c r="N17" s="76">
        <v>1</v>
      </c>
      <c r="O17" s="77">
        <v>1</v>
      </c>
      <c r="P17" s="76">
        <v>1</v>
      </c>
      <c r="Q17" s="77" t="s">
        <v>285</v>
      </c>
      <c r="R17" s="76" t="s">
        <v>285</v>
      </c>
      <c r="S17" s="77" t="s">
        <v>285</v>
      </c>
      <c r="T17" s="76">
        <v>1</v>
      </c>
      <c r="U17" s="77" t="s">
        <v>285</v>
      </c>
      <c r="V17" s="76">
        <v>1</v>
      </c>
      <c r="W17" s="77" t="s">
        <v>285</v>
      </c>
      <c r="X17" s="76">
        <v>1</v>
      </c>
      <c r="Y17" s="77" t="s">
        <v>285</v>
      </c>
      <c r="Z17" s="76">
        <v>2</v>
      </c>
      <c r="AA17" s="77">
        <v>1</v>
      </c>
      <c r="AB17" s="76">
        <v>1</v>
      </c>
      <c r="AC17" s="77" t="s">
        <v>285</v>
      </c>
      <c r="AD17" s="76">
        <v>1</v>
      </c>
      <c r="AE17" s="77" t="s">
        <v>285</v>
      </c>
      <c r="AF17" s="76" t="s">
        <v>285</v>
      </c>
      <c r="AG17" s="77" t="s">
        <v>285</v>
      </c>
      <c r="AH17" s="76">
        <v>1</v>
      </c>
      <c r="AI17" s="77" t="s">
        <v>285</v>
      </c>
      <c r="AJ17" s="76">
        <v>13</v>
      </c>
      <c r="AK17" s="77">
        <v>3</v>
      </c>
      <c r="AL17" s="78">
        <v>2</v>
      </c>
      <c r="AM17" s="79" t="s">
        <v>285</v>
      </c>
      <c r="AN17" s="79">
        <v>142</v>
      </c>
      <c r="AO17" s="123">
        <v>108</v>
      </c>
      <c r="AP17" s="131" t="str">
        <f>A17</f>
        <v>大船渡</v>
      </c>
      <c r="AQ17" s="306"/>
      <c r="AR17" s="306"/>
    </row>
    <row r="18" spans="1:44" s="2" customFormat="1" ht="21" customHeight="1">
      <c r="A18" s="29" t="s">
        <v>132</v>
      </c>
      <c r="B18" s="76">
        <v>1</v>
      </c>
      <c r="C18" s="77">
        <v>1</v>
      </c>
      <c r="D18" s="76" t="s">
        <v>285</v>
      </c>
      <c r="E18" s="77" t="s">
        <v>285</v>
      </c>
      <c r="F18" s="76" t="s">
        <v>285</v>
      </c>
      <c r="G18" s="77" t="s">
        <v>285</v>
      </c>
      <c r="H18" s="76" t="s">
        <v>285</v>
      </c>
      <c r="I18" s="77" t="s">
        <v>285</v>
      </c>
      <c r="J18" s="76" t="s">
        <v>285</v>
      </c>
      <c r="K18" s="77" t="s">
        <v>285</v>
      </c>
      <c r="L18" s="76" t="s">
        <v>285</v>
      </c>
      <c r="M18" s="77" t="s">
        <v>285</v>
      </c>
      <c r="N18" s="76" t="s">
        <v>285</v>
      </c>
      <c r="O18" s="77" t="s">
        <v>285</v>
      </c>
      <c r="P18" s="76" t="s">
        <v>285</v>
      </c>
      <c r="Q18" s="77" t="s">
        <v>285</v>
      </c>
      <c r="R18" s="76" t="s">
        <v>285</v>
      </c>
      <c r="S18" s="77" t="s">
        <v>285</v>
      </c>
      <c r="T18" s="76" t="s">
        <v>285</v>
      </c>
      <c r="U18" s="77" t="s">
        <v>285</v>
      </c>
      <c r="V18" s="76" t="s">
        <v>285</v>
      </c>
      <c r="W18" s="77" t="s">
        <v>285</v>
      </c>
      <c r="X18" s="76">
        <v>1</v>
      </c>
      <c r="Y18" s="77" t="s">
        <v>285</v>
      </c>
      <c r="Z18" s="76">
        <v>2</v>
      </c>
      <c r="AA18" s="77">
        <v>1</v>
      </c>
      <c r="AB18" s="76">
        <v>1</v>
      </c>
      <c r="AC18" s="77" t="s">
        <v>285</v>
      </c>
      <c r="AD18" s="76">
        <v>1</v>
      </c>
      <c r="AE18" s="77" t="s">
        <v>285</v>
      </c>
      <c r="AF18" s="76" t="s">
        <v>285</v>
      </c>
      <c r="AG18" s="77" t="s">
        <v>285</v>
      </c>
      <c r="AH18" s="76">
        <v>1</v>
      </c>
      <c r="AI18" s="77" t="s">
        <v>285</v>
      </c>
      <c r="AJ18" s="76">
        <v>7</v>
      </c>
      <c r="AK18" s="77">
        <v>2</v>
      </c>
      <c r="AL18" s="78">
        <v>6</v>
      </c>
      <c r="AM18" s="79">
        <v>1</v>
      </c>
      <c r="AN18" s="79">
        <v>214</v>
      </c>
      <c r="AO18" s="123">
        <v>140</v>
      </c>
      <c r="AP18" s="131" t="str">
        <f t="shared" si="1"/>
        <v>水沢</v>
      </c>
      <c r="AQ18" s="306"/>
      <c r="AR18" s="306"/>
    </row>
    <row r="19" spans="1:44" s="2" customFormat="1" ht="21" customHeight="1">
      <c r="A19" s="29" t="s">
        <v>133</v>
      </c>
      <c r="B19" s="76">
        <v>2</v>
      </c>
      <c r="C19" s="77">
        <v>2</v>
      </c>
      <c r="D19" s="76" t="s">
        <v>285</v>
      </c>
      <c r="E19" s="77" t="s">
        <v>285</v>
      </c>
      <c r="F19" s="76" t="s">
        <v>285</v>
      </c>
      <c r="G19" s="77" t="s">
        <v>285</v>
      </c>
      <c r="H19" s="76" t="s">
        <v>285</v>
      </c>
      <c r="I19" s="77" t="s">
        <v>285</v>
      </c>
      <c r="J19" s="76" t="s">
        <v>285</v>
      </c>
      <c r="K19" s="77" t="s">
        <v>285</v>
      </c>
      <c r="L19" s="76">
        <v>2</v>
      </c>
      <c r="M19" s="77">
        <v>1</v>
      </c>
      <c r="N19" s="76">
        <v>3</v>
      </c>
      <c r="O19" s="77">
        <v>3</v>
      </c>
      <c r="P19" s="76">
        <v>1</v>
      </c>
      <c r="Q19" s="77" t="s">
        <v>285</v>
      </c>
      <c r="R19" s="76" t="s">
        <v>285</v>
      </c>
      <c r="S19" s="77" t="s">
        <v>285</v>
      </c>
      <c r="T19" s="76" t="s">
        <v>285</v>
      </c>
      <c r="U19" s="77" t="s">
        <v>285</v>
      </c>
      <c r="V19" s="76" t="s">
        <v>285</v>
      </c>
      <c r="W19" s="77" t="s">
        <v>285</v>
      </c>
      <c r="X19" s="76">
        <v>4</v>
      </c>
      <c r="Y19" s="77">
        <v>3</v>
      </c>
      <c r="Z19" s="76">
        <v>3</v>
      </c>
      <c r="AA19" s="77">
        <v>1</v>
      </c>
      <c r="AB19" s="76">
        <v>5</v>
      </c>
      <c r="AC19" s="77" t="s">
        <v>285</v>
      </c>
      <c r="AD19" s="76">
        <v>3</v>
      </c>
      <c r="AE19" s="77" t="s">
        <v>285</v>
      </c>
      <c r="AF19" s="76" t="s">
        <v>285</v>
      </c>
      <c r="AG19" s="77" t="s">
        <v>285</v>
      </c>
      <c r="AH19" s="76">
        <v>5</v>
      </c>
      <c r="AI19" s="77" t="s">
        <v>285</v>
      </c>
      <c r="AJ19" s="76">
        <v>28</v>
      </c>
      <c r="AK19" s="77">
        <v>10</v>
      </c>
      <c r="AL19" s="78">
        <v>10</v>
      </c>
      <c r="AM19" s="79">
        <v>7</v>
      </c>
      <c r="AN19" s="79">
        <v>339</v>
      </c>
      <c r="AO19" s="123">
        <v>216</v>
      </c>
      <c r="AP19" s="131" t="str">
        <f t="shared" si="1"/>
        <v>花巻</v>
      </c>
      <c r="AQ19" s="306"/>
      <c r="AR19" s="307"/>
    </row>
    <row r="20" spans="1:44" s="2" customFormat="1" ht="21" customHeight="1">
      <c r="A20" s="29" t="s">
        <v>134</v>
      </c>
      <c r="B20" s="76">
        <v>1</v>
      </c>
      <c r="C20" s="77">
        <v>1</v>
      </c>
      <c r="D20" s="76" t="s">
        <v>285</v>
      </c>
      <c r="E20" s="77" t="s">
        <v>285</v>
      </c>
      <c r="F20" s="76" t="s">
        <v>285</v>
      </c>
      <c r="G20" s="77" t="s">
        <v>285</v>
      </c>
      <c r="H20" s="76" t="s">
        <v>285</v>
      </c>
      <c r="I20" s="77" t="s">
        <v>285</v>
      </c>
      <c r="J20" s="76" t="s">
        <v>285</v>
      </c>
      <c r="K20" s="77" t="s">
        <v>285</v>
      </c>
      <c r="L20" s="76" t="s">
        <v>285</v>
      </c>
      <c r="M20" s="77" t="s">
        <v>285</v>
      </c>
      <c r="N20" s="76">
        <v>1</v>
      </c>
      <c r="O20" s="77">
        <v>1</v>
      </c>
      <c r="P20" s="76" t="s">
        <v>285</v>
      </c>
      <c r="Q20" s="77" t="s">
        <v>285</v>
      </c>
      <c r="R20" s="76" t="s">
        <v>285</v>
      </c>
      <c r="S20" s="77" t="s">
        <v>285</v>
      </c>
      <c r="T20" s="76" t="s">
        <v>285</v>
      </c>
      <c r="U20" s="77" t="s">
        <v>285</v>
      </c>
      <c r="V20" s="76" t="s">
        <v>285</v>
      </c>
      <c r="W20" s="77" t="s">
        <v>285</v>
      </c>
      <c r="X20" s="76">
        <v>1</v>
      </c>
      <c r="Y20" s="77" t="s">
        <v>285</v>
      </c>
      <c r="Z20" s="76">
        <v>1</v>
      </c>
      <c r="AA20" s="77" t="s">
        <v>285</v>
      </c>
      <c r="AB20" s="76">
        <v>1</v>
      </c>
      <c r="AC20" s="77" t="s">
        <v>285</v>
      </c>
      <c r="AD20" s="76">
        <v>1</v>
      </c>
      <c r="AE20" s="77" t="s">
        <v>285</v>
      </c>
      <c r="AF20" s="76" t="s">
        <v>285</v>
      </c>
      <c r="AG20" s="77" t="s">
        <v>285</v>
      </c>
      <c r="AH20" s="76">
        <v>1</v>
      </c>
      <c r="AI20" s="77" t="s">
        <v>285</v>
      </c>
      <c r="AJ20" s="76">
        <v>7</v>
      </c>
      <c r="AK20" s="77">
        <v>2</v>
      </c>
      <c r="AL20" s="78">
        <v>2</v>
      </c>
      <c r="AM20" s="79">
        <v>2</v>
      </c>
      <c r="AN20" s="79">
        <v>132</v>
      </c>
      <c r="AO20" s="123">
        <v>99</v>
      </c>
      <c r="AP20" s="131" t="str">
        <f t="shared" si="1"/>
        <v>久慈</v>
      </c>
      <c r="AQ20" s="306"/>
      <c r="AR20" s="306"/>
    </row>
    <row r="21" spans="1:44" s="2" customFormat="1" ht="21" customHeight="1">
      <c r="A21" s="29" t="s">
        <v>135</v>
      </c>
      <c r="B21" s="76">
        <v>4</v>
      </c>
      <c r="C21" s="77">
        <v>2</v>
      </c>
      <c r="D21" s="76" t="s">
        <v>285</v>
      </c>
      <c r="E21" s="77" t="s">
        <v>285</v>
      </c>
      <c r="F21" s="76">
        <v>1</v>
      </c>
      <c r="G21" s="77" t="s">
        <v>285</v>
      </c>
      <c r="H21" s="76">
        <v>2</v>
      </c>
      <c r="I21" s="77">
        <v>1</v>
      </c>
      <c r="J21" s="76" t="s">
        <v>285</v>
      </c>
      <c r="K21" s="77" t="s">
        <v>285</v>
      </c>
      <c r="L21" s="76">
        <v>1</v>
      </c>
      <c r="M21" s="77">
        <v>1</v>
      </c>
      <c r="N21" s="76">
        <v>1</v>
      </c>
      <c r="O21" s="77">
        <v>1</v>
      </c>
      <c r="P21" s="76" t="s">
        <v>285</v>
      </c>
      <c r="Q21" s="77" t="s">
        <v>285</v>
      </c>
      <c r="R21" s="76" t="s">
        <v>285</v>
      </c>
      <c r="S21" s="77" t="s">
        <v>285</v>
      </c>
      <c r="T21" s="76" t="s">
        <v>285</v>
      </c>
      <c r="U21" s="77" t="s">
        <v>285</v>
      </c>
      <c r="V21" s="76" t="s">
        <v>285</v>
      </c>
      <c r="W21" s="77" t="s">
        <v>285</v>
      </c>
      <c r="X21" s="76">
        <v>4</v>
      </c>
      <c r="Y21" s="77" t="s">
        <v>285</v>
      </c>
      <c r="Z21" s="76">
        <v>6</v>
      </c>
      <c r="AA21" s="77">
        <v>2</v>
      </c>
      <c r="AB21" s="76">
        <v>4</v>
      </c>
      <c r="AC21" s="77" t="s">
        <v>285</v>
      </c>
      <c r="AD21" s="76">
        <v>4</v>
      </c>
      <c r="AE21" s="77" t="s">
        <v>285</v>
      </c>
      <c r="AF21" s="76" t="s">
        <v>285</v>
      </c>
      <c r="AG21" s="77" t="s">
        <v>285</v>
      </c>
      <c r="AH21" s="76">
        <v>4</v>
      </c>
      <c r="AI21" s="77" t="s">
        <v>285</v>
      </c>
      <c r="AJ21" s="76">
        <v>31</v>
      </c>
      <c r="AK21" s="77">
        <v>7</v>
      </c>
      <c r="AL21" s="78">
        <v>6</v>
      </c>
      <c r="AM21" s="79" t="s">
        <v>285</v>
      </c>
      <c r="AN21" s="79">
        <v>261</v>
      </c>
      <c r="AO21" s="123">
        <v>189</v>
      </c>
      <c r="AP21" s="131" t="str">
        <f t="shared" si="1"/>
        <v>一関</v>
      </c>
      <c r="AQ21" s="306"/>
      <c r="AR21" s="306"/>
    </row>
    <row r="22" spans="1:44" s="2" customFormat="1" ht="21" customHeight="1">
      <c r="A22" s="29" t="s">
        <v>136</v>
      </c>
      <c r="B22" s="76">
        <v>2</v>
      </c>
      <c r="C22" s="77">
        <v>2</v>
      </c>
      <c r="D22" s="76" t="s">
        <v>285</v>
      </c>
      <c r="E22" s="77" t="s">
        <v>285</v>
      </c>
      <c r="F22" s="76" t="s">
        <v>285</v>
      </c>
      <c r="G22" s="77" t="s">
        <v>285</v>
      </c>
      <c r="H22" s="76">
        <v>1</v>
      </c>
      <c r="I22" s="77" t="s">
        <v>285</v>
      </c>
      <c r="J22" s="76" t="s">
        <v>285</v>
      </c>
      <c r="K22" s="77" t="s">
        <v>285</v>
      </c>
      <c r="L22" s="76">
        <v>1</v>
      </c>
      <c r="M22" s="77" t="s">
        <v>285</v>
      </c>
      <c r="N22" s="76" t="s">
        <v>285</v>
      </c>
      <c r="O22" s="77" t="s">
        <v>285</v>
      </c>
      <c r="P22" s="76" t="s">
        <v>285</v>
      </c>
      <c r="Q22" s="77" t="s">
        <v>285</v>
      </c>
      <c r="R22" s="76" t="s">
        <v>285</v>
      </c>
      <c r="S22" s="77" t="s">
        <v>285</v>
      </c>
      <c r="T22" s="76" t="s">
        <v>285</v>
      </c>
      <c r="U22" s="77" t="s">
        <v>285</v>
      </c>
      <c r="V22" s="76" t="s">
        <v>285</v>
      </c>
      <c r="W22" s="77" t="s">
        <v>285</v>
      </c>
      <c r="X22" s="76">
        <v>2</v>
      </c>
      <c r="Y22" s="77" t="s">
        <v>285</v>
      </c>
      <c r="Z22" s="76">
        <v>7</v>
      </c>
      <c r="AA22" s="77">
        <v>5</v>
      </c>
      <c r="AB22" s="76">
        <v>2</v>
      </c>
      <c r="AC22" s="77" t="s">
        <v>285</v>
      </c>
      <c r="AD22" s="76">
        <v>3</v>
      </c>
      <c r="AE22" s="77" t="s">
        <v>285</v>
      </c>
      <c r="AF22" s="76" t="s">
        <v>285</v>
      </c>
      <c r="AG22" s="77" t="s">
        <v>285</v>
      </c>
      <c r="AH22" s="76">
        <v>2</v>
      </c>
      <c r="AI22" s="77" t="s">
        <v>285</v>
      </c>
      <c r="AJ22" s="76">
        <v>20</v>
      </c>
      <c r="AK22" s="77">
        <v>7</v>
      </c>
      <c r="AL22" s="78">
        <v>3</v>
      </c>
      <c r="AM22" s="79">
        <v>2</v>
      </c>
      <c r="AN22" s="79">
        <v>173</v>
      </c>
      <c r="AO22" s="123">
        <v>117</v>
      </c>
      <c r="AP22" s="131" t="str">
        <f t="shared" si="1"/>
        <v>釜石</v>
      </c>
      <c r="AQ22" s="306"/>
      <c r="AR22" s="306"/>
    </row>
    <row r="23" spans="1:44" s="2" customFormat="1" ht="21" customHeight="1">
      <c r="A23" s="29" t="s">
        <v>137</v>
      </c>
      <c r="B23" s="76">
        <v>2</v>
      </c>
      <c r="C23" s="77">
        <v>2</v>
      </c>
      <c r="D23" s="76" t="s">
        <v>285</v>
      </c>
      <c r="E23" s="77" t="s">
        <v>285</v>
      </c>
      <c r="F23" s="76" t="s">
        <v>285</v>
      </c>
      <c r="G23" s="77" t="s">
        <v>285</v>
      </c>
      <c r="H23" s="76" t="s">
        <v>285</v>
      </c>
      <c r="I23" s="77" t="s">
        <v>285</v>
      </c>
      <c r="J23" s="76" t="s">
        <v>285</v>
      </c>
      <c r="K23" s="77" t="s">
        <v>285</v>
      </c>
      <c r="L23" s="76" t="s">
        <v>285</v>
      </c>
      <c r="M23" s="77" t="s">
        <v>285</v>
      </c>
      <c r="N23" s="76" t="s">
        <v>285</v>
      </c>
      <c r="O23" s="77" t="s">
        <v>285</v>
      </c>
      <c r="P23" s="76" t="s">
        <v>285</v>
      </c>
      <c r="Q23" s="77" t="s">
        <v>285</v>
      </c>
      <c r="R23" s="76" t="s">
        <v>285</v>
      </c>
      <c r="S23" s="77" t="s">
        <v>285</v>
      </c>
      <c r="T23" s="76" t="s">
        <v>285</v>
      </c>
      <c r="U23" s="77" t="s">
        <v>285</v>
      </c>
      <c r="V23" s="76" t="s">
        <v>285</v>
      </c>
      <c r="W23" s="77" t="s">
        <v>285</v>
      </c>
      <c r="X23" s="76">
        <v>1</v>
      </c>
      <c r="Y23" s="77" t="s">
        <v>285</v>
      </c>
      <c r="Z23" s="76">
        <v>2</v>
      </c>
      <c r="AA23" s="77">
        <v>1</v>
      </c>
      <c r="AB23" s="76">
        <v>1</v>
      </c>
      <c r="AC23" s="77" t="s">
        <v>285</v>
      </c>
      <c r="AD23" s="76">
        <v>2</v>
      </c>
      <c r="AE23" s="77" t="s">
        <v>285</v>
      </c>
      <c r="AF23" s="76" t="s">
        <v>285</v>
      </c>
      <c r="AG23" s="77" t="s">
        <v>285</v>
      </c>
      <c r="AH23" s="76">
        <v>1</v>
      </c>
      <c r="AI23" s="77" t="s">
        <v>285</v>
      </c>
      <c r="AJ23" s="76">
        <v>9</v>
      </c>
      <c r="AK23" s="77">
        <v>3</v>
      </c>
      <c r="AL23" s="78">
        <v>6</v>
      </c>
      <c r="AM23" s="79">
        <v>5</v>
      </c>
      <c r="AN23" s="79">
        <v>133</v>
      </c>
      <c r="AO23" s="123">
        <v>99</v>
      </c>
      <c r="AP23" s="131" t="str">
        <f t="shared" si="1"/>
        <v>二戸</v>
      </c>
      <c r="AQ23" s="306"/>
      <c r="AR23" s="306"/>
    </row>
    <row r="24" spans="1:44" s="3" customFormat="1" ht="21" customHeight="1">
      <c r="A24" s="18" t="s">
        <v>138</v>
      </c>
      <c r="B24" s="138">
        <v>26</v>
      </c>
      <c r="C24" s="139">
        <v>24</v>
      </c>
      <c r="D24" s="138" t="s">
        <v>285</v>
      </c>
      <c r="E24" s="139" t="s">
        <v>285</v>
      </c>
      <c r="F24" s="138">
        <v>2</v>
      </c>
      <c r="G24" s="139" t="s">
        <v>285</v>
      </c>
      <c r="H24" s="138">
        <v>9</v>
      </c>
      <c r="I24" s="139">
        <v>1</v>
      </c>
      <c r="J24" s="138" t="s">
        <v>285</v>
      </c>
      <c r="K24" s="139" t="s">
        <v>285</v>
      </c>
      <c r="L24" s="138">
        <v>6</v>
      </c>
      <c r="M24" s="139">
        <v>3</v>
      </c>
      <c r="N24" s="138">
        <v>12</v>
      </c>
      <c r="O24" s="139">
        <v>9</v>
      </c>
      <c r="P24" s="138">
        <v>6</v>
      </c>
      <c r="Q24" s="139">
        <v>1</v>
      </c>
      <c r="R24" s="138" t="s">
        <v>285</v>
      </c>
      <c r="S24" s="139" t="s">
        <v>285</v>
      </c>
      <c r="T24" s="138">
        <v>3</v>
      </c>
      <c r="U24" s="139" t="s">
        <v>285</v>
      </c>
      <c r="V24" s="138">
        <v>1</v>
      </c>
      <c r="W24" s="139" t="s">
        <v>285</v>
      </c>
      <c r="X24" s="138">
        <v>26</v>
      </c>
      <c r="Y24" s="139">
        <v>3</v>
      </c>
      <c r="Z24" s="138">
        <v>39</v>
      </c>
      <c r="AA24" s="139">
        <v>15</v>
      </c>
      <c r="AB24" s="138">
        <v>30</v>
      </c>
      <c r="AC24" s="139" t="s">
        <v>285</v>
      </c>
      <c r="AD24" s="138">
        <v>28</v>
      </c>
      <c r="AE24" s="139">
        <v>1</v>
      </c>
      <c r="AF24" s="138" t="s">
        <v>285</v>
      </c>
      <c r="AG24" s="139" t="s">
        <v>285</v>
      </c>
      <c r="AH24" s="138">
        <v>29</v>
      </c>
      <c r="AI24" s="139" t="s">
        <v>285</v>
      </c>
      <c r="AJ24" s="138">
        <v>217</v>
      </c>
      <c r="AK24" s="139">
        <v>57</v>
      </c>
      <c r="AL24" s="140">
        <v>77</v>
      </c>
      <c r="AM24" s="141">
        <v>27</v>
      </c>
      <c r="AN24" s="141">
        <v>2359</v>
      </c>
      <c r="AO24" s="142">
        <v>1575</v>
      </c>
      <c r="AP24" s="132" t="str">
        <f>A24</f>
        <v>岩手県計</v>
      </c>
      <c r="AQ24" s="306"/>
      <c r="AR24" s="306"/>
    </row>
    <row r="25" spans="1:44" s="2" customFormat="1" ht="21" customHeight="1">
      <c r="A25" s="7"/>
      <c r="B25" s="81"/>
      <c r="C25" s="82"/>
      <c r="D25" s="81"/>
      <c r="E25" s="82"/>
      <c r="F25" s="81"/>
      <c r="G25" s="82"/>
      <c r="H25" s="81"/>
      <c r="I25" s="82"/>
      <c r="J25" s="81"/>
      <c r="K25" s="82"/>
      <c r="L25" s="81"/>
      <c r="M25" s="82"/>
      <c r="N25" s="81"/>
      <c r="O25" s="82"/>
      <c r="P25" s="81"/>
      <c r="Q25" s="82"/>
      <c r="R25" s="81"/>
      <c r="S25" s="82"/>
      <c r="T25" s="81"/>
      <c r="U25" s="82"/>
      <c r="V25" s="81"/>
      <c r="W25" s="82"/>
      <c r="X25" s="81"/>
      <c r="Y25" s="82"/>
      <c r="Z25" s="81"/>
      <c r="AA25" s="82"/>
      <c r="AB25" s="81"/>
      <c r="AC25" s="82"/>
      <c r="AD25" s="81"/>
      <c r="AE25" s="82"/>
      <c r="AF25" s="81"/>
      <c r="AG25" s="82"/>
      <c r="AH25" s="81"/>
      <c r="AI25" s="82"/>
      <c r="AJ25" s="81"/>
      <c r="AK25" s="82"/>
      <c r="AL25" s="83"/>
      <c r="AM25" s="84"/>
      <c r="AN25" s="85"/>
      <c r="AO25" s="125"/>
      <c r="AP25" s="133"/>
      <c r="AQ25" s="306"/>
      <c r="AR25" s="306"/>
    </row>
    <row r="26" spans="1:44" s="2" customFormat="1" ht="21" customHeight="1">
      <c r="A26" s="31" t="s">
        <v>139</v>
      </c>
      <c r="B26" s="76">
        <v>4</v>
      </c>
      <c r="C26" s="77">
        <v>4</v>
      </c>
      <c r="D26" s="76" t="s">
        <v>285</v>
      </c>
      <c r="E26" s="77" t="s">
        <v>285</v>
      </c>
      <c r="F26" s="76">
        <v>1</v>
      </c>
      <c r="G26" s="77" t="s">
        <v>285</v>
      </c>
      <c r="H26" s="76">
        <v>1</v>
      </c>
      <c r="I26" s="77" t="s">
        <v>285</v>
      </c>
      <c r="J26" s="76" t="s">
        <v>285</v>
      </c>
      <c r="K26" s="77" t="s">
        <v>285</v>
      </c>
      <c r="L26" s="76">
        <v>1</v>
      </c>
      <c r="M26" s="77">
        <v>1</v>
      </c>
      <c r="N26" s="76" t="s">
        <v>285</v>
      </c>
      <c r="O26" s="77" t="s">
        <v>285</v>
      </c>
      <c r="P26" s="76">
        <v>1</v>
      </c>
      <c r="Q26" s="77" t="s">
        <v>285</v>
      </c>
      <c r="R26" s="76">
        <v>1</v>
      </c>
      <c r="S26" s="77">
        <v>1</v>
      </c>
      <c r="T26" s="76">
        <v>1</v>
      </c>
      <c r="U26" s="77" t="s">
        <v>285</v>
      </c>
      <c r="V26" s="76">
        <v>1</v>
      </c>
      <c r="W26" s="77" t="s">
        <v>285</v>
      </c>
      <c r="X26" s="76">
        <v>4</v>
      </c>
      <c r="Y26" s="77" t="s">
        <v>285</v>
      </c>
      <c r="Z26" s="76">
        <v>2</v>
      </c>
      <c r="AA26" s="77" t="s">
        <v>285</v>
      </c>
      <c r="AB26" s="76">
        <v>4</v>
      </c>
      <c r="AC26" s="77" t="s">
        <v>285</v>
      </c>
      <c r="AD26" s="76">
        <v>4</v>
      </c>
      <c r="AE26" s="77" t="s">
        <v>285</v>
      </c>
      <c r="AF26" s="76" t="s">
        <v>285</v>
      </c>
      <c r="AG26" s="77" t="s">
        <v>285</v>
      </c>
      <c r="AH26" s="76">
        <v>4</v>
      </c>
      <c r="AI26" s="77" t="s">
        <v>285</v>
      </c>
      <c r="AJ26" s="76">
        <v>29</v>
      </c>
      <c r="AK26" s="77">
        <v>6</v>
      </c>
      <c r="AL26" s="78">
        <v>36</v>
      </c>
      <c r="AM26" s="79">
        <v>10</v>
      </c>
      <c r="AN26" s="79">
        <v>682</v>
      </c>
      <c r="AO26" s="123">
        <v>424</v>
      </c>
      <c r="AP26" s="131" t="str">
        <f t="shared" ref="AP26:AP35" si="2">A26</f>
        <v>仙台北</v>
      </c>
      <c r="AQ26" s="306"/>
      <c r="AR26" s="306"/>
    </row>
    <row r="27" spans="1:44" s="2" customFormat="1" ht="21" customHeight="1">
      <c r="A27" s="29" t="s">
        <v>140</v>
      </c>
      <c r="B27" s="76">
        <v>1</v>
      </c>
      <c r="C27" s="77">
        <v>1</v>
      </c>
      <c r="D27" s="76" t="s">
        <v>285</v>
      </c>
      <c r="E27" s="77" t="s">
        <v>285</v>
      </c>
      <c r="F27" s="76" t="s">
        <v>285</v>
      </c>
      <c r="G27" s="77" t="s">
        <v>285</v>
      </c>
      <c r="H27" s="76">
        <v>1</v>
      </c>
      <c r="I27" s="77">
        <v>1</v>
      </c>
      <c r="J27" s="76" t="s">
        <v>285</v>
      </c>
      <c r="K27" s="77" t="s">
        <v>285</v>
      </c>
      <c r="L27" s="76">
        <v>1</v>
      </c>
      <c r="M27" s="77">
        <v>1</v>
      </c>
      <c r="N27" s="76" t="s">
        <v>285</v>
      </c>
      <c r="O27" s="77" t="s">
        <v>285</v>
      </c>
      <c r="P27" s="76" t="s">
        <v>285</v>
      </c>
      <c r="Q27" s="77" t="s">
        <v>285</v>
      </c>
      <c r="R27" s="76" t="s">
        <v>285</v>
      </c>
      <c r="S27" s="77" t="s">
        <v>285</v>
      </c>
      <c r="T27" s="76" t="s">
        <v>285</v>
      </c>
      <c r="U27" s="77" t="s">
        <v>285</v>
      </c>
      <c r="V27" s="76" t="s">
        <v>285</v>
      </c>
      <c r="W27" s="77" t="s">
        <v>285</v>
      </c>
      <c r="X27" s="76">
        <v>2</v>
      </c>
      <c r="Y27" s="77" t="s">
        <v>285</v>
      </c>
      <c r="Z27" s="76">
        <v>2</v>
      </c>
      <c r="AA27" s="77" t="s">
        <v>285</v>
      </c>
      <c r="AB27" s="76">
        <v>3</v>
      </c>
      <c r="AC27" s="77" t="s">
        <v>285</v>
      </c>
      <c r="AD27" s="76">
        <v>2</v>
      </c>
      <c r="AE27" s="77" t="s">
        <v>285</v>
      </c>
      <c r="AF27" s="76" t="s">
        <v>285</v>
      </c>
      <c r="AG27" s="77" t="s">
        <v>285</v>
      </c>
      <c r="AH27" s="76">
        <v>1</v>
      </c>
      <c r="AI27" s="77" t="s">
        <v>285</v>
      </c>
      <c r="AJ27" s="76">
        <v>13</v>
      </c>
      <c r="AK27" s="77">
        <v>3</v>
      </c>
      <c r="AL27" s="78">
        <v>54</v>
      </c>
      <c r="AM27" s="79">
        <v>9</v>
      </c>
      <c r="AN27" s="79">
        <v>548</v>
      </c>
      <c r="AO27" s="123">
        <v>255</v>
      </c>
      <c r="AP27" s="131" t="str">
        <f t="shared" si="2"/>
        <v>仙台中</v>
      </c>
      <c r="AQ27" s="306"/>
      <c r="AR27" s="306"/>
    </row>
    <row r="28" spans="1:44" s="2" customFormat="1" ht="21" customHeight="1">
      <c r="A28" s="29" t="s">
        <v>141</v>
      </c>
      <c r="B28" s="76">
        <v>3</v>
      </c>
      <c r="C28" s="77">
        <v>3</v>
      </c>
      <c r="D28" s="76" t="s">
        <v>285</v>
      </c>
      <c r="E28" s="77" t="s">
        <v>285</v>
      </c>
      <c r="F28" s="76" t="s">
        <v>285</v>
      </c>
      <c r="G28" s="77" t="s">
        <v>285</v>
      </c>
      <c r="H28" s="76" t="s">
        <v>285</v>
      </c>
      <c r="I28" s="77" t="s">
        <v>285</v>
      </c>
      <c r="J28" s="76" t="s">
        <v>285</v>
      </c>
      <c r="K28" s="77" t="s">
        <v>285</v>
      </c>
      <c r="L28" s="76">
        <v>1</v>
      </c>
      <c r="M28" s="77">
        <v>1</v>
      </c>
      <c r="N28" s="76">
        <v>2</v>
      </c>
      <c r="O28" s="77">
        <v>1</v>
      </c>
      <c r="P28" s="76">
        <v>1</v>
      </c>
      <c r="Q28" s="77">
        <v>1</v>
      </c>
      <c r="R28" s="76" t="s">
        <v>285</v>
      </c>
      <c r="S28" s="77" t="s">
        <v>285</v>
      </c>
      <c r="T28" s="76" t="s">
        <v>285</v>
      </c>
      <c r="U28" s="77" t="s">
        <v>285</v>
      </c>
      <c r="V28" s="76" t="s">
        <v>285</v>
      </c>
      <c r="W28" s="77" t="s">
        <v>285</v>
      </c>
      <c r="X28" s="76">
        <v>3</v>
      </c>
      <c r="Y28" s="77" t="s">
        <v>285</v>
      </c>
      <c r="Z28" s="76">
        <v>3</v>
      </c>
      <c r="AA28" s="77" t="s">
        <v>285</v>
      </c>
      <c r="AB28" s="76">
        <v>3</v>
      </c>
      <c r="AC28" s="77" t="s">
        <v>285</v>
      </c>
      <c r="AD28" s="76">
        <v>3</v>
      </c>
      <c r="AE28" s="77" t="s">
        <v>285</v>
      </c>
      <c r="AF28" s="76" t="s">
        <v>285</v>
      </c>
      <c r="AG28" s="77" t="s">
        <v>285</v>
      </c>
      <c r="AH28" s="76">
        <v>3</v>
      </c>
      <c r="AI28" s="77" t="s">
        <v>285</v>
      </c>
      <c r="AJ28" s="76">
        <v>22</v>
      </c>
      <c r="AK28" s="77">
        <v>6</v>
      </c>
      <c r="AL28" s="78">
        <v>8</v>
      </c>
      <c r="AM28" s="79">
        <v>7</v>
      </c>
      <c r="AN28" s="79">
        <v>437</v>
      </c>
      <c r="AO28" s="123">
        <v>256</v>
      </c>
      <c r="AP28" s="131" t="str">
        <f t="shared" si="2"/>
        <v>仙台南</v>
      </c>
      <c r="AQ28" s="306"/>
      <c r="AR28" s="306"/>
    </row>
    <row r="29" spans="1:44" s="2" customFormat="1" ht="21" customHeight="1">
      <c r="A29" s="29" t="s">
        <v>142</v>
      </c>
      <c r="B29" s="76">
        <v>3</v>
      </c>
      <c r="C29" s="77">
        <v>3</v>
      </c>
      <c r="D29" s="76" t="s">
        <v>285</v>
      </c>
      <c r="E29" s="77" t="s">
        <v>285</v>
      </c>
      <c r="F29" s="76" t="s">
        <v>285</v>
      </c>
      <c r="G29" s="77" t="s">
        <v>285</v>
      </c>
      <c r="H29" s="76">
        <v>1</v>
      </c>
      <c r="I29" s="77" t="s">
        <v>285</v>
      </c>
      <c r="J29" s="76" t="s">
        <v>285</v>
      </c>
      <c r="K29" s="77" t="s">
        <v>285</v>
      </c>
      <c r="L29" s="76" t="s">
        <v>285</v>
      </c>
      <c r="M29" s="77" t="s">
        <v>285</v>
      </c>
      <c r="N29" s="76" t="s">
        <v>285</v>
      </c>
      <c r="O29" s="77" t="s">
        <v>285</v>
      </c>
      <c r="P29" s="76" t="s">
        <v>285</v>
      </c>
      <c r="Q29" s="77" t="s">
        <v>285</v>
      </c>
      <c r="R29" s="76" t="s">
        <v>285</v>
      </c>
      <c r="S29" s="77" t="s">
        <v>285</v>
      </c>
      <c r="T29" s="76" t="s">
        <v>285</v>
      </c>
      <c r="U29" s="77" t="s">
        <v>285</v>
      </c>
      <c r="V29" s="76" t="s">
        <v>285</v>
      </c>
      <c r="W29" s="77" t="s">
        <v>285</v>
      </c>
      <c r="X29" s="76">
        <v>3</v>
      </c>
      <c r="Y29" s="77" t="s">
        <v>285</v>
      </c>
      <c r="Z29" s="76">
        <v>3</v>
      </c>
      <c r="AA29" s="77" t="s">
        <v>285</v>
      </c>
      <c r="AB29" s="76">
        <v>3</v>
      </c>
      <c r="AC29" s="77" t="s">
        <v>285</v>
      </c>
      <c r="AD29" s="76">
        <v>3</v>
      </c>
      <c r="AE29" s="77" t="s">
        <v>285</v>
      </c>
      <c r="AF29" s="76" t="s">
        <v>285</v>
      </c>
      <c r="AG29" s="77" t="s">
        <v>285</v>
      </c>
      <c r="AH29" s="76">
        <v>3</v>
      </c>
      <c r="AI29" s="77" t="s">
        <v>285</v>
      </c>
      <c r="AJ29" s="76">
        <v>19</v>
      </c>
      <c r="AK29" s="77">
        <v>3</v>
      </c>
      <c r="AL29" s="78">
        <v>8</v>
      </c>
      <c r="AM29" s="79">
        <v>8</v>
      </c>
      <c r="AN29" s="79">
        <v>327</v>
      </c>
      <c r="AO29" s="123">
        <v>218</v>
      </c>
      <c r="AP29" s="131" t="str">
        <f t="shared" si="2"/>
        <v>石巻</v>
      </c>
      <c r="AQ29" s="306"/>
      <c r="AR29" s="306"/>
    </row>
    <row r="30" spans="1:44" s="2" customFormat="1" ht="21" customHeight="1">
      <c r="A30" s="29" t="s">
        <v>143</v>
      </c>
      <c r="B30" s="76">
        <v>3</v>
      </c>
      <c r="C30" s="77">
        <v>3</v>
      </c>
      <c r="D30" s="76" t="s">
        <v>285</v>
      </c>
      <c r="E30" s="77" t="s">
        <v>285</v>
      </c>
      <c r="F30" s="76" t="s">
        <v>285</v>
      </c>
      <c r="G30" s="77" t="s">
        <v>285</v>
      </c>
      <c r="H30" s="76">
        <v>2</v>
      </c>
      <c r="I30" s="77" t="s">
        <v>285</v>
      </c>
      <c r="J30" s="76" t="s">
        <v>285</v>
      </c>
      <c r="K30" s="77" t="s">
        <v>285</v>
      </c>
      <c r="L30" s="76" t="s">
        <v>285</v>
      </c>
      <c r="M30" s="77" t="s">
        <v>285</v>
      </c>
      <c r="N30" s="76" t="s">
        <v>285</v>
      </c>
      <c r="O30" s="77" t="s">
        <v>285</v>
      </c>
      <c r="P30" s="76" t="s">
        <v>285</v>
      </c>
      <c r="Q30" s="77" t="s">
        <v>285</v>
      </c>
      <c r="R30" s="76" t="s">
        <v>285</v>
      </c>
      <c r="S30" s="77" t="s">
        <v>285</v>
      </c>
      <c r="T30" s="76" t="s">
        <v>285</v>
      </c>
      <c r="U30" s="77" t="s">
        <v>285</v>
      </c>
      <c r="V30" s="76" t="s">
        <v>285</v>
      </c>
      <c r="W30" s="77" t="s">
        <v>285</v>
      </c>
      <c r="X30" s="76">
        <v>3</v>
      </c>
      <c r="Y30" s="77" t="s">
        <v>285</v>
      </c>
      <c r="Z30" s="76">
        <v>3</v>
      </c>
      <c r="AA30" s="77" t="s">
        <v>285</v>
      </c>
      <c r="AB30" s="76">
        <v>3</v>
      </c>
      <c r="AC30" s="77" t="s">
        <v>285</v>
      </c>
      <c r="AD30" s="76">
        <v>3</v>
      </c>
      <c r="AE30" s="77" t="s">
        <v>285</v>
      </c>
      <c r="AF30" s="76" t="s">
        <v>285</v>
      </c>
      <c r="AG30" s="77" t="s">
        <v>285</v>
      </c>
      <c r="AH30" s="76">
        <v>3</v>
      </c>
      <c r="AI30" s="77" t="s">
        <v>285</v>
      </c>
      <c r="AJ30" s="76">
        <v>20</v>
      </c>
      <c r="AK30" s="77">
        <v>3</v>
      </c>
      <c r="AL30" s="78">
        <v>10</v>
      </c>
      <c r="AM30" s="79">
        <v>5</v>
      </c>
      <c r="AN30" s="79">
        <v>237</v>
      </c>
      <c r="AO30" s="123">
        <v>181</v>
      </c>
      <c r="AP30" s="131" t="str">
        <f>A30</f>
        <v>塩釜</v>
      </c>
      <c r="AQ30" s="306"/>
      <c r="AR30" s="306"/>
    </row>
    <row r="31" spans="1:44" s="2" customFormat="1" ht="21" customHeight="1">
      <c r="A31" s="29" t="s">
        <v>144</v>
      </c>
      <c r="B31" s="76">
        <v>10</v>
      </c>
      <c r="C31" s="77">
        <v>10</v>
      </c>
      <c r="D31" s="76" t="s">
        <v>285</v>
      </c>
      <c r="E31" s="77" t="s">
        <v>285</v>
      </c>
      <c r="F31" s="76" t="s">
        <v>285</v>
      </c>
      <c r="G31" s="77" t="s">
        <v>285</v>
      </c>
      <c r="H31" s="76">
        <v>2</v>
      </c>
      <c r="I31" s="77" t="s">
        <v>285</v>
      </c>
      <c r="J31" s="76" t="s">
        <v>285</v>
      </c>
      <c r="K31" s="77" t="s">
        <v>285</v>
      </c>
      <c r="L31" s="76">
        <v>1</v>
      </c>
      <c r="M31" s="77">
        <v>1</v>
      </c>
      <c r="N31" s="76" t="s">
        <v>285</v>
      </c>
      <c r="O31" s="77" t="s">
        <v>285</v>
      </c>
      <c r="P31" s="76" t="s">
        <v>285</v>
      </c>
      <c r="Q31" s="77" t="s">
        <v>285</v>
      </c>
      <c r="R31" s="76" t="s">
        <v>285</v>
      </c>
      <c r="S31" s="77" t="s">
        <v>285</v>
      </c>
      <c r="T31" s="76" t="s">
        <v>285</v>
      </c>
      <c r="U31" s="77" t="s">
        <v>285</v>
      </c>
      <c r="V31" s="76" t="s">
        <v>285</v>
      </c>
      <c r="W31" s="77" t="s">
        <v>285</v>
      </c>
      <c r="X31" s="76">
        <v>10</v>
      </c>
      <c r="Y31" s="77">
        <v>1</v>
      </c>
      <c r="Z31" s="76">
        <v>12</v>
      </c>
      <c r="AA31" s="77">
        <v>2</v>
      </c>
      <c r="AB31" s="76">
        <v>9</v>
      </c>
      <c r="AC31" s="77" t="s">
        <v>285</v>
      </c>
      <c r="AD31" s="76">
        <v>9</v>
      </c>
      <c r="AE31" s="77" t="s">
        <v>285</v>
      </c>
      <c r="AF31" s="76" t="s">
        <v>285</v>
      </c>
      <c r="AG31" s="77" t="s">
        <v>285</v>
      </c>
      <c r="AH31" s="76">
        <v>9</v>
      </c>
      <c r="AI31" s="77" t="s">
        <v>285</v>
      </c>
      <c r="AJ31" s="76">
        <v>62</v>
      </c>
      <c r="AK31" s="77">
        <v>14</v>
      </c>
      <c r="AL31" s="78">
        <v>10</v>
      </c>
      <c r="AM31" s="79">
        <v>8</v>
      </c>
      <c r="AN31" s="79">
        <v>397</v>
      </c>
      <c r="AO31" s="123">
        <v>253</v>
      </c>
      <c r="AP31" s="131" t="str">
        <f t="shared" si="2"/>
        <v>古川</v>
      </c>
      <c r="AQ31" s="306"/>
      <c r="AR31" s="306"/>
    </row>
    <row r="32" spans="1:44" s="2" customFormat="1" ht="21" customHeight="1">
      <c r="A32" s="29" t="s">
        <v>145</v>
      </c>
      <c r="B32" s="76">
        <v>2</v>
      </c>
      <c r="C32" s="77">
        <v>2</v>
      </c>
      <c r="D32" s="76" t="s">
        <v>285</v>
      </c>
      <c r="E32" s="77" t="s">
        <v>285</v>
      </c>
      <c r="F32" s="76" t="s">
        <v>285</v>
      </c>
      <c r="G32" s="77" t="s">
        <v>285</v>
      </c>
      <c r="H32" s="76" t="s">
        <v>285</v>
      </c>
      <c r="I32" s="77" t="s">
        <v>285</v>
      </c>
      <c r="J32" s="76" t="s">
        <v>285</v>
      </c>
      <c r="K32" s="77" t="s">
        <v>285</v>
      </c>
      <c r="L32" s="76" t="s">
        <v>285</v>
      </c>
      <c r="M32" s="77" t="s">
        <v>285</v>
      </c>
      <c r="N32" s="76" t="s">
        <v>285</v>
      </c>
      <c r="O32" s="77" t="s">
        <v>285</v>
      </c>
      <c r="P32" s="76" t="s">
        <v>285</v>
      </c>
      <c r="Q32" s="77" t="s">
        <v>285</v>
      </c>
      <c r="R32" s="76" t="s">
        <v>285</v>
      </c>
      <c r="S32" s="77" t="s">
        <v>285</v>
      </c>
      <c r="T32" s="76" t="s">
        <v>285</v>
      </c>
      <c r="U32" s="77" t="s">
        <v>285</v>
      </c>
      <c r="V32" s="76" t="s">
        <v>285</v>
      </c>
      <c r="W32" s="77" t="s">
        <v>285</v>
      </c>
      <c r="X32" s="76">
        <v>2</v>
      </c>
      <c r="Y32" s="77" t="s">
        <v>285</v>
      </c>
      <c r="Z32" s="76">
        <v>3</v>
      </c>
      <c r="AA32" s="77">
        <v>1</v>
      </c>
      <c r="AB32" s="76">
        <v>2</v>
      </c>
      <c r="AC32" s="77" t="s">
        <v>285</v>
      </c>
      <c r="AD32" s="76">
        <v>2</v>
      </c>
      <c r="AE32" s="77" t="s">
        <v>285</v>
      </c>
      <c r="AF32" s="76" t="s">
        <v>285</v>
      </c>
      <c r="AG32" s="77" t="s">
        <v>285</v>
      </c>
      <c r="AH32" s="76">
        <v>2</v>
      </c>
      <c r="AI32" s="77" t="s">
        <v>285</v>
      </c>
      <c r="AJ32" s="76">
        <v>13</v>
      </c>
      <c r="AK32" s="77">
        <v>3</v>
      </c>
      <c r="AL32" s="78">
        <v>5</v>
      </c>
      <c r="AM32" s="79">
        <v>5</v>
      </c>
      <c r="AN32" s="79">
        <v>179</v>
      </c>
      <c r="AO32" s="123">
        <v>127</v>
      </c>
      <c r="AP32" s="131" t="str">
        <f t="shared" si="2"/>
        <v>気仙沼</v>
      </c>
      <c r="AQ32" s="306"/>
      <c r="AR32" s="306"/>
    </row>
    <row r="33" spans="1:44" s="2" customFormat="1" ht="21" customHeight="1">
      <c r="A33" s="29" t="s">
        <v>146</v>
      </c>
      <c r="B33" s="76">
        <v>3</v>
      </c>
      <c r="C33" s="77">
        <v>3</v>
      </c>
      <c r="D33" s="76" t="s">
        <v>285</v>
      </c>
      <c r="E33" s="77" t="s">
        <v>285</v>
      </c>
      <c r="F33" s="76" t="s">
        <v>285</v>
      </c>
      <c r="G33" s="77" t="s">
        <v>285</v>
      </c>
      <c r="H33" s="76" t="s">
        <v>285</v>
      </c>
      <c r="I33" s="77" t="s">
        <v>285</v>
      </c>
      <c r="J33" s="76" t="s">
        <v>285</v>
      </c>
      <c r="K33" s="77" t="s">
        <v>285</v>
      </c>
      <c r="L33" s="76">
        <v>1</v>
      </c>
      <c r="M33" s="77">
        <v>1</v>
      </c>
      <c r="N33" s="76" t="s">
        <v>285</v>
      </c>
      <c r="O33" s="77" t="s">
        <v>285</v>
      </c>
      <c r="P33" s="76" t="s">
        <v>285</v>
      </c>
      <c r="Q33" s="77" t="s">
        <v>285</v>
      </c>
      <c r="R33" s="76" t="s">
        <v>285</v>
      </c>
      <c r="S33" s="77" t="s">
        <v>285</v>
      </c>
      <c r="T33" s="76" t="s">
        <v>285</v>
      </c>
      <c r="U33" s="77" t="s">
        <v>285</v>
      </c>
      <c r="V33" s="76" t="s">
        <v>285</v>
      </c>
      <c r="W33" s="77" t="s">
        <v>285</v>
      </c>
      <c r="X33" s="76">
        <v>3</v>
      </c>
      <c r="Y33" s="77" t="s">
        <v>285</v>
      </c>
      <c r="Z33" s="76">
        <v>4</v>
      </c>
      <c r="AA33" s="77">
        <v>1</v>
      </c>
      <c r="AB33" s="76">
        <v>3</v>
      </c>
      <c r="AC33" s="77" t="s">
        <v>285</v>
      </c>
      <c r="AD33" s="76">
        <v>3</v>
      </c>
      <c r="AE33" s="77" t="s">
        <v>285</v>
      </c>
      <c r="AF33" s="76" t="s">
        <v>285</v>
      </c>
      <c r="AG33" s="77" t="s">
        <v>285</v>
      </c>
      <c r="AH33" s="76">
        <v>3</v>
      </c>
      <c r="AI33" s="77" t="s">
        <v>285</v>
      </c>
      <c r="AJ33" s="76">
        <v>20</v>
      </c>
      <c r="AK33" s="77">
        <v>5</v>
      </c>
      <c r="AL33" s="78">
        <v>6</v>
      </c>
      <c r="AM33" s="79">
        <v>4</v>
      </c>
      <c r="AN33" s="79">
        <v>296</v>
      </c>
      <c r="AO33" s="123">
        <v>198</v>
      </c>
      <c r="AP33" s="131" t="str">
        <f t="shared" si="2"/>
        <v>大河原</v>
      </c>
      <c r="AQ33" s="306"/>
      <c r="AR33" s="306"/>
    </row>
    <row r="34" spans="1:44" s="2" customFormat="1" ht="21" customHeight="1">
      <c r="A34" s="29" t="s">
        <v>147</v>
      </c>
      <c r="B34" s="76">
        <v>6</v>
      </c>
      <c r="C34" s="77">
        <v>6</v>
      </c>
      <c r="D34" s="76" t="s">
        <v>285</v>
      </c>
      <c r="E34" s="77" t="s">
        <v>285</v>
      </c>
      <c r="F34" s="76" t="s">
        <v>285</v>
      </c>
      <c r="G34" s="77" t="s">
        <v>285</v>
      </c>
      <c r="H34" s="76" t="s">
        <v>285</v>
      </c>
      <c r="I34" s="77" t="s">
        <v>285</v>
      </c>
      <c r="J34" s="76" t="s">
        <v>285</v>
      </c>
      <c r="K34" s="77" t="s">
        <v>285</v>
      </c>
      <c r="L34" s="76" t="s">
        <v>285</v>
      </c>
      <c r="M34" s="77" t="s">
        <v>285</v>
      </c>
      <c r="N34" s="76" t="s">
        <v>285</v>
      </c>
      <c r="O34" s="77" t="s">
        <v>285</v>
      </c>
      <c r="P34" s="76" t="s">
        <v>285</v>
      </c>
      <c r="Q34" s="77" t="s">
        <v>285</v>
      </c>
      <c r="R34" s="76" t="s">
        <v>285</v>
      </c>
      <c r="S34" s="77" t="s">
        <v>285</v>
      </c>
      <c r="T34" s="76" t="s">
        <v>285</v>
      </c>
      <c r="U34" s="77" t="s">
        <v>285</v>
      </c>
      <c r="V34" s="76" t="s">
        <v>285</v>
      </c>
      <c r="W34" s="77" t="s">
        <v>285</v>
      </c>
      <c r="X34" s="76">
        <v>6</v>
      </c>
      <c r="Y34" s="77" t="s">
        <v>285</v>
      </c>
      <c r="Z34" s="76">
        <v>6</v>
      </c>
      <c r="AA34" s="77" t="s">
        <v>285</v>
      </c>
      <c r="AB34" s="76">
        <v>6</v>
      </c>
      <c r="AC34" s="77" t="s">
        <v>285</v>
      </c>
      <c r="AD34" s="76">
        <v>6</v>
      </c>
      <c r="AE34" s="77" t="s">
        <v>285</v>
      </c>
      <c r="AF34" s="76" t="s">
        <v>285</v>
      </c>
      <c r="AG34" s="77" t="s">
        <v>285</v>
      </c>
      <c r="AH34" s="76">
        <v>6</v>
      </c>
      <c r="AI34" s="77" t="s">
        <v>285</v>
      </c>
      <c r="AJ34" s="76">
        <v>36</v>
      </c>
      <c r="AK34" s="77">
        <v>6</v>
      </c>
      <c r="AL34" s="78">
        <v>1</v>
      </c>
      <c r="AM34" s="79">
        <v>1</v>
      </c>
      <c r="AN34" s="79">
        <v>135</v>
      </c>
      <c r="AO34" s="123">
        <v>91</v>
      </c>
      <c r="AP34" s="131" t="str">
        <f t="shared" si="2"/>
        <v>築館</v>
      </c>
      <c r="AQ34" s="306"/>
      <c r="AR34" s="306"/>
    </row>
    <row r="35" spans="1:44" s="2" customFormat="1" ht="21" customHeight="1">
      <c r="A35" s="29" t="s">
        <v>148</v>
      </c>
      <c r="B35" s="76">
        <v>1</v>
      </c>
      <c r="C35" s="77">
        <v>1</v>
      </c>
      <c r="D35" s="76" t="s">
        <v>285</v>
      </c>
      <c r="E35" s="77" t="s">
        <v>285</v>
      </c>
      <c r="F35" s="76" t="s">
        <v>285</v>
      </c>
      <c r="G35" s="77" t="s">
        <v>285</v>
      </c>
      <c r="H35" s="76">
        <v>1</v>
      </c>
      <c r="I35" s="77" t="s">
        <v>285</v>
      </c>
      <c r="J35" s="76" t="s">
        <v>285</v>
      </c>
      <c r="K35" s="77" t="s">
        <v>285</v>
      </c>
      <c r="L35" s="76" t="s">
        <v>285</v>
      </c>
      <c r="M35" s="77" t="s">
        <v>285</v>
      </c>
      <c r="N35" s="76" t="s">
        <v>285</v>
      </c>
      <c r="O35" s="77" t="s">
        <v>285</v>
      </c>
      <c r="P35" s="76" t="s">
        <v>285</v>
      </c>
      <c r="Q35" s="77" t="s">
        <v>285</v>
      </c>
      <c r="R35" s="76" t="s">
        <v>285</v>
      </c>
      <c r="S35" s="77" t="s">
        <v>285</v>
      </c>
      <c r="T35" s="76" t="s">
        <v>285</v>
      </c>
      <c r="U35" s="77" t="s">
        <v>285</v>
      </c>
      <c r="V35" s="76" t="s">
        <v>285</v>
      </c>
      <c r="W35" s="77" t="s">
        <v>285</v>
      </c>
      <c r="X35" s="76">
        <v>1</v>
      </c>
      <c r="Y35" s="77" t="s">
        <v>285</v>
      </c>
      <c r="Z35" s="76">
        <v>3</v>
      </c>
      <c r="AA35" s="77">
        <v>2</v>
      </c>
      <c r="AB35" s="76">
        <v>1</v>
      </c>
      <c r="AC35" s="77" t="s">
        <v>285</v>
      </c>
      <c r="AD35" s="76">
        <v>1</v>
      </c>
      <c r="AE35" s="77" t="s">
        <v>285</v>
      </c>
      <c r="AF35" s="76" t="s">
        <v>285</v>
      </c>
      <c r="AG35" s="77" t="s">
        <v>285</v>
      </c>
      <c r="AH35" s="76">
        <v>1</v>
      </c>
      <c r="AI35" s="77" t="s">
        <v>285</v>
      </c>
      <c r="AJ35" s="76">
        <v>9</v>
      </c>
      <c r="AK35" s="77">
        <v>3</v>
      </c>
      <c r="AL35" s="78">
        <v>3</v>
      </c>
      <c r="AM35" s="79">
        <v>4</v>
      </c>
      <c r="AN35" s="79">
        <v>157</v>
      </c>
      <c r="AO35" s="123">
        <v>121</v>
      </c>
      <c r="AP35" s="131" t="str">
        <f t="shared" si="2"/>
        <v>佐沼</v>
      </c>
      <c r="AQ35" s="306"/>
      <c r="AR35" s="306"/>
    </row>
    <row r="36" spans="1:44" s="3" customFormat="1" ht="21" customHeight="1">
      <c r="A36" s="18" t="s">
        <v>149</v>
      </c>
      <c r="B36" s="138">
        <v>36</v>
      </c>
      <c r="C36" s="139">
        <v>36</v>
      </c>
      <c r="D36" s="138" t="s">
        <v>285</v>
      </c>
      <c r="E36" s="139" t="s">
        <v>285</v>
      </c>
      <c r="F36" s="138">
        <v>1</v>
      </c>
      <c r="G36" s="139" t="s">
        <v>285</v>
      </c>
      <c r="H36" s="138">
        <v>8</v>
      </c>
      <c r="I36" s="139">
        <v>1</v>
      </c>
      <c r="J36" s="138" t="s">
        <v>285</v>
      </c>
      <c r="K36" s="139" t="s">
        <v>285</v>
      </c>
      <c r="L36" s="138">
        <v>5</v>
      </c>
      <c r="M36" s="139">
        <v>5</v>
      </c>
      <c r="N36" s="138">
        <v>2</v>
      </c>
      <c r="O36" s="139">
        <v>1</v>
      </c>
      <c r="P36" s="138">
        <v>2</v>
      </c>
      <c r="Q36" s="139">
        <v>1</v>
      </c>
      <c r="R36" s="138">
        <v>1</v>
      </c>
      <c r="S36" s="139">
        <v>1</v>
      </c>
      <c r="T36" s="138">
        <v>1</v>
      </c>
      <c r="U36" s="139" t="s">
        <v>285</v>
      </c>
      <c r="V36" s="138">
        <v>1</v>
      </c>
      <c r="W36" s="139" t="s">
        <v>285</v>
      </c>
      <c r="X36" s="138">
        <v>37</v>
      </c>
      <c r="Y36" s="139">
        <v>1</v>
      </c>
      <c r="Z36" s="138">
        <v>41</v>
      </c>
      <c r="AA36" s="139">
        <v>6</v>
      </c>
      <c r="AB36" s="138">
        <v>37</v>
      </c>
      <c r="AC36" s="139" t="s">
        <v>285</v>
      </c>
      <c r="AD36" s="138">
        <v>36</v>
      </c>
      <c r="AE36" s="139" t="s">
        <v>285</v>
      </c>
      <c r="AF36" s="138" t="s">
        <v>285</v>
      </c>
      <c r="AG36" s="139" t="s">
        <v>285</v>
      </c>
      <c r="AH36" s="138">
        <v>35</v>
      </c>
      <c r="AI36" s="139" t="s">
        <v>285</v>
      </c>
      <c r="AJ36" s="138">
        <v>243</v>
      </c>
      <c r="AK36" s="139">
        <v>52</v>
      </c>
      <c r="AL36" s="140">
        <v>141</v>
      </c>
      <c r="AM36" s="141">
        <v>61</v>
      </c>
      <c r="AN36" s="141">
        <v>3395</v>
      </c>
      <c r="AO36" s="142">
        <v>2124</v>
      </c>
      <c r="AP36" s="132" t="str">
        <f>A36</f>
        <v>宮城県計</v>
      </c>
      <c r="AQ36" s="306"/>
      <c r="AR36" s="306"/>
    </row>
    <row r="37" spans="1:44" s="2" customFormat="1" ht="21" customHeight="1">
      <c r="A37" s="150"/>
      <c r="B37" s="151"/>
      <c r="C37" s="152"/>
      <c r="D37" s="151"/>
      <c r="E37" s="152"/>
      <c r="F37" s="151"/>
      <c r="G37" s="152"/>
      <c r="H37" s="151"/>
      <c r="I37" s="152"/>
      <c r="J37" s="151"/>
      <c r="K37" s="152"/>
      <c r="L37" s="151"/>
      <c r="M37" s="152"/>
      <c r="N37" s="151"/>
      <c r="O37" s="152"/>
      <c r="P37" s="151"/>
      <c r="Q37" s="152"/>
      <c r="R37" s="151"/>
      <c r="S37" s="152"/>
      <c r="T37" s="151"/>
      <c r="U37" s="152"/>
      <c r="V37" s="151"/>
      <c r="W37" s="152"/>
      <c r="X37" s="151"/>
      <c r="Y37" s="152"/>
      <c r="Z37" s="151"/>
      <c r="AA37" s="152"/>
      <c r="AB37" s="151"/>
      <c r="AC37" s="152"/>
      <c r="AD37" s="151"/>
      <c r="AE37" s="152"/>
      <c r="AF37" s="151"/>
      <c r="AG37" s="152"/>
      <c r="AH37" s="151"/>
      <c r="AI37" s="152"/>
      <c r="AJ37" s="151"/>
      <c r="AK37" s="152"/>
      <c r="AL37" s="153"/>
      <c r="AM37" s="154"/>
      <c r="AN37" s="155"/>
      <c r="AO37" s="156"/>
      <c r="AP37" s="157"/>
      <c r="AQ37" s="306"/>
      <c r="AR37" s="306"/>
    </row>
    <row r="38" spans="1:44" s="2" customFormat="1" ht="21" customHeight="1">
      <c r="A38" s="149" t="s">
        <v>150</v>
      </c>
      <c r="B38" s="76">
        <v>6</v>
      </c>
      <c r="C38" s="77">
        <v>6</v>
      </c>
      <c r="D38" s="76" t="s">
        <v>285</v>
      </c>
      <c r="E38" s="77" t="s">
        <v>285</v>
      </c>
      <c r="F38" s="76" t="s">
        <v>285</v>
      </c>
      <c r="G38" s="77" t="s">
        <v>285</v>
      </c>
      <c r="H38" s="76">
        <v>1</v>
      </c>
      <c r="I38" s="77" t="s">
        <v>285</v>
      </c>
      <c r="J38" s="76" t="s">
        <v>285</v>
      </c>
      <c r="K38" s="77" t="s">
        <v>285</v>
      </c>
      <c r="L38" s="76">
        <v>1</v>
      </c>
      <c r="M38" s="77">
        <v>1</v>
      </c>
      <c r="N38" s="76">
        <v>1</v>
      </c>
      <c r="O38" s="77" t="s">
        <v>285</v>
      </c>
      <c r="P38" s="76" t="s">
        <v>285</v>
      </c>
      <c r="Q38" s="77" t="s">
        <v>285</v>
      </c>
      <c r="R38" s="76" t="s">
        <v>285</v>
      </c>
      <c r="S38" s="77" t="s">
        <v>285</v>
      </c>
      <c r="T38" s="76">
        <v>1</v>
      </c>
      <c r="U38" s="77" t="s">
        <v>285</v>
      </c>
      <c r="V38" s="76" t="s">
        <v>285</v>
      </c>
      <c r="W38" s="77" t="s">
        <v>285</v>
      </c>
      <c r="X38" s="76">
        <v>6</v>
      </c>
      <c r="Y38" s="77" t="s">
        <v>285</v>
      </c>
      <c r="Z38" s="76">
        <v>6</v>
      </c>
      <c r="AA38" s="77" t="s">
        <v>285</v>
      </c>
      <c r="AB38" s="76">
        <v>5</v>
      </c>
      <c r="AC38" s="77" t="s">
        <v>285</v>
      </c>
      <c r="AD38" s="76">
        <v>6</v>
      </c>
      <c r="AE38" s="77" t="s">
        <v>285</v>
      </c>
      <c r="AF38" s="76" t="s">
        <v>285</v>
      </c>
      <c r="AG38" s="77" t="s">
        <v>285</v>
      </c>
      <c r="AH38" s="76">
        <v>5</v>
      </c>
      <c r="AI38" s="77" t="s">
        <v>285</v>
      </c>
      <c r="AJ38" s="76">
        <v>38</v>
      </c>
      <c r="AK38" s="77">
        <v>7</v>
      </c>
      <c r="AL38" s="78">
        <v>16</v>
      </c>
      <c r="AM38" s="79">
        <v>3</v>
      </c>
      <c r="AN38" s="79">
        <v>380</v>
      </c>
      <c r="AO38" s="79">
        <v>235</v>
      </c>
      <c r="AP38" s="131" t="str">
        <f>A38</f>
        <v>秋田南</v>
      </c>
      <c r="AQ38" s="306"/>
      <c r="AR38" s="306"/>
    </row>
    <row r="39" spans="1:44" s="2" customFormat="1" ht="21" customHeight="1">
      <c r="A39" s="29" t="s">
        <v>151</v>
      </c>
      <c r="B39" s="76">
        <v>4</v>
      </c>
      <c r="C39" s="77">
        <v>4</v>
      </c>
      <c r="D39" s="76">
        <v>1</v>
      </c>
      <c r="E39" s="77" t="s">
        <v>285</v>
      </c>
      <c r="F39" s="76">
        <v>1</v>
      </c>
      <c r="G39" s="77" t="s">
        <v>285</v>
      </c>
      <c r="H39" s="76">
        <v>2</v>
      </c>
      <c r="I39" s="77" t="s">
        <v>285</v>
      </c>
      <c r="J39" s="76">
        <v>1</v>
      </c>
      <c r="K39" s="77" t="s">
        <v>285</v>
      </c>
      <c r="L39" s="76">
        <v>1</v>
      </c>
      <c r="M39" s="77" t="s">
        <v>285</v>
      </c>
      <c r="N39" s="76">
        <v>1</v>
      </c>
      <c r="O39" s="77" t="s">
        <v>285</v>
      </c>
      <c r="P39" s="76">
        <v>1</v>
      </c>
      <c r="Q39" s="77" t="s">
        <v>285</v>
      </c>
      <c r="R39" s="76" t="s">
        <v>285</v>
      </c>
      <c r="S39" s="77" t="s">
        <v>285</v>
      </c>
      <c r="T39" s="76" t="s">
        <v>285</v>
      </c>
      <c r="U39" s="77" t="s">
        <v>285</v>
      </c>
      <c r="V39" s="76" t="s">
        <v>285</v>
      </c>
      <c r="W39" s="77" t="s">
        <v>285</v>
      </c>
      <c r="X39" s="76">
        <v>4</v>
      </c>
      <c r="Y39" s="77" t="s">
        <v>285</v>
      </c>
      <c r="Z39" s="76">
        <v>5</v>
      </c>
      <c r="AA39" s="77">
        <v>1</v>
      </c>
      <c r="AB39" s="76">
        <v>4</v>
      </c>
      <c r="AC39" s="77" t="s">
        <v>285</v>
      </c>
      <c r="AD39" s="76">
        <v>4</v>
      </c>
      <c r="AE39" s="77" t="s">
        <v>285</v>
      </c>
      <c r="AF39" s="76" t="s">
        <v>285</v>
      </c>
      <c r="AG39" s="77" t="s">
        <v>285</v>
      </c>
      <c r="AH39" s="76">
        <v>4</v>
      </c>
      <c r="AI39" s="77" t="s">
        <v>285</v>
      </c>
      <c r="AJ39" s="76">
        <v>33</v>
      </c>
      <c r="AK39" s="77">
        <v>5</v>
      </c>
      <c r="AL39" s="78">
        <v>6</v>
      </c>
      <c r="AM39" s="79">
        <v>2</v>
      </c>
      <c r="AN39" s="79">
        <v>296</v>
      </c>
      <c r="AO39" s="123">
        <v>208</v>
      </c>
      <c r="AP39" s="131" t="str">
        <f t="shared" ref="AP39:AP45" si="3">A39</f>
        <v>秋田北</v>
      </c>
      <c r="AQ39" s="306"/>
      <c r="AR39" s="306"/>
    </row>
    <row r="40" spans="1:44" s="2" customFormat="1" ht="21" customHeight="1">
      <c r="A40" s="29" t="s">
        <v>152</v>
      </c>
      <c r="B40" s="76">
        <v>3</v>
      </c>
      <c r="C40" s="77">
        <v>3</v>
      </c>
      <c r="D40" s="76" t="s">
        <v>285</v>
      </c>
      <c r="E40" s="77" t="s">
        <v>285</v>
      </c>
      <c r="F40" s="76" t="s">
        <v>285</v>
      </c>
      <c r="G40" s="77" t="s">
        <v>285</v>
      </c>
      <c r="H40" s="76">
        <v>2</v>
      </c>
      <c r="I40" s="77" t="s">
        <v>285</v>
      </c>
      <c r="J40" s="76" t="s">
        <v>285</v>
      </c>
      <c r="K40" s="77" t="s">
        <v>285</v>
      </c>
      <c r="L40" s="76" t="s">
        <v>285</v>
      </c>
      <c r="M40" s="77" t="s">
        <v>285</v>
      </c>
      <c r="N40" s="76" t="s">
        <v>285</v>
      </c>
      <c r="O40" s="77" t="s">
        <v>285</v>
      </c>
      <c r="P40" s="76" t="s">
        <v>285</v>
      </c>
      <c r="Q40" s="77" t="s">
        <v>285</v>
      </c>
      <c r="R40" s="76" t="s">
        <v>285</v>
      </c>
      <c r="S40" s="77" t="s">
        <v>285</v>
      </c>
      <c r="T40" s="76" t="s">
        <v>285</v>
      </c>
      <c r="U40" s="77" t="s">
        <v>285</v>
      </c>
      <c r="V40" s="76" t="s">
        <v>285</v>
      </c>
      <c r="W40" s="77" t="s">
        <v>285</v>
      </c>
      <c r="X40" s="76">
        <v>3</v>
      </c>
      <c r="Y40" s="77">
        <v>2</v>
      </c>
      <c r="Z40" s="76">
        <v>5</v>
      </c>
      <c r="AA40" s="77" t="s">
        <v>285</v>
      </c>
      <c r="AB40" s="76">
        <v>3</v>
      </c>
      <c r="AC40" s="77" t="s">
        <v>285</v>
      </c>
      <c r="AD40" s="76">
        <v>3</v>
      </c>
      <c r="AE40" s="77" t="s">
        <v>285</v>
      </c>
      <c r="AF40" s="76" t="s">
        <v>285</v>
      </c>
      <c r="AG40" s="77" t="s">
        <v>285</v>
      </c>
      <c r="AH40" s="76">
        <v>3</v>
      </c>
      <c r="AI40" s="77" t="s">
        <v>285</v>
      </c>
      <c r="AJ40" s="76">
        <v>22</v>
      </c>
      <c r="AK40" s="77">
        <v>5</v>
      </c>
      <c r="AL40" s="78">
        <v>6</v>
      </c>
      <c r="AM40" s="79">
        <v>4</v>
      </c>
      <c r="AN40" s="79">
        <v>169</v>
      </c>
      <c r="AO40" s="123">
        <v>128</v>
      </c>
      <c r="AP40" s="131" t="str">
        <f t="shared" si="3"/>
        <v>能代</v>
      </c>
      <c r="AQ40" s="306"/>
      <c r="AR40" s="306"/>
    </row>
    <row r="41" spans="1:44" s="2" customFormat="1" ht="21" customHeight="1">
      <c r="A41" s="29" t="s">
        <v>153</v>
      </c>
      <c r="B41" s="76">
        <v>5</v>
      </c>
      <c r="C41" s="77">
        <v>5</v>
      </c>
      <c r="D41" s="76" t="s">
        <v>285</v>
      </c>
      <c r="E41" s="77" t="s">
        <v>285</v>
      </c>
      <c r="F41" s="76" t="s">
        <v>285</v>
      </c>
      <c r="G41" s="77" t="s">
        <v>285</v>
      </c>
      <c r="H41" s="76">
        <v>1</v>
      </c>
      <c r="I41" s="77" t="s">
        <v>285</v>
      </c>
      <c r="J41" s="76" t="s">
        <v>285</v>
      </c>
      <c r="K41" s="77" t="s">
        <v>285</v>
      </c>
      <c r="L41" s="76" t="s">
        <v>285</v>
      </c>
      <c r="M41" s="77" t="s">
        <v>285</v>
      </c>
      <c r="N41" s="76" t="s">
        <v>285</v>
      </c>
      <c r="O41" s="77" t="s">
        <v>285</v>
      </c>
      <c r="P41" s="76" t="s">
        <v>285</v>
      </c>
      <c r="Q41" s="77" t="s">
        <v>285</v>
      </c>
      <c r="R41" s="76" t="s">
        <v>285</v>
      </c>
      <c r="S41" s="77" t="s">
        <v>285</v>
      </c>
      <c r="T41" s="76" t="s">
        <v>285</v>
      </c>
      <c r="U41" s="77" t="s">
        <v>285</v>
      </c>
      <c r="V41" s="76" t="s">
        <v>285</v>
      </c>
      <c r="W41" s="77" t="s">
        <v>285</v>
      </c>
      <c r="X41" s="76">
        <v>5</v>
      </c>
      <c r="Y41" s="77" t="s">
        <v>285</v>
      </c>
      <c r="Z41" s="76">
        <v>6</v>
      </c>
      <c r="AA41" s="77">
        <v>1</v>
      </c>
      <c r="AB41" s="76">
        <v>5</v>
      </c>
      <c r="AC41" s="77" t="s">
        <v>285</v>
      </c>
      <c r="AD41" s="76">
        <v>6</v>
      </c>
      <c r="AE41" s="77">
        <v>1</v>
      </c>
      <c r="AF41" s="76" t="s">
        <v>285</v>
      </c>
      <c r="AG41" s="77" t="s">
        <v>285</v>
      </c>
      <c r="AH41" s="76">
        <v>5</v>
      </c>
      <c r="AI41" s="77" t="s">
        <v>285</v>
      </c>
      <c r="AJ41" s="76">
        <v>33</v>
      </c>
      <c r="AK41" s="77">
        <v>7</v>
      </c>
      <c r="AL41" s="78">
        <v>5</v>
      </c>
      <c r="AM41" s="79">
        <v>1</v>
      </c>
      <c r="AN41" s="79">
        <v>189</v>
      </c>
      <c r="AO41" s="123">
        <v>135</v>
      </c>
      <c r="AP41" s="131" t="str">
        <f t="shared" si="3"/>
        <v>横手</v>
      </c>
      <c r="AQ41" s="306"/>
      <c r="AR41" s="306"/>
    </row>
    <row r="42" spans="1:44" s="2" customFormat="1" ht="21" customHeight="1">
      <c r="A42" s="29" t="s">
        <v>154</v>
      </c>
      <c r="B42" s="76">
        <v>3</v>
      </c>
      <c r="C42" s="77">
        <v>3</v>
      </c>
      <c r="D42" s="76" t="s">
        <v>285</v>
      </c>
      <c r="E42" s="77" t="s">
        <v>285</v>
      </c>
      <c r="F42" s="76" t="s">
        <v>285</v>
      </c>
      <c r="G42" s="77" t="s">
        <v>285</v>
      </c>
      <c r="H42" s="76" t="s">
        <v>285</v>
      </c>
      <c r="I42" s="77" t="s">
        <v>285</v>
      </c>
      <c r="J42" s="76" t="s">
        <v>285</v>
      </c>
      <c r="K42" s="77" t="s">
        <v>285</v>
      </c>
      <c r="L42" s="76" t="s">
        <v>285</v>
      </c>
      <c r="M42" s="77" t="s">
        <v>285</v>
      </c>
      <c r="N42" s="76">
        <v>2</v>
      </c>
      <c r="O42" s="77">
        <v>2</v>
      </c>
      <c r="P42" s="76">
        <v>1</v>
      </c>
      <c r="Q42" s="77" t="s">
        <v>285</v>
      </c>
      <c r="R42" s="76" t="s">
        <v>285</v>
      </c>
      <c r="S42" s="77" t="s">
        <v>285</v>
      </c>
      <c r="T42" s="76" t="s">
        <v>285</v>
      </c>
      <c r="U42" s="77" t="s">
        <v>285</v>
      </c>
      <c r="V42" s="76" t="s">
        <v>285</v>
      </c>
      <c r="W42" s="77" t="s">
        <v>285</v>
      </c>
      <c r="X42" s="76">
        <v>2</v>
      </c>
      <c r="Y42" s="77" t="s">
        <v>285</v>
      </c>
      <c r="Z42" s="76">
        <v>5</v>
      </c>
      <c r="AA42" s="77">
        <v>2</v>
      </c>
      <c r="AB42" s="76">
        <v>3</v>
      </c>
      <c r="AC42" s="77" t="s">
        <v>285</v>
      </c>
      <c r="AD42" s="76">
        <v>3</v>
      </c>
      <c r="AE42" s="77" t="s">
        <v>285</v>
      </c>
      <c r="AF42" s="76" t="s">
        <v>285</v>
      </c>
      <c r="AG42" s="77" t="s">
        <v>285</v>
      </c>
      <c r="AH42" s="76">
        <v>3</v>
      </c>
      <c r="AI42" s="77" t="s">
        <v>285</v>
      </c>
      <c r="AJ42" s="76">
        <v>22</v>
      </c>
      <c r="AK42" s="77">
        <v>7</v>
      </c>
      <c r="AL42" s="78">
        <v>12</v>
      </c>
      <c r="AM42" s="79">
        <v>7</v>
      </c>
      <c r="AN42" s="79">
        <v>312</v>
      </c>
      <c r="AO42" s="123">
        <v>222</v>
      </c>
      <c r="AP42" s="131" t="str">
        <f t="shared" si="3"/>
        <v>大館</v>
      </c>
      <c r="AQ42" s="306"/>
      <c r="AR42" s="306"/>
    </row>
    <row r="43" spans="1:44" s="2" customFormat="1" ht="21" customHeight="1">
      <c r="A43" s="29" t="s">
        <v>155</v>
      </c>
      <c r="B43" s="76">
        <v>5</v>
      </c>
      <c r="C43" s="77">
        <v>5</v>
      </c>
      <c r="D43" s="76" t="s">
        <v>285</v>
      </c>
      <c r="E43" s="77" t="s">
        <v>285</v>
      </c>
      <c r="F43" s="76" t="s">
        <v>285</v>
      </c>
      <c r="G43" s="77" t="s">
        <v>285</v>
      </c>
      <c r="H43" s="76">
        <v>2</v>
      </c>
      <c r="I43" s="77" t="s">
        <v>285</v>
      </c>
      <c r="J43" s="76" t="s">
        <v>285</v>
      </c>
      <c r="K43" s="77" t="s">
        <v>285</v>
      </c>
      <c r="L43" s="76" t="s">
        <v>285</v>
      </c>
      <c r="M43" s="77" t="s">
        <v>285</v>
      </c>
      <c r="N43" s="76">
        <v>1</v>
      </c>
      <c r="O43" s="77">
        <v>1</v>
      </c>
      <c r="P43" s="76">
        <v>1</v>
      </c>
      <c r="Q43" s="77" t="s">
        <v>285</v>
      </c>
      <c r="R43" s="76" t="s">
        <v>285</v>
      </c>
      <c r="S43" s="77" t="s">
        <v>285</v>
      </c>
      <c r="T43" s="76">
        <v>1</v>
      </c>
      <c r="U43" s="77" t="s">
        <v>285</v>
      </c>
      <c r="V43" s="76" t="s">
        <v>285</v>
      </c>
      <c r="W43" s="77" t="s">
        <v>285</v>
      </c>
      <c r="X43" s="76">
        <v>5</v>
      </c>
      <c r="Y43" s="77" t="s">
        <v>285</v>
      </c>
      <c r="Z43" s="76">
        <v>6</v>
      </c>
      <c r="AA43" s="77">
        <v>1</v>
      </c>
      <c r="AB43" s="76">
        <v>6</v>
      </c>
      <c r="AC43" s="77" t="s">
        <v>285</v>
      </c>
      <c r="AD43" s="76">
        <v>5</v>
      </c>
      <c r="AE43" s="77" t="s">
        <v>285</v>
      </c>
      <c r="AF43" s="76" t="s">
        <v>285</v>
      </c>
      <c r="AG43" s="77" t="s">
        <v>285</v>
      </c>
      <c r="AH43" s="76">
        <v>6</v>
      </c>
      <c r="AI43" s="77" t="s">
        <v>285</v>
      </c>
      <c r="AJ43" s="76">
        <v>38</v>
      </c>
      <c r="AK43" s="77">
        <v>7</v>
      </c>
      <c r="AL43" s="78">
        <v>7</v>
      </c>
      <c r="AM43" s="79">
        <v>3</v>
      </c>
      <c r="AN43" s="79">
        <v>251</v>
      </c>
      <c r="AO43" s="123">
        <v>190</v>
      </c>
      <c r="AP43" s="131" t="s">
        <v>260</v>
      </c>
      <c r="AQ43" s="306"/>
      <c r="AR43" s="306"/>
    </row>
    <row r="44" spans="1:44" s="2" customFormat="1" ht="21" customHeight="1">
      <c r="A44" s="29" t="s">
        <v>156</v>
      </c>
      <c r="B44" s="76">
        <v>6</v>
      </c>
      <c r="C44" s="77">
        <v>5</v>
      </c>
      <c r="D44" s="76">
        <v>3</v>
      </c>
      <c r="E44" s="77" t="s">
        <v>285</v>
      </c>
      <c r="F44" s="76">
        <v>1</v>
      </c>
      <c r="G44" s="77">
        <v>1</v>
      </c>
      <c r="H44" s="76">
        <v>4</v>
      </c>
      <c r="I44" s="77" t="s">
        <v>285</v>
      </c>
      <c r="J44" s="76" t="s">
        <v>285</v>
      </c>
      <c r="K44" s="77" t="s">
        <v>285</v>
      </c>
      <c r="L44" s="76" t="s">
        <v>285</v>
      </c>
      <c r="M44" s="77" t="s">
        <v>285</v>
      </c>
      <c r="N44" s="76">
        <v>1</v>
      </c>
      <c r="O44" s="77" t="s">
        <v>285</v>
      </c>
      <c r="P44" s="76">
        <v>2</v>
      </c>
      <c r="Q44" s="77" t="s">
        <v>285</v>
      </c>
      <c r="R44" s="76" t="s">
        <v>285</v>
      </c>
      <c r="S44" s="77" t="s">
        <v>285</v>
      </c>
      <c r="T44" s="76" t="s">
        <v>285</v>
      </c>
      <c r="U44" s="77" t="s">
        <v>285</v>
      </c>
      <c r="V44" s="76" t="s">
        <v>285</v>
      </c>
      <c r="W44" s="77" t="s">
        <v>285</v>
      </c>
      <c r="X44" s="76">
        <v>5</v>
      </c>
      <c r="Y44" s="77" t="s">
        <v>285</v>
      </c>
      <c r="Z44" s="76">
        <v>5</v>
      </c>
      <c r="AA44" s="77" t="s">
        <v>285</v>
      </c>
      <c r="AB44" s="76">
        <v>5</v>
      </c>
      <c r="AC44" s="77" t="s">
        <v>285</v>
      </c>
      <c r="AD44" s="76">
        <v>5</v>
      </c>
      <c r="AE44" s="77" t="s">
        <v>285</v>
      </c>
      <c r="AF44" s="76" t="s">
        <v>285</v>
      </c>
      <c r="AG44" s="77" t="s">
        <v>285</v>
      </c>
      <c r="AH44" s="76">
        <v>5</v>
      </c>
      <c r="AI44" s="77" t="s">
        <v>285</v>
      </c>
      <c r="AJ44" s="76">
        <v>42</v>
      </c>
      <c r="AK44" s="77">
        <v>6</v>
      </c>
      <c r="AL44" s="78">
        <v>4</v>
      </c>
      <c r="AM44" s="79">
        <v>5</v>
      </c>
      <c r="AN44" s="79">
        <v>173</v>
      </c>
      <c r="AO44" s="123">
        <v>147</v>
      </c>
      <c r="AP44" s="131" t="s">
        <v>261</v>
      </c>
      <c r="AQ44" s="306"/>
      <c r="AR44" s="306"/>
    </row>
    <row r="45" spans="1:44" s="2" customFormat="1" ht="21" customHeight="1">
      <c r="A45" s="29" t="s">
        <v>157</v>
      </c>
      <c r="B45" s="76">
        <v>10</v>
      </c>
      <c r="C45" s="77">
        <v>10</v>
      </c>
      <c r="D45" s="76" t="s">
        <v>285</v>
      </c>
      <c r="E45" s="77" t="s">
        <v>285</v>
      </c>
      <c r="F45" s="76" t="s">
        <v>285</v>
      </c>
      <c r="G45" s="77" t="s">
        <v>285</v>
      </c>
      <c r="H45" s="76">
        <v>2</v>
      </c>
      <c r="I45" s="77">
        <v>1</v>
      </c>
      <c r="J45" s="76" t="s">
        <v>285</v>
      </c>
      <c r="K45" s="77" t="s">
        <v>285</v>
      </c>
      <c r="L45" s="76">
        <v>2</v>
      </c>
      <c r="M45" s="77">
        <v>2</v>
      </c>
      <c r="N45" s="76" t="s">
        <v>285</v>
      </c>
      <c r="O45" s="77" t="s">
        <v>285</v>
      </c>
      <c r="P45" s="76" t="s">
        <v>285</v>
      </c>
      <c r="Q45" s="77" t="s">
        <v>285</v>
      </c>
      <c r="R45" s="76" t="s">
        <v>285</v>
      </c>
      <c r="S45" s="77" t="s">
        <v>285</v>
      </c>
      <c r="T45" s="76" t="s">
        <v>285</v>
      </c>
      <c r="U45" s="77" t="s">
        <v>285</v>
      </c>
      <c r="V45" s="76" t="s">
        <v>285</v>
      </c>
      <c r="W45" s="77" t="s">
        <v>285</v>
      </c>
      <c r="X45" s="76">
        <v>10</v>
      </c>
      <c r="Y45" s="77" t="s">
        <v>285</v>
      </c>
      <c r="Z45" s="76">
        <v>9</v>
      </c>
      <c r="AA45" s="77" t="s">
        <v>285</v>
      </c>
      <c r="AB45" s="76">
        <v>11</v>
      </c>
      <c r="AC45" s="77" t="s">
        <v>285</v>
      </c>
      <c r="AD45" s="76">
        <v>9</v>
      </c>
      <c r="AE45" s="77" t="s">
        <v>285</v>
      </c>
      <c r="AF45" s="76" t="s">
        <v>285</v>
      </c>
      <c r="AG45" s="77" t="s">
        <v>285</v>
      </c>
      <c r="AH45" s="76">
        <v>10</v>
      </c>
      <c r="AI45" s="77" t="s">
        <v>285</v>
      </c>
      <c r="AJ45" s="76">
        <v>63</v>
      </c>
      <c r="AK45" s="77">
        <v>13</v>
      </c>
      <c r="AL45" s="78">
        <v>9</v>
      </c>
      <c r="AM45" s="79">
        <v>1</v>
      </c>
      <c r="AN45" s="79">
        <v>345</v>
      </c>
      <c r="AO45" s="123">
        <v>250</v>
      </c>
      <c r="AP45" s="131" t="str">
        <f t="shared" si="3"/>
        <v>大曲</v>
      </c>
      <c r="AQ45" s="306"/>
      <c r="AR45" s="306"/>
    </row>
    <row r="46" spans="1:44" s="3" customFormat="1" ht="21" customHeight="1">
      <c r="A46" s="18" t="s">
        <v>158</v>
      </c>
      <c r="B46" s="138">
        <v>42</v>
      </c>
      <c r="C46" s="139">
        <v>41</v>
      </c>
      <c r="D46" s="138">
        <v>4</v>
      </c>
      <c r="E46" s="139" t="s">
        <v>285</v>
      </c>
      <c r="F46" s="138">
        <v>2</v>
      </c>
      <c r="G46" s="139">
        <v>1</v>
      </c>
      <c r="H46" s="138">
        <v>14</v>
      </c>
      <c r="I46" s="139">
        <v>1</v>
      </c>
      <c r="J46" s="138">
        <v>1</v>
      </c>
      <c r="K46" s="139" t="s">
        <v>285</v>
      </c>
      <c r="L46" s="138">
        <v>4</v>
      </c>
      <c r="M46" s="139">
        <v>3</v>
      </c>
      <c r="N46" s="138">
        <v>6</v>
      </c>
      <c r="O46" s="139">
        <v>3</v>
      </c>
      <c r="P46" s="138">
        <v>5</v>
      </c>
      <c r="Q46" s="139" t="s">
        <v>285</v>
      </c>
      <c r="R46" s="138" t="s">
        <v>285</v>
      </c>
      <c r="S46" s="139" t="s">
        <v>285</v>
      </c>
      <c r="T46" s="138">
        <v>2</v>
      </c>
      <c r="U46" s="139" t="s">
        <v>285</v>
      </c>
      <c r="V46" s="138" t="s">
        <v>285</v>
      </c>
      <c r="W46" s="139" t="s">
        <v>285</v>
      </c>
      <c r="X46" s="138">
        <v>40</v>
      </c>
      <c r="Y46" s="139">
        <v>2</v>
      </c>
      <c r="Z46" s="138">
        <v>47</v>
      </c>
      <c r="AA46" s="139">
        <v>5</v>
      </c>
      <c r="AB46" s="138">
        <v>42</v>
      </c>
      <c r="AC46" s="139" t="s">
        <v>285</v>
      </c>
      <c r="AD46" s="138">
        <v>41</v>
      </c>
      <c r="AE46" s="139">
        <v>1</v>
      </c>
      <c r="AF46" s="138" t="s">
        <v>285</v>
      </c>
      <c r="AG46" s="139" t="s">
        <v>285</v>
      </c>
      <c r="AH46" s="138">
        <v>41</v>
      </c>
      <c r="AI46" s="139" t="s">
        <v>285</v>
      </c>
      <c r="AJ46" s="138">
        <v>291</v>
      </c>
      <c r="AK46" s="139">
        <v>57</v>
      </c>
      <c r="AL46" s="140">
        <v>65</v>
      </c>
      <c r="AM46" s="141">
        <v>26</v>
      </c>
      <c r="AN46" s="141">
        <v>2115</v>
      </c>
      <c r="AO46" s="142">
        <v>1515</v>
      </c>
      <c r="AP46" s="132" t="str">
        <f>A46</f>
        <v>秋田県計</v>
      </c>
      <c r="AQ46" s="306"/>
      <c r="AR46" s="306"/>
    </row>
    <row r="47" spans="1:44" s="2" customFormat="1" ht="21" customHeight="1">
      <c r="A47" s="7"/>
      <c r="B47" s="81"/>
      <c r="C47" s="82"/>
      <c r="D47" s="81"/>
      <c r="E47" s="82"/>
      <c r="F47" s="81"/>
      <c r="G47" s="82"/>
      <c r="H47" s="81"/>
      <c r="I47" s="82"/>
      <c r="J47" s="81"/>
      <c r="K47" s="82"/>
      <c r="L47" s="81"/>
      <c r="M47" s="82"/>
      <c r="N47" s="81"/>
      <c r="O47" s="82"/>
      <c r="P47" s="81"/>
      <c r="Q47" s="82"/>
      <c r="R47" s="81"/>
      <c r="S47" s="82"/>
      <c r="T47" s="81"/>
      <c r="U47" s="82"/>
      <c r="V47" s="81"/>
      <c r="W47" s="82"/>
      <c r="X47" s="81"/>
      <c r="Y47" s="82"/>
      <c r="Z47" s="81"/>
      <c r="AA47" s="82"/>
      <c r="AB47" s="81"/>
      <c r="AC47" s="82"/>
      <c r="AD47" s="81"/>
      <c r="AE47" s="82"/>
      <c r="AF47" s="81"/>
      <c r="AG47" s="82"/>
      <c r="AH47" s="81"/>
      <c r="AI47" s="82"/>
      <c r="AJ47" s="81"/>
      <c r="AK47" s="82"/>
      <c r="AL47" s="83"/>
      <c r="AM47" s="84"/>
      <c r="AN47" s="85"/>
      <c r="AO47" s="125"/>
      <c r="AP47" s="133"/>
      <c r="AQ47" s="306"/>
      <c r="AR47" s="306"/>
    </row>
    <row r="48" spans="1:44" s="2" customFormat="1" ht="21" customHeight="1">
      <c r="A48" s="31" t="s">
        <v>159</v>
      </c>
      <c r="B48" s="76">
        <v>7</v>
      </c>
      <c r="C48" s="77">
        <v>7</v>
      </c>
      <c r="D48" s="76" t="s">
        <v>285</v>
      </c>
      <c r="E48" s="77" t="s">
        <v>285</v>
      </c>
      <c r="F48" s="76" t="s">
        <v>285</v>
      </c>
      <c r="G48" s="77" t="s">
        <v>285</v>
      </c>
      <c r="H48" s="76" t="s">
        <v>287</v>
      </c>
      <c r="I48" s="77" t="s">
        <v>285</v>
      </c>
      <c r="J48" s="76" t="s">
        <v>285</v>
      </c>
      <c r="K48" s="77" t="s">
        <v>285</v>
      </c>
      <c r="L48" s="76">
        <v>1</v>
      </c>
      <c r="M48" s="77" t="s">
        <v>285</v>
      </c>
      <c r="N48" s="76">
        <v>4</v>
      </c>
      <c r="O48" s="77">
        <v>3</v>
      </c>
      <c r="P48" s="76">
        <v>2</v>
      </c>
      <c r="Q48" s="77" t="s">
        <v>285</v>
      </c>
      <c r="R48" s="76" t="s">
        <v>285</v>
      </c>
      <c r="S48" s="77" t="s">
        <v>285</v>
      </c>
      <c r="T48" s="76">
        <v>1</v>
      </c>
      <c r="U48" s="77" t="s">
        <v>285</v>
      </c>
      <c r="V48" s="76" t="s">
        <v>285</v>
      </c>
      <c r="W48" s="77" t="s">
        <v>285</v>
      </c>
      <c r="X48" s="76">
        <v>8</v>
      </c>
      <c r="Y48" s="77">
        <v>2</v>
      </c>
      <c r="Z48" s="76">
        <v>7</v>
      </c>
      <c r="AA48" s="77" t="s">
        <v>285</v>
      </c>
      <c r="AB48" s="76">
        <v>10</v>
      </c>
      <c r="AC48" s="77">
        <v>1</v>
      </c>
      <c r="AD48" s="76">
        <v>10</v>
      </c>
      <c r="AE48" s="77">
        <v>1</v>
      </c>
      <c r="AF48" s="76" t="s">
        <v>285</v>
      </c>
      <c r="AG48" s="77" t="s">
        <v>285</v>
      </c>
      <c r="AH48" s="76">
        <v>9</v>
      </c>
      <c r="AI48" s="77" t="s">
        <v>285</v>
      </c>
      <c r="AJ48" s="76">
        <v>59</v>
      </c>
      <c r="AK48" s="77">
        <v>14</v>
      </c>
      <c r="AL48" s="78">
        <v>25</v>
      </c>
      <c r="AM48" s="79">
        <v>8</v>
      </c>
      <c r="AN48" s="79">
        <v>602</v>
      </c>
      <c r="AO48" s="123">
        <v>394</v>
      </c>
      <c r="AP48" s="131" t="str">
        <f t="shared" ref="AP48:AP55" si="4">A48</f>
        <v>山形</v>
      </c>
      <c r="AQ48" s="306"/>
      <c r="AR48" s="306"/>
    </row>
    <row r="49" spans="1:44" s="2" customFormat="1" ht="21" customHeight="1">
      <c r="A49" s="29" t="s">
        <v>160</v>
      </c>
      <c r="B49" s="76">
        <v>13</v>
      </c>
      <c r="C49" s="77">
        <v>13</v>
      </c>
      <c r="D49" s="76" t="s">
        <v>285</v>
      </c>
      <c r="E49" s="77" t="s">
        <v>285</v>
      </c>
      <c r="F49" s="76" t="s">
        <v>285</v>
      </c>
      <c r="G49" s="77" t="s">
        <v>285</v>
      </c>
      <c r="H49" s="76">
        <v>5</v>
      </c>
      <c r="I49" s="77" t="s">
        <v>285</v>
      </c>
      <c r="J49" s="76" t="s">
        <v>285</v>
      </c>
      <c r="K49" s="77" t="s">
        <v>285</v>
      </c>
      <c r="L49" s="76" t="s">
        <v>285</v>
      </c>
      <c r="M49" s="77" t="s">
        <v>285</v>
      </c>
      <c r="N49" s="76">
        <v>7</v>
      </c>
      <c r="O49" s="77">
        <v>5</v>
      </c>
      <c r="P49" s="76">
        <v>7</v>
      </c>
      <c r="Q49" s="77" t="s">
        <v>285</v>
      </c>
      <c r="R49" s="76" t="s">
        <v>285</v>
      </c>
      <c r="S49" s="77" t="s">
        <v>285</v>
      </c>
      <c r="T49" s="76">
        <v>1</v>
      </c>
      <c r="U49" s="77" t="s">
        <v>285</v>
      </c>
      <c r="V49" s="76" t="s">
        <v>285</v>
      </c>
      <c r="W49" s="77" t="s">
        <v>285</v>
      </c>
      <c r="X49" s="76">
        <v>14</v>
      </c>
      <c r="Y49" s="77">
        <v>1</v>
      </c>
      <c r="Z49" s="76">
        <v>13</v>
      </c>
      <c r="AA49" s="77" t="s">
        <v>285</v>
      </c>
      <c r="AB49" s="76">
        <v>18</v>
      </c>
      <c r="AC49" s="77" t="s">
        <v>285</v>
      </c>
      <c r="AD49" s="76">
        <v>14</v>
      </c>
      <c r="AE49" s="77" t="s">
        <v>285</v>
      </c>
      <c r="AF49" s="76" t="s">
        <v>285</v>
      </c>
      <c r="AG49" s="77" t="s">
        <v>285</v>
      </c>
      <c r="AH49" s="76">
        <v>18</v>
      </c>
      <c r="AI49" s="77" t="s">
        <v>285</v>
      </c>
      <c r="AJ49" s="76">
        <v>110</v>
      </c>
      <c r="AK49" s="77">
        <v>19</v>
      </c>
      <c r="AL49" s="78">
        <v>14</v>
      </c>
      <c r="AM49" s="79">
        <v>3</v>
      </c>
      <c r="AN49" s="79">
        <v>310</v>
      </c>
      <c r="AO49" s="123">
        <v>229</v>
      </c>
      <c r="AP49" s="131" t="str">
        <f t="shared" si="4"/>
        <v>米沢</v>
      </c>
      <c r="AQ49" s="306"/>
      <c r="AR49" s="306"/>
    </row>
    <row r="50" spans="1:44" s="2" customFormat="1" ht="21" customHeight="1">
      <c r="A50" s="29" t="s">
        <v>161</v>
      </c>
      <c r="B50" s="76">
        <v>10</v>
      </c>
      <c r="C50" s="77">
        <v>10</v>
      </c>
      <c r="D50" s="76" t="s">
        <v>285</v>
      </c>
      <c r="E50" s="77" t="s">
        <v>285</v>
      </c>
      <c r="F50" s="76" t="s">
        <v>285</v>
      </c>
      <c r="G50" s="77" t="s">
        <v>285</v>
      </c>
      <c r="H50" s="76" t="s">
        <v>287</v>
      </c>
      <c r="I50" s="77" t="s">
        <v>285</v>
      </c>
      <c r="J50" s="76" t="s">
        <v>285</v>
      </c>
      <c r="K50" s="77" t="s">
        <v>285</v>
      </c>
      <c r="L50" s="76" t="s">
        <v>285</v>
      </c>
      <c r="M50" s="77" t="s">
        <v>285</v>
      </c>
      <c r="N50" s="76">
        <v>1</v>
      </c>
      <c r="O50" s="77">
        <v>1</v>
      </c>
      <c r="P50" s="76">
        <v>1</v>
      </c>
      <c r="Q50" s="77" t="s">
        <v>285</v>
      </c>
      <c r="R50" s="76" t="s">
        <v>285</v>
      </c>
      <c r="S50" s="77" t="s">
        <v>285</v>
      </c>
      <c r="T50" s="76" t="s">
        <v>285</v>
      </c>
      <c r="U50" s="77" t="s">
        <v>285</v>
      </c>
      <c r="V50" s="76" t="s">
        <v>285</v>
      </c>
      <c r="W50" s="77" t="s">
        <v>285</v>
      </c>
      <c r="X50" s="76">
        <v>9</v>
      </c>
      <c r="Y50" s="77" t="s">
        <v>285</v>
      </c>
      <c r="Z50" s="76">
        <v>9</v>
      </c>
      <c r="AA50" s="77" t="s">
        <v>285</v>
      </c>
      <c r="AB50" s="76">
        <v>10</v>
      </c>
      <c r="AC50" s="77" t="s">
        <v>285</v>
      </c>
      <c r="AD50" s="76">
        <v>9</v>
      </c>
      <c r="AE50" s="77" t="s">
        <v>285</v>
      </c>
      <c r="AF50" s="76" t="s">
        <v>285</v>
      </c>
      <c r="AG50" s="77" t="s">
        <v>285</v>
      </c>
      <c r="AH50" s="76">
        <v>10</v>
      </c>
      <c r="AI50" s="77" t="s">
        <v>285</v>
      </c>
      <c r="AJ50" s="76">
        <v>59</v>
      </c>
      <c r="AK50" s="77">
        <v>11</v>
      </c>
      <c r="AL50" s="78">
        <v>9</v>
      </c>
      <c r="AM50" s="79">
        <v>1</v>
      </c>
      <c r="AN50" s="79">
        <v>321</v>
      </c>
      <c r="AO50" s="123">
        <v>218</v>
      </c>
      <c r="AP50" s="131" t="str">
        <f>A50</f>
        <v>鶴岡</v>
      </c>
      <c r="AQ50" s="306"/>
      <c r="AR50" s="306"/>
    </row>
    <row r="51" spans="1:44" s="2" customFormat="1" ht="21" customHeight="1">
      <c r="A51" s="29" t="s">
        <v>162</v>
      </c>
      <c r="B51" s="76">
        <v>9</v>
      </c>
      <c r="C51" s="77">
        <v>9</v>
      </c>
      <c r="D51" s="76" t="s">
        <v>285</v>
      </c>
      <c r="E51" s="77" t="s">
        <v>285</v>
      </c>
      <c r="F51" s="76">
        <v>1</v>
      </c>
      <c r="G51" s="77">
        <v>1</v>
      </c>
      <c r="H51" s="76">
        <v>3</v>
      </c>
      <c r="I51" s="77" t="s">
        <v>285</v>
      </c>
      <c r="J51" s="76" t="s">
        <v>285</v>
      </c>
      <c r="K51" s="77" t="s">
        <v>285</v>
      </c>
      <c r="L51" s="76" t="s">
        <v>285</v>
      </c>
      <c r="M51" s="77" t="s">
        <v>285</v>
      </c>
      <c r="N51" s="76">
        <v>1</v>
      </c>
      <c r="O51" s="77">
        <v>1</v>
      </c>
      <c r="P51" s="76" t="s">
        <v>285</v>
      </c>
      <c r="Q51" s="77" t="s">
        <v>285</v>
      </c>
      <c r="R51" s="76" t="s">
        <v>285</v>
      </c>
      <c r="S51" s="77" t="s">
        <v>285</v>
      </c>
      <c r="T51" s="76" t="s">
        <v>285</v>
      </c>
      <c r="U51" s="77" t="s">
        <v>285</v>
      </c>
      <c r="V51" s="76">
        <v>1</v>
      </c>
      <c r="W51" s="77" t="s">
        <v>285</v>
      </c>
      <c r="X51" s="76">
        <v>8</v>
      </c>
      <c r="Y51" s="77" t="s">
        <v>285</v>
      </c>
      <c r="Z51" s="76">
        <v>10</v>
      </c>
      <c r="AA51" s="77">
        <v>2</v>
      </c>
      <c r="AB51" s="76">
        <v>9</v>
      </c>
      <c r="AC51" s="77" t="s">
        <v>285</v>
      </c>
      <c r="AD51" s="76">
        <v>9</v>
      </c>
      <c r="AE51" s="77" t="s">
        <v>285</v>
      </c>
      <c r="AF51" s="76" t="s">
        <v>285</v>
      </c>
      <c r="AG51" s="77" t="s">
        <v>285</v>
      </c>
      <c r="AH51" s="76">
        <v>8</v>
      </c>
      <c r="AI51" s="77" t="s">
        <v>285</v>
      </c>
      <c r="AJ51" s="76">
        <v>59</v>
      </c>
      <c r="AK51" s="77">
        <v>13</v>
      </c>
      <c r="AL51" s="78">
        <v>9</v>
      </c>
      <c r="AM51" s="79" t="s">
        <v>285</v>
      </c>
      <c r="AN51" s="79">
        <v>220</v>
      </c>
      <c r="AO51" s="123">
        <v>138</v>
      </c>
      <c r="AP51" s="131" t="str">
        <f t="shared" si="4"/>
        <v>酒田</v>
      </c>
      <c r="AQ51" s="306"/>
      <c r="AR51" s="306"/>
    </row>
    <row r="52" spans="1:44" s="2" customFormat="1" ht="21" customHeight="1">
      <c r="A52" s="29" t="s">
        <v>163</v>
      </c>
      <c r="B52" s="76">
        <v>1</v>
      </c>
      <c r="C52" s="77">
        <v>1</v>
      </c>
      <c r="D52" s="76" t="s">
        <v>285</v>
      </c>
      <c r="E52" s="77" t="s">
        <v>285</v>
      </c>
      <c r="F52" s="76" t="s">
        <v>285</v>
      </c>
      <c r="G52" s="77" t="s">
        <v>285</v>
      </c>
      <c r="H52" s="76">
        <v>1</v>
      </c>
      <c r="I52" s="77" t="s">
        <v>285</v>
      </c>
      <c r="J52" s="76" t="s">
        <v>285</v>
      </c>
      <c r="K52" s="77" t="s">
        <v>285</v>
      </c>
      <c r="L52" s="76" t="s">
        <v>285</v>
      </c>
      <c r="M52" s="77" t="s">
        <v>285</v>
      </c>
      <c r="N52" s="76" t="s">
        <v>285</v>
      </c>
      <c r="O52" s="77" t="s">
        <v>285</v>
      </c>
      <c r="P52" s="76" t="s">
        <v>285</v>
      </c>
      <c r="Q52" s="77" t="s">
        <v>285</v>
      </c>
      <c r="R52" s="76" t="s">
        <v>285</v>
      </c>
      <c r="S52" s="77" t="s">
        <v>285</v>
      </c>
      <c r="T52" s="76" t="s">
        <v>285</v>
      </c>
      <c r="U52" s="77" t="s">
        <v>285</v>
      </c>
      <c r="V52" s="76" t="s">
        <v>285</v>
      </c>
      <c r="W52" s="77" t="s">
        <v>285</v>
      </c>
      <c r="X52" s="76">
        <v>1</v>
      </c>
      <c r="Y52" s="77" t="s">
        <v>285</v>
      </c>
      <c r="Z52" s="76">
        <v>2</v>
      </c>
      <c r="AA52" s="77">
        <v>1</v>
      </c>
      <c r="AB52" s="76">
        <v>1</v>
      </c>
      <c r="AC52" s="77" t="s">
        <v>285</v>
      </c>
      <c r="AD52" s="76">
        <v>1</v>
      </c>
      <c r="AE52" s="77" t="s">
        <v>285</v>
      </c>
      <c r="AF52" s="76" t="s">
        <v>285</v>
      </c>
      <c r="AG52" s="77" t="s">
        <v>285</v>
      </c>
      <c r="AH52" s="76">
        <v>1</v>
      </c>
      <c r="AI52" s="77" t="s">
        <v>285</v>
      </c>
      <c r="AJ52" s="76">
        <v>8</v>
      </c>
      <c r="AK52" s="77">
        <v>2</v>
      </c>
      <c r="AL52" s="78">
        <v>6</v>
      </c>
      <c r="AM52" s="79">
        <v>2</v>
      </c>
      <c r="AN52" s="79">
        <v>170</v>
      </c>
      <c r="AO52" s="123">
        <v>130</v>
      </c>
      <c r="AP52" s="131" t="str">
        <f t="shared" si="4"/>
        <v>新庄</v>
      </c>
      <c r="AQ52" s="306"/>
      <c r="AR52" s="306"/>
    </row>
    <row r="53" spans="1:44" s="2" customFormat="1" ht="21" customHeight="1">
      <c r="A53" s="29" t="s">
        <v>164</v>
      </c>
      <c r="B53" s="76">
        <v>8</v>
      </c>
      <c r="C53" s="77">
        <v>7</v>
      </c>
      <c r="D53" s="76" t="s">
        <v>285</v>
      </c>
      <c r="E53" s="77" t="s">
        <v>285</v>
      </c>
      <c r="F53" s="76" t="s">
        <v>285</v>
      </c>
      <c r="G53" s="77" t="s">
        <v>285</v>
      </c>
      <c r="H53" s="76">
        <v>5</v>
      </c>
      <c r="I53" s="77" t="s">
        <v>285</v>
      </c>
      <c r="J53" s="76" t="s">
        <v>285</v>
      </c>
      <c r="K53" s="77" t="s">
        <v>285</v>
      </c>
      <c r="L53" s="76">
        <v>1</v>
      </c>
      <c r="M53" s="77">
        <v>1</v>
      </c>
      <c r="N53" s="76">
        <v>2</v>
      </c>
      <c r="O53" s="77">
        <v>2</v>
      </c>
      <c r="P53" s="76">
        <v>2</v>
      </c>
      <c r="Q53" s="77" t="s">
        <v>285</v>
      </c>
      <c r="R53" s="76" t="s">
        <v>285</v>
      </c>
      <c r="S53" s="77" t="s">
        <v>285</v>
      </c>
      <c r="T53" s="76">
        <v>2</v>
      </c>
      <c r="U53" s="77" t="s">
        <v>285</v>
      </c>
      <c r="V53" s="76" t="s">
        <v>285</v>
      </c>
      <c r="W53" s="77" t="s">
        <v>285</v>
      </c>
      <c r="X53" s="76">
        <v>8</v>
      </c>
      <c r="Y53" s="77" t="s">
        <v>285</v>
      </c>
      <c r="Z53" s="76">
        <v>8</v>
      </c>
      <c r="AA53" s="77" t="s">
        <v>285</v>
      </c>
      <c r="AB53" s="76">
        <v>10</v>
      </c>
      <c r="AC53" s="77" t="s">
        <v>285</v>
      </c>
      <c r="AD53" s="76">
        <v>8</v>
      </c>
      <c r="AE53" s="77" t="s">
        <v>285</v>
      </c>
      <c r="AF53" s="76" t="s">
        <v>285</v>
      </c>
      <c r="AG53" s="77" t="s">
        <v>285</v>
      </c>
      <c r="AH53" s="76">
        <v>10</v>
      </c>
      <c r="AI53" s="77" t="s">
        <v>285</v>
      </c>
      <c r="AJ53" s="76">
        <v>64</v>
      </c>
      <c r="AK53" s="77">
        <v>10</v>
      </c>
      <c r="AL53" s="78">
        <v>2</v>
      </c>
      <c r="AM53" s="79">
        <v>2</v>
      </c>
      <c r="AN53" s="79">
        <v>177</v>
      </c>
      <c r="AO53" s="123">
        <v>120</v>
      </c>
      <c r="AP53" s="131" t="str">
        <f>A53</f>
        <v>寒河江</v>
      </c>
      <c r="AQ53" s="306"/>
      <c r="AR53" s="306"/>
    </row>
    <row r="54" spans="1:44" s="2" customFormat="1" ht="21" customHeight="1">
      <c r="A54" s="29" t="s">
        <v>165</v>
      </c>
      <c r="B54" s="76">
        <v>2</v>
      </c>
      <c r="C54" s="77">
        <v>2</v>
      </c>
      <c r="D54" s="76" t="s">
        <v>285</v>
      </c>
      <c r="E54" s="77" t="s">
        <v>285</v>
      </c>
      <c r="F54" s="76" t="s">
        <v>285</v>
      </c>
      <c r="G54" s="77" t="s">
        <v>285</v>
      </c>
      <c r="H54" s="76">
        <v>2</v>
      </c>
      <c r="I54" s="77" t="s">
        <v>285</v>
      </c>
      <c r="J54" s="76" t="s">
        <v>285</v>
      </c>
      <c r="K54" s="77" t="s">
        <v>285</v>
      </c>
      <c r="L54" s="76" t="s">
        <v>285</v>
      </c>
      <c r="M54" s="77" t="s">
        <v>285</v>
      </c>
      <c r="N54" s="76">
        <v>1</v>
      </c>
      <c r="O54" s="77">
        <v>1</v>
      </c>
      <c r="P54" s="76" t="s">
        <v>285</v>
      </c>
      <c r="Q54" s="77" t="s">
        <v>285</v>
      </c>
      <c r="R54" s="76" t="s">
        <v>285</v>
      </c>
      <c r="S54" s="77" t="s">
        <v>285</v>
      </c>
      <c r="T54" s="76" t="s">
        <v>285</v>
      </c>
      <c r="U54" s="77" t="s">
        <v>285</v>
      </c>
      <c r="V54" s="76" t="s">
        <v>285</v>
      </c>
      <c r="W54" s="77" t="s">
        <v>285</v>
      </c>
      <c r="X54" s="76">
        <v>2</v>
      </c>
      <c r="Y54" s="77" t="s">
        <v>285</v>
      </c>
      <c r="Z54" s="76">
        <v>4</v>
      </c>
      <c r="AA54" s="77">
        <v>2</v>
      </c>
      <c r="AB54" s="76">
        <v>2</v>
      </c>
      <c r="AC54" s="77" t="s">
        <v>285</v>
      </c>
      <c r="AD54" s="76">
        <v>2</v>
      </c>
      <c r="AE54" s="77" t="s">
        <v>285</v>
      </c>
      <c r="AF54" s="76" t="s">
        <v>285</v>
      </c>
      <c r="AG54" s="77" t="s">
        <v>285</v>
      </c>
      <c r="AH54" s="76">
        <v>2</v>
      </c>
      <c r="AI54" s="77" t="s">
        <v>285</v>
      </c>
      <c r="AJ54" s="76">
        <v>17</v>
      </c>
      <c r="AK54" s="77">
        <v>5</v>
      </c>
      <c r="AL54" s="78">
        <v>3</v>
      </c>
      <c r="AM54" s="79">
        <v>2</v>
      </c>
      <c r="AN54" s="79">
        <v>221</v>
      </c>
      <c r="AO54" s="123">
        <v>154</v>
      </c>
      <c r="AP54" s="131" t="str">
        <f t="shared" si="4"/>
        <v>村山</v>
      </c>
      <c r="AQ54" s="306"/>
      <c r="AR54" s="306"/>
    </row>
    <row r="55" spans="1:44" s="2" customFormat="1" ht="21" customHeight="1">
      <c r="A55" s="29" t="s">
        <v>166</v>
      </c>
      <c r="B55" s="76">
        <v>6</v>
      </c>
      <c r="C55" s="77">
        <v>6</v>
      </c>
      <c r="D55" s="76" t="s">
        <v>285</v>
      </c>
      <c r="E55" s="77" t="s">
        <v>285</v>
      </c>
      <c r="F55" s="76" t="s">
        <v>285</v>
      </c>
      <c r="G55" s="77" t="s">
        <v>285</v>
      </c>
      <c r="H55" s="76">
        <v>2</v>
      </c>
      <c r="I55" s="77" t="s">
        <v>285</v>
      </c>
      <c r="J55" s="76">
        <v>1</v>
      </c>
      <c r="K55" s="77" t="s">
        <v>285</v>
      </c>
      <c r="L55" s="76" t="s">
        <v>285</v>
      </c>
      <c r="M55" s="77" t="s">
        <v>285</v>
      </c>
      <c r="N55" s="76" t="s">
        <v>285</v>
      </c>
      <c r="O55" s="77" t="s">
        <v>285</v>
      </c>
      <c r="P55" s="76" t="s">
        <v>285</v>
      </c>
      <c r="Q55" s="77" t="s">
        <v>285</v>
      </c>
      <c r="R55" s="76" t="s">
        <v>285</v>
      </c>
      <c r="S55" s="77" t="s">
        <v>285</v>
      </c>
      <c r="T55" s="76" t="s">
        <v>285</v>
      </c>
      <c r="U55" s="77" t="s">
        <v>285</v>
      </c>
      <c r="V55" s="76" t="s">
        <v>285</v>
      </c>
      <c r="W55" s="77" t="s">
        <v>285</v>
      </c>
      <c r="X55" s="76">
        <v>6</v>
      </c>
      <c r="Y55" s="77" t="s">
        <v>285</v>
      </c>
      <c r="Z55" s="76">
        <v>9</v>
      </c>
      <c r="AA55" s="77">
        <v>3</v>
      </c>
      <c r="AB55" s="76">
        <v>6</v>
      </c>
      <c r="AC55" s="77" t="s">
        <v>285</v>
      </c>
      <c r="AD55" s="76">
        <v>6</v>
      </c>
      <c r="AE55" s="77" t="s">
        <v>285</v>
      </c>
      <c r="AF55" s="76" t="s">
        <v>285</v>
      </c>
      <c r="AG55" s="77" t="s">
        <v>285</v>
      </c>
      <c r="AH55" s="76">
        <v>6</v>
      </c>
      <c r="AI55" s="77" t="s">
        <v>285</v>
      </c>
      <c r="AJ55" s="76">
        <v>42</v>
      </c>
      <c r="AK55" s="77">
        <v>9</v>
      </c>
      <c r="AL55" s="78" t="s">
        <v>285</v>
      </c>
      <c r="AM55" s="79" t="s">
        <v>285</v>
      </c>
      <c r="AN55" s="79">
        <v>134</v>
      </c>
      <c r="AO55" s="123">
        <v>102</v>
      </c>
      <c r="AP55" s="131" t="str">
        <f t="shared" si="4"/>
        <v>長井</v>
      </c>
      <c r="AQ55" s="306"/>
      <c r="AR55" s="306"/>
    </row>
    <row r="56" spans="1:44" s="3" customFormat="1" ht="21" customHeight="1">
      <c r="A56" s="18" t="s">
        <v>167</v>
      </c>
      <c r="B56" s="138">
        <v>56</v>
      </c>
      <c r="C56" s="139">
        <v>55</v>
      </c>
      <c r="D56" s="138" t="s">
        <v>285</v>
      </c>
      <c r="E56" s="139" t="s">
        <v>285</v>
      </c>
      <c r="F56" s="138">
        <v>1</v>
      </c>
      <c r="G56" s="139">
        <v>1</v>
      </c>
      <c r="H56" s="138">
        <v>18</v>
      </c>
      <c r="I56" s="139" t="s">
        <v>285</v>
      </c>
      <c r="J56" s="138">
        <v>1</v>
      </c>
      <c r="K56" s="139" t="s">
        <v>285</v>
      </c>
      <c r="L56" s="138">
        <v>2</v>
      </c>
      <c r="M56" s="139">
        <v>1</v>
      </c>
      <c r="N56" s="138">
        <v>16</v>
      </c>
      <c r="O56" s="139">
        <v>13</v>
      </c>
      <c r="P56" s="138">
        <v>12</v>
      </c>
      <c r="Q56" s="139" t="s">
        <v>285</v>
      </c>
      <c r="R56" s="138" t="s">
        <v>285</v>
      </c>
      <c r="S56" s="139" t="s">
        <v>285</v>
      </c>
      <c r="T56" s="138">
        <v>4</v>
      </c>
      <c r="U56" s="139" t="s">
        <v>285</v>
      </c>
      <c r="V56" s="138">
        <v>1</v>
      </c>
      <c r="W56" s="139" t="s">
        <v>285</v>
      </c>
      <c r="X56" s="138">
        <v>56</v>
      </c>
      <c r="Y56" s="139">
        <v>3</v>
      </c>
      <c r="Z56" s="138">
        <v>62</v>
      </c>
      <c r="AA56" s="139">
        <v>8</v>
      </c>
      <c r="AB56" s="138">
        <v>66</v>
      </c>
      <c r="AC56" s="139">
        <v>1</v>
      </c>
      <c r="AD56" s="138">
        <v>59</v>
      </c>
      <c r="AE56" s="139">
        <v>1</v>
      </c>
      <c r="AF56" s="138" t="s">
        <v>285</v>
      </c>
      <c r="AG56" s="139" t="s">
        <v>285</v>
      </c>
      <c r="AH56" s="138">
        <v>64</v>
      </c>
      <c r="AI56" s="139" t="s">
        <v>285</v>
      </c>
      <c r="AJ56" s="138">
        <v>418</v>
      </c>
      <c r="AK56" s="139">
        <v>83</v>
      </c>
      <c r="AL56" s="140">
        <v>68</v>
      </c>
      <c r="AM56" s="141">
        <v>18</v>
      </c>
      <c r="AN56" s="141">
        <v>2155</v>
      </c>
      <c r="AO56" s="142">
        <v>1485</v>
      </c>
      <c r="AP56" s="132" t="str">
        <f>A56</f>
        <v>山形県計</v>
      </c>
      <c r="AQ56" s="306"/>
      <c r="AR56" s="306"/>
    </row>
    <row r="57" spans="1:44" s="2" customFormat="1" ht="21" customHeight="1">
      <c r="A57" s="7"/>
      <c r="B57" s="81"/>
      <c r="C57" s="82"/>
      <c r="D57" s="81"/>
      <c r="E57" s="82"/>
      <c r="F57" s="81"/>
      <c r="G57" s="82"/>
      <c r="H57" s="81"/>
      <c r="I57" s="82"/>
      <c r="J57" s="81"/>
      <c r="K57" s="82"/>
      <c r="L57" s="81"/>
      <c r="M57" s="82"/>
      <c r="N57" s="81"/>
      <c r="O57" s="82"/>
      <c r="P57" s="81"/>
      <c r="Q57" s="82"/>
      <c r="R57" s="81"/>
      <c r="S57" s="82"/>
      <c r="T57" s="81"/>
      <c r="U57" s="82"/>
      <c r="V57" s="81"/>
      <c r="W57" s="82"/>
      <c r="X57" s="81"/>
      <c r="Y57" s="82"/>
      <c r="Z57" s="81"/>
      <c r="AA57" s="82"/>
      <c r="AB57" s="81"/>
      <c r="AC57" s="82"/>
      <c r="AD57" s="81"/>
      <c r="AE57" s="82"/>
      <c r="AF57" s="81"/>
      <c r="AG57" s="82"/>
      <c r="AH57" s="81"/>
      <c r="AI57" s="82"/>
      <c r="AJ57" s="81"/>
      <c r="AK57" s="82"/>
      <c r="AL57" s="83"/>
      <c r="AM57" s="84"/>
      <c r="AN57" s="85"/>
      <c r="AO57" s="125"/>
      <c r="AP57" s="133"/>
      <c r="AQ57" s="306"/>
      <c r="AR57" s="306"/>
    </row>
    <row r="58" spans="1:44" s="2" customFormat="1" ht="21" customHeight="1">
      <c r="A58" s="31" t="s">
        <v>168</v>
      </c>
      <c r="B58" s="76">
        <v>1</v>
      </c>
      <c r="C58" s="77">
        <v>1</v>
      </c>
      <c r="D58" s="76" t="s">
        <v>285</v>
      </c>
      <c r="E58" s="77" t="s">
        <v>285</v>
      </c>
      <c r="F58" s="76" t="s">
        <v>285</v>
      </c>
      <c r="G58" s="77" t="s">
        <v>285</v>
      </c>
      <c r="H58" s="76" t="s">
        <v>287</v>
      </c>
      <c r="I58" s="77" t="s">
        <v>285</v>
      </c>
      <c r="J58" s="76" t="s">
        <v>285</v>
      </c>
      <c r="K58" s="77" t="s">
        <v>285</v>
      </c>
      <c r="L58" s="76">
        <v>1</v>
      </c>
      <c r="M58" s="77">
        <v>1</v>
      </c>
      <c r="N58" s="76">
        <v>1</v>
      </c>
      <c r="O58" s="77" t="s">
        <v>285</v>
      </c>
      <c r="P58" s="76" t="s">
        <v>285</v>
      </c>
      <c r="Q58" s="77" t="s">
        <v>285</v>
      </c>
      <c r="R58" s="76" t="s">
        <v>285</v>
      </c>
      <c r="S58" s="77" t="s">
        <v>285</v>
      </c>
      <c r="T58" s="76" t="s">
        <v>285</v>
      </c>
      <c r="U58" s="77" t="s">
        <v>285</v>
      </c>
      <c r="V58" s="76" t="s">
        <v>285</v>
      </c>
      <c r="W58" s="77" t="s">
        <v>285</v>
      </c>
      <c r="X58" s="76">
        <v>2</v>
      </c>
      <c r="Y58" s="77" t="s">
        <v>285</v>
      </c>
      <c r="Z58" s="76">
        <v>4</v>
      </c>
      <c r="AA58" s="77">
        <v>3</v>
      </c>
      <c r="AB58" s="76">
        <v>1</v>
      </c>
      <c r="AC58" s="77" t="s">
        <v>285</v>
      </c>
      <c r="AD58" s="76">
        <v>1</v>
      </c>
      <c r="AE58" s="77" t="s">
        <v>285</v>
      </c>
      <c r="AF58" s="76" t="s">
        <v>285</v>
      </c>
      <c r="AG58" s="77" t="s">
        <v>285</v>
      </c>
      <c r="AH58" s="76">
        <v>3</v>
      </c>
      <c r="AI58" s="77" t="s">
        <v>285</v>
      </c>
      <c r="AJ58" s="76">
        <v>14</v>
      </c>
      <c r="AK58" s="77">
        <v>5</v>
      </c>
      <c r="AL58" s="78">
        <v>17</v>
      </c>
      <c r="AM58" s="79">
        <v>11</v>
      </c>
      <c r="AN58" s="79">
        <v>508</v>
      </c>
      <c r="AO58" s="123">
        <v>318</v>
      </c>
      <c r="AP58" s="131" t="str">
        <f t="shared" ref="AP58:AP67" si="5">A58</f>
        <v>福島</v>
      </c>
      <c r="AQ58" s="306"/>
      <c r="AR58" s="306"/>
    </row>
    <row r="59" spans="1:44" s="2" customFormat="1" ht="21" customHeight="1">
      <c r="A59" s="29" t="s">
        <v>169</v>
      </c>
      <c r="B59" s="76">
        <v>21</v>
      </c>
      <c r="C59" s="77">
        <v>21</v>
      </c>
      <c r="D59" s="76" t="s">
        <v>285</v>
      </c>
      <c r="E59" s="77" t="s">
        <v>285</v>
      </c>
      <c r="F59" s="76">
        <v>1</v>
      </c>
      <c r="G59" s="77" t="s">
        <v>285</v>
      </c>
      <c r="H59" s="76">
        <v>5</v>
      </c>
      <c r="I59" s="77" t="s">
        <v>285</v>
      </c>
      <c r="J59" s="76" t="s">
        <v>285</v>
      </c>
      <c r="K59" s="77" t="s">
        <v>285</v>
      </c>
      <c r="L59" s="76">
        <v>1</v>
      </c>
      <c r="M59" s="77">
        <v>1</v>
      </c>
      <c r="N59" s="76">
        <v>3</v>
      </c>
      <c r="O59" s="77">
        <v>2</v>
      </c>
      <c r="P59" s="76">
        <v>1</v>
      </c>
      <c r="Q59" s="77" t="s">
        <v>285</v>
      </c>
      <c r="R59" s="76" t="s">
        <v>285</v>
      </c>
      <c r="S59" s="77" t="s">
        <v>285</v>
      </c>
      <c r="T59" s="76" t="s">
        <v>285</v>
      </c>
      <c r="U59" s="77" t="s">
        <v>285</v>
      </c>
      <c r="V59" s="76" t="s">
        <v>285</v>
      </c>
      <c r="W59" s="77" t="s">
        <v>285</v>
      </c>
      <c r="X59" s="76">
        <v>19</v>
      </c>
      <c r="Y59" s="77" t="s">
        <v>285</v>
      </c>
      <c r="Z59" s="76">
        <v>24</v>
      </c>
      <c r="AA59" s="77">
        <v>4</v>
      </c>
      <c r="AB59" s="76">
        <v>22</v>
      </c>
      <c r="AC59" s="77" t="s">
        <v>285</v>
      </c>
      <c r="AD59" s="76">
        <v>21</v>
      </c>
      <c r="AE59" s="77" t="s">
        <v>285</v>
      </c>
      <c r="AF59" s="76" t="s">
        <v>285</v>
      </c>
      <c r="AG59" s="77" t="s">
        <v>285</v>
      </c>
      <c r="AH59" s="76">
        <v>24</v>
      </c>
      <c r="AI59" s="77" t="s">
        <v>285</v>
      </c>
      <c r="AJ59" s="76">
        <v>142</v>
      </c>
      <c r="AK59" s="77">
        <v>28</v>
      </c>
      <c r="AL59" s="78">
        <v>11</v>
      </c>
      <c r="AM59" s="79">
        <v>7</v>
      </c>
      <c r="AN59" s="79">
        <v>377</v>
      </c>
      <c r="AO59" s="123">
        <v>267</v>
      </c>
      <c r="AP59" s="131" t="str">
        <f t="shared" si="5"/>
        <v>会津若松</v>
      </c>
      <c r="AQ59" s="306"/>
      <c r="AR59" s="306"/>
    </row>
    <row r="60" spans="1:44" s="2" customFormat="1" ht="21" customHeight="1">
      <c r="A60" s="29" t="s">
        <v>170</v>
      </c>
      <c r="B60" s="76">
        <v>7</v>
      </c>
      <c r="C60" s="77">
        <v>7</v>
      </c>
      <c r="D60" s="76">
        <v>1</v>
      </c>
      <c r="E60" s="77" t="s">
        <v>285</v>
      </c>
      <c r="F60" s="76">
        <v>1</v>
      </c>
      <c r="G60" s="77" t="s">
        <v>285</v>
      </c>
      <c r="H60" s="76">
        <v>6</v>
      </c>
      <c r="I60" s="77" t="s">
        <v>285</v>
      </c>
      <c r="J60" s="76" t="s">
        <v>285</v>
      </c>
      <c r="K60" s="77" t="s">
        <v>285</v>
      </c>
      <c r="L60" s="76" t="s">
        <v>285</v>
      </c>
      <c r="M60" s="77" t="s">
        <v>285</v>
      </c>
      <c r="N60" s="76">
        <v>1</v>
      </c>
      <c r="O60" s="77">
        <v>1</v>
      </c>
      <c r="P60" s="76" t="s">
        <v>285</v>
      </c>
      <c r="Q60" s="77" t="s">
        <v>285</v>
      </c>
      <c r="R60" s="76">
        <v>1</v>
      </c>
      <c r="S60" s="77" t="s">
        <v>285</v>
      </c>
      <c r="T60" s="76">
        <v>1</v>
      </c>
      <c r="U60" s="77" t="s">
        <v>285</v>
      </c>
      <c r="V60" s="76">
        <v>1</v>
      </c>
      <c r="W60" s="77" t="s">
        <v>285</v>
      </c>
      <c r="X60" s="76">
        <v>7</v>
      </c>
      <c r="Y60" s="77" t="s">
        <v>285</v>
      </c>
      <c r="Z60" s="76">
        <v>8</v>
      </c>
      <c r="AA60" s="77">
        <v>1</v>
      </c>
      <c r="AB60" s="76">
        <v>7</v>
      </c>
      <c r="AC60" s="77" t="s">
        <v>285</v>
      </c>
      <c r="AD60" s="76">
        <v>8</v>
      </c>
      <c r="AE60" s="77" t="s">
        <v>285</v>
      </c>
      <c r="AF60" s="76" t="s">
        <v>285</v>
      </c>
      <c r="AG60" s="77" t="s">
        <v>285</v>
      </c>
      <c r="AH60" s="76">
        <v>7</v>
      </c>
      <c r="AI60" s="77" t="s">
        <v>285</v>
      </c>
      <c r="AJ60" s="76">
        <v>56</v>
      </c>
      <c r="AK60" s="77">
        <v>9</v>
      </c>
      <c r="AL60" s="78">
        <v>41</v>
      </c>
      <c r="AM60" s="79">
        <v>12</v>
      </c>
      <c r="AN60" s="79">
        <v>627</v>
      </c>
      <c r="AO60" s="123">
        <v>381</v>
      </c>
      <c r="AP60" s="131" t="str">
        <f t="shared" si="5"/>
        <v>郡山</v>
      </c>
      <c r="AQ60" s="306"/>
      <c r="AR60" s="306"/>
    </row>
    <row r="61" spans="1:44" s="2" customFormat="1" ht="21" customHeight="1">
      <c r="A61" s="29" t="s">
        <v>206</v>
      </c>
      <c r="B61" s="76">
        <v>5</v>
      </c>
      <c r="C61" s="77">
        <v>5</v>
      </c>
      <c r="D61" s="76" t="s">
        <v>285</v>
      </c>
      <c r="E61" s="77" t="s">
        <v>285</v>
      </c>
      <c r="F61" s="76" t="s">
        <v>285</v>
      </c>
      <c r="G61" s="77" t="s">
        <v>285</v>
      </c>
      <c r="H61" s="76">
        <v>3</v>
      </c>
      <c r="I61" s="77" t="s">
        <v>285</v>
      </c>
      <c r="J61" s="76" t="s">
        <v>285</v>
      </c>
      <c r="K61" s="77" t="s">
        <v>285</v>
      </c>
      <c r="L61" s="76" t="s">
        <v>285</v>
      </c>
      <c r="M61" s="77" t="s">
        <v>285</v>
      </c>
      <c r="N61" s="76">
        <v>1</v>
      </c>
      <c r="O61" s="77">
        <v>1</v>
      </c>
      <c r="P61" s="76">
        <v>1</v>
      </c>
      <c r="Q61" s="77" t="s">
        <v>285</v>
      </c>
      <c r="R61" s="76" t="s">
        <v>285</v>
      </c>
      <c r="S61" s="77" t="s">
        <v>285</v>
      </c>
      <c r="T61" s="76" t="s">
        <v>285</v>
      </c>
      <c r="U61" s="77" t="s">
        <v>285</v>
      </c>
      <c r="V61" s="76" t="s">
        <v>285</v>
      </c>
      <c r="W61" s="77" t="s">
        <v>285</v>
      </c>
      <c r="X61" s="76">
        <v>5</v>
      </c>
      <c r="Y61" s="77" t="s">
        <v>285</v>
      </c>
      <c r="Z61" s="76">
        <v>6</v>
      </c>
      <c r="AA61" s="77">
        <v>1</v>
      </c>
      <c r="AB61" s="76">
        <v>5</v>
      </c>
      <c r="AC61" s="77" t="s">
        <v>285</v>
      </c>
      <c r="AD61" s="76">
        <v>5</v>
      </c>
      <c r="AE61" s="77" t="s">
        <v>285</v>
      </c>
      <c r="AF61" s="76" t="s">
        <v>285</v>
      </c>
      <c r="AG61" s="77" t="s">
        <v>285</v>
      </c>
      <c r="AH61" s="76">
        <v>6</v>
      </c>
      <c r="AI61" s="77" t="s">
        <v>285</v>
      </c>
      <c r="AJ61" s="76">
        <v>37</v>
      </c>
      <c r="AK61" s="77">
        <v>7</v>
      </c>
      <c r="AL61" s="78">
        <v>28</v>
      </c>
      <c r="AM61" s="79">
        <v>10</v>
      </c>
      <c r="AN61" s="79">
        <v>517</v>
      </c>
      <c r="AO61" s="123">
        <v>363</v>
      </c>
      <c r="AP61" s="131" t="str">
        <f>A61</f>
        <v>いわき</v>
      </c>
      <c r="AQ61" s="306"/>
      <c r="AR61" s="306"/>
    </row>
    <row r="62" spans="1:44" s="2" customFormat="1" ht="21" customHeight="1">
      <c r="A62" s="29" t="s">
        <v>172</v>
      </c>
      <c r="B62" s="76">
        <v>9</v>
      </c>
      <c r="C62" s="77">
        <v>9</v>
      </c>
      <c r="D62" s="76" t="s">
        <v>285</v>
      </c>
      <c r="E62" s="77" t="s">
        <v>285</v>
      </c>
      <c r="F62" s="76" t="s">
        <v>285</v>
      </c>
      <c r="G62" s="77" t="s">
        <v>285</v>
      </c>
      <c r="H62" s="76">
        <v>5</v>
      </c>
      <c r="I62" s="77" t="s">
        <v>285</v>
      </c>
      <c r="J62" s="76" t="s">
        <v>285</v>
      </c>
      <c r="K62" s="77" t="s">
        <v>285</v>
      </c>
      <c r="L62" s="76" t="s">
        <v>285</v>
      </c>
      <c r="M62" s="77" t="s">
        <v>285</v>
      </c>
      <c r="N62" s="76" t="s">
        <v>285</v>
      </c>
      <c r="O62" s="77" t="s">
        <v>285</v>
      </c>
      <c r="P62" s="76" t="s">
        <v>285</v>
      </c>
      <c r="Q62" s="77" t="s">
        <v>285</v>
      </c>
      <c r="R62" s="76" t="s">
        <v>285</v>
      </c>
      <c r="S62" s="77" t="s">
        <v>285</v>
      </c>
      <c r="T62" s="76" t="s">
        <v>285</v>
      </c>
      <c r="U62" s="77" t="s">
        <v>285</v>
      </c>
      <c r="V62" s="76" t="s">
        <v>285</v>
      </c>
      <c r="W62" s="77" t="s">
        <v>285</v>
      </c>
      <c r="X62" s="76">
        <v>9</v>
      </c>
      <c r="Y62" s="77" t="s">
        <v>285</v>
      </c>
      <c r="Z62" s="76">
        <v>9</v>
      </c>
      <c r="AA62" s="77" t="s">
        <v>285</v>
      </c>
      <c r="AB62" s="76">
        <v>9</v>
      </c>
      <c r="AC62" s="77" t="s">
        <v>285</v>
      </c>
      <c r="AD62" s="76">
        <v>9</v>
      </c>
      <c r="AE62" s="77" t="s">
        <v>285</v>
      </c>
      <c r="AF62" s="76" t="s">
        <v>285</v>
      </c>
      <c r="AG62" s="77" t="s">
        <v>285</v>
      </c>
      <c r="AH62" s="76">
        <v>9</v>
      </c>
      <c r="AI62" s="77" t="s">
        <v>285</v>
      </c>
      <c r="AJ62" s="76">
        <v>59</v>
      </c>
      <c r="AK62" s="77">
        <v>9</v>
      </c>
      <c r="AL62" s="78">
        <v>9</v>
      </c>
      <c r="AM62" s="79">
        <v>3</v>
      </c>
      <c r="AN62" s="79">
        <v>270</v>
      </c>
      <c r="AO62" s="123">
        <v>186</v>
      </c>
      <c r="AP62" s="131" t="str">
        <f t="shared" si="5"/>
        <v>白河</v>
      </c>
      <c r="AQ62" s="306"/>
      <c r="AR62" s="306"/>
    </row>
    <row r="63" spans="1:44" s="2" customFormat="1" ht="21" customHeight="1">
      <c r="A63" s="29" t="s">
        <v>173</v>
      </c>
      <c r="B63" s="69">
        <v>4</v>
      </c>
      <c r="C63" s="70">
        <v>4</v>
      </c>
      <c r="D63" s="69" t="s">
        <v>285</v>
      </c>
      <c r="E63" s="70" t="s">
        <v>285</v>
      </c>
      <c r="F63" s="69" t="s">
        <v>285</v>
      </c>
      <c r="G63" s="70" t="s">
        <v>285</v>
      </c>
      <c r="H63" s="69">
        <v>1</v>
      </c>
      <c r="I63" s="70" t="s">
        <v>285</v>
      </c>
      <c r="J63" s="69" t="s">
        <v>285</v>
      </c>
      <c r="K63" s="70" t="s">
        <v>285</v>
      </c>
      <c r="L63" s="69" t="s">
        <v>285</v>
      </c>
      <c r="M63" s="70" t="s">
        <v>285</v>
      </c>
      <c r="N63" s="69" t="s">
        <v>285</v>
      </c>
      <c r="O63" s="70" t="s">
        <v>285</v>
      </c>
      <c r="P63" s="69" t="s">
        <v>285</v>
      </c>
      <c r="Q63" s="70" t="s">
        <v>285</v>
      </c>
      <c r="R63" s="69" t="s">
        <v>285</v>
      </c>
      <c r="S63" s="70" t="s">
        <v>285</v>
      </c>
      <c r="T63" s="69" t="s">
        <v>285</v>
      </c>
      <c r="U63" s="70" t="s">
        <v>285</v>
      </c>
      <c r="V63" s="69" t="s">
        <v>285</v>
      </c>
      <c r="W63" s="70" t="s">
        <v>285</v>
      </c>
      <c r="X63" s="69">
        <v>3</v>
      </c>
      <c r="Y63" s="70" t="s">
        <v>285</v>
      </c>
      <c r="Z63" s="69">
        <v>4</v>
      </c>
      <c r="AA63" s="70">
        <v>1</v>
      </c>
      <c r="AB63" s="69">
        <v>3</v>
      </c>
      <c r="AC63" s="70" t="s">
        <v>285</v>
      </c>
      <c r="AD63" s="69">
        <v>3</v>
      </c>
      <c r="AE63" s="70" t="s">
        <v>285</v>
      </c>
      <c r="AF63" s="69" t="s">
        <v>285</v>
      </c>
      <c r="AG63" s="70" t="s">
        <v>285</v>
      </c>
      <c r="AH63" s="69">
        <v>4</v>
      </c>
      <c r="AI63" s="70" t="s">
        <v>285</v>
      </c>
      <c r="AJ63" s="69">
        <v>22</v>
      </c>
      <c r="AK63" s="70">
        <v>5</v>
      </c>
      <c r="AL63" s="80">
        <v>8</v>
      </c>
      <c r="AM63" s="48">
        <v>1</v>
      </c>
      <c r="AN63" s="48">
        <v>258</v>
      </c>
      <c r="AO63" s="124">
        <v>190</v>
      </c>
      <c r="AP63" s="131" t="str">
        <f t="shared" si="5"/>
        <v>須賀川</v>
      </c>
      <c r="AQ63" s="306"/>
      <c r="AR63" s="306"/>
    </row>
    <row r="64" spans="1:44" s="2" customFormat="1" ht="21" customHeight="1">
      <c r="A64" s="29" t="s">
        <v>174</v>
      </c>
      <c r="B64" s="69">
        <v>12</v>
      </c>
      <c r="C64" s="70">
        <v>12</v>
      </c>
      <c r="D64" s="69">
        <v>1</v>
      </c>
      <c r="E64" s="70" t="s">
        <v>285</v>
      </c>
      <c r="F64" s="69">
        <v>1</v>
      </c>
      <c r="G64" s="70" t="s">
        <v>285</v>
      </c>
      <c r="H64" s="69">
        <v>1</v>
      </c>
      <c r="I64" s="70" t="s">
        <v>285</v>
      </c>
      <c r="J64" s="69" t="s">
        <v>285</v>
      </c>
      <c r="K64" s="70" t="s">
        <v>285</v>
      </c>
      <c r="L64" s="69" t="s">
        <v>285</v>
      </c>
      <c r="M64" s="70" t="s">
        <v>285</v>
      </c>
      <c r="N64" s="69" t="s">
        <v>285</v>
      </c>
      <c r="O64" s="70" t="s">
        <v>285</v>
      </c>
      <c r="P64" s="69">
        <v>1</v>
      </c>
      <c r="Q64" s="70" t="s">
        <v>285</v>
      </c>
      <c r="R64" s="69" t="s">
        <v>285</v>
      </c>
      <c r="S64" s="70" t="s">
        <v>285</v>
      </c>
      <c r="T64" s="69" t="s">
        <v>285</v>
      </c>
      <c r="U64" s="70" t="s">
        <v>285</v>
      </c>
      <c r="V64" s="69">
        <v>1</v>
      </c>
      <c r="W64" s="70" t="s">
        <v>285</v>
      </c>
      <c r="X64" s="69">
        <v>12</v>
      </c>
      <c r="Y64" s="70" t="s">
        <v>285</v>
      </c>
      <c r="Z64" s="69">
        <v>14</v>
      </c>
      <c r="AA64" s="70">
        <v>2</v>
      </c>
      <c r="AB64" s="69">
        <v>12</v>
      </c>
      <c r="AC64" s="70" t="s">
        <v>285</v>
      </c>
      <c r="AD64" s="69">
        <v>12</v>
      </c>
      <c r="AE64" s="70" t="s">
        <v>285</v>
      </c>
      <c r="AF64" s="69" t="s">
        <v>285</v>
      </c>
      <c r="AG64" s="70" t="s">
        <v>285</v>
      </c>
      <c r="AH64" s="69">
        <v>14</v>
      </c>
      <c r="AI64" s="70" t="s">
        <v>285</v>
      </c>
      <c r="AJ64" s="69">
        <v>81</v>
      </c>
      <c r="AK64" s="70">
        <v>14</v>
      </c>
      <c r="AL64" s="80">
        <v>6</v>
      </c>
      <c r="AM64" s="48">
        <v>5</v>
      </c>
      <c r="AN64" s="48">
        <v>172</v>
      </c>
      <c r="AO64" s="124">
        <v>125</v>
      </c>
      <c r="AP64" s="131" t="str">
        <f t="shared" si="5"/>
        <v>喜多方</v>
      </c>
      <c r="AQ64" s="306"/>
      <c r="AR64" s="306"/>
    </row>
    <row r="65" spans="1:44" s="2" customFormat="1" ht="21" customHeight="1">
      <c r="A65" s="29" t="s">
        <v>175</v>
      </c>
      <c r="B65" s="69">
        <v>4</v>
      </c>
      <c r="C65" s="70">
        <v>4</v>
      </c>
      <c r="D65" s="69" t="s">
        <v>285</v>
      </c>
      <c r="E65" s="70" t="s">
        <v>285</v>
      </c>
      <c r="F65" s="69" t="s">
        <v>285</v>
      </c>
      <c r="G65" s="70" t="s">
        <v>285</v>
      </c>
      <c r="H65" s="69">
        <v>1</v>
      </c>
      <c r="I65" s="70" t="s">
        <v>285</v>
      </c>
      <c r="J65" s="69" t="s">
        <v>285</v>
      </c>
      <c r="K65" s="70" t="s">
        <v>285</v>
      </c>
      <c r="L65" s="69" t="s">
        <v>285</v>
      </c>
      <c r="M65" s="70" t="s">
        <v>285</v>
      </c>
      <c r="N65" s="69" t="s">
        <v>285</v>
      </c>
      <c r="O65" s="70" t="s">
        <v>285</v>
      </c>
      <c r="P65" s="69" t="s">
        <v>285</v>
      </c>
      <c r="Q65" s="70" t="s">
        <v>285</v>
      </c>
      <c r="R65" s="69" t="s">
        <v>285</v>
      </c>
      <c r="S65" s="70" t="s">
        <v>285</v>
      </c>
      <c r="T65" s="69" t="s">
        <v>285</v>
      </c>
      <c r="U65" s="70" t="s">
        <v>285</v>
      </c>
      <c r="V65" s="69" t="s">
        <v>285</v>
      </c>
      <c r="W65" s="70" t="s">
        <v>285</v>
      </c>
      <c r="X65" s="69">
        <v>4</v>
      </c>
      <c r="Y65" s="70" t="s">
        <v>285</v>
      </c>
      <c r="Z65" s="69">
        <v>5</v>
      </c>
      <c r="AA65" s="70">
        <v>1</v>
      </c>
      <c r="AB65" s="69">
        <v>4</v>
      </c>
      <c r="AC65" s="70" t="s">
        <v>285</v>
      </c>
      <c r="AD65" s="69">
        <v>4</v>
      </c>
      <c r="AE65" s="70" t="s">
        <v>285</v>
      </c>
      <c r="AF65" s="69" t="s">
        <v>285</v>
      </c>
      <c r="AG65" s="70" t="s">
        <v>285</v>
      </c>
      <c r="AH65" s="69">
        <v>5</v>
      </c>
      <c r="AI65" s="70" t="s">
        <v>285</v>
      </c>
      <c r="AJ65" s="69">
        <v>27</v>
      </c>
      <c r="AK65" s="70">
        <v>5</v>
      </c>
      <c r="AL65" s="80">
        <v>7</v>
      </c>
      <c r="AM65" s="48">
        <v>6</v>
      </c>
      <c r="AN65" s="48">
        <v>328</v>
      </c>
      <c r="AO65" s="124">
        <v>262</v>
      </c>
      <c r="AP65" s="131" t="str">
        <f t="shared" si="5"/>
        <v>相馬</v>
      </c>
      <c r="AQ65" s="306"/>
      <c r="AR65" s="306"/>
    </row>
    <row r="66" spans="1:44" s="2" customFormat="1" ht="21" customHeight="1">
      <c r="A66" s="29" t="s">
        <v>176</v>
      </c>
      <c r="B66" s="69">
        <v>5</v>
      </c>
      <c r="C66" s="70">
        <v>5</v>
      </c>
      <c r="D66" s="69" t="s">
        <v>285</v>
      </c>
      <c r="E66" s="70" t="s">
        <v>285</v>
      </c>
      <c r="F66" s="69" t="s">
        <v>285</v>
      </c>
      <c r="G66" s="70" t="s">
        <v>285</v>
      </c>
      <c r="H66" s="69">
        <v>5</v>
      </c>
      <c r="I66" s="70" t="s">
        <v>285</v>
      </c>
      <c r="J66" s="69" t="s">
        <v>285</v>
      </c>
      <c r="K66" s="70" t="s">
        <v>285</v>
      </c>
      <c r="L66" s="69">
        <v>1</v>
      </c>
      <c r="M66" s="70">
        <v>1</v>
      </c>
      <c r="N66" s="69">
        <v>1</v>
      </c>
      <c r="O66" s="70">
        <v>1</v>
      </c>
      <c r="P66" s="69" t="s">
        <v>285</v>
      </c>
      <c r="Q66" s="70" t="s">
        <v>285</v>
      </c>
      <c r="R66" s="69" t="s">
        <v>285</v>
      </c>
      <c r="S66" s="70" t="s">
        <v>285</v>
      </c>
      <c r="T66" s="69" t="s">
        <v>285</v>
      </c>
      <c r="U66" s="70" t="s">
        <v>285</v>
      </c>
      <c r="V66" s="69" t="s">
        <v>285</v>
      </c>
      <c r="W66" s="70" t="s">
        <v>285</v>
      </c>
      <c r="X66" s="69">
        <v>7</v>
      </c>
      <c r="Y66" s="70">
        <v>1</v>
      </c>
      <c r="Z66" s="69">
        <v>6</v>
      </c>
      <c r="AA66" s="70" t="s">
        <v>285</v>
      </c>
      <c r="AB66" s="69">
        <v>5</v>
      </c>
      <c r="AC66" s="70" t="s">
        <v>285</v>
      </c>
      <c r="AD66" s="69">
        <v>6</v>
      </c>
      <c r="AE66" s="70" t="s">
        <v>285</v>
      </c>
      <c r="AF66" s="69" t="s">
        <v>285</v>
      </c>
      <c r="AG66" s="70" t="s">
        <v>285</v>
      </c>
      <c r="AH66" s="69">
        <v>5</v>
      </c>
      <c r="AI66" s="70" t="s">
        <v>285</v>
      </c>
      <c r="AJ66" s="69">
        <v>41</v>
      </c>
      <c r="AK66" s="70">
        <v>8</v>
      </c>
      <c r="AL66" s="80">
        <v>7</v>
      </c>
      <c r="AM66" s="48">
        <v>6</v>
      </c>
      <c r="AN66" s="48">
        <v>202</v>
      </c>
      <c r="AO66" s="124">
        <v>150</v>
      </c>
      <c r="AP66" s="131" t="str">
        <f t="shared" si="5"/>
        <v>二本松</v>
      </c>
      <c r="AQ66" s="306"/>
      <c r="AR66" s="306"/>
    </row>
    <row r="67" spans="1:44" s="2" customFormat="1" ht="21" customHeight="1">
      <c r="A67" s="29" t="s">
        <v>177</v>
      </c>
      <c r="B67" s="69">
        <v>4</v>
      </c>
      <c r="C67" s="70">
        <v>4</v>
      </c>
      <c r="D67" s="69" t="s">
        <v>285</v>
      </c>
      <c r="E67" s="70" t="s">
        <v>285</v>
      </c>
      <c r="F67" s="69" t="s">
        <v>285</v>
      </c>
      <c r="G67" s="70" t="s">
        <v>285</v>
      </c>
      <c r="H67" s="69">
        <v>2</v>
      </c>
      <c r="I67" s="70">
        <v>1</v>
      </c>
      <c r="J67" s="69" t="s">
        <v>285</v>
      </c>
      <c r="K67" s="70" t="s">
        <v>285</v>
      </c>
      <c r="L67" s="69" t="s">
        <v>285</v>
      </c>
      <c r="M67" s="70" t="s">
        <v>285</v>
      </c>
      <c r="N67" s="69" t="s">
        <v>285</v>
      </c>
      <c r="O67" s="70" t="s">
        <v>285</v>
      </c>
      <c r="P67" s="69" t="s">
        <v>285</v>
      </c>
      <c r="Q67" s="70" t="s">
        <v>285</v>
      </c>
      <c r="R67" s="69" t="s">
        <v>285</v>
      </c>
      <c r="S67" s="70" t="s">
        <v>285</v>
      </c>
      <c r="T67" s="69" t="s">
        <v>285</v>
      </c>
      <c r="U67" s="70" t="s">
        <v>285</v>
      </c>
      <c r="V67" s="69" t="s">
        <v>285</v>
      </c>
      <c r="W67" s="70" t="s">
        <v>285</v>
      </c>
      <c r="X67" s="69">
        <v>4</v>
      </c>
      <c r="Y67" s="70" t="s">
        <v>285</v>
      </c>
      <c r="Z67" s="69">
        <v>7</v>
      </c>
      <c r="AA67" s="70">
        <v>3</v>
      </c>
      <c r="AB67" s="69">
        <v>4</v>
      </c>
      <c r="AC67" s="70" t="s">
        <v>285</v>
      </c>
      <c r="AD67" s="69">
        <v>4</v>
      </c>
      <c r="AE67" s="70" t="s">
        <v>285</v>
      </c>
      <c r="AF67" s="69" t="s">
        <v>285</v>
      </c>
      <c r="AG67" s="70" t="s">
        <v>285</v>
      </c>
      <c r="AH67" s="69">
        <v>5</v>
      </c>
      <c r="AI67" s="70" t="s">
        <v>285</v>
      </c>
      <c r="AJ67" s="69">
        <v>30</v>
      </c>
      <c r="AK67" s="70">
        <v>8</v>
      </c>
      <c r="AL67" s="80">
        <v>3</v>
      </c>
      <c r="AM67" s="48">
        <v>2</v>
      </c>
      <c r="AN67" s="48">
        <v>134</v>
      </c>
      <c r="AO67" s="124">
        <v>109</v>
      </c>
      <c r="AP67" s="131" t="str">
        <f t="shared" si="5"/>
        <v>田島</v>
      </c>
      <c r="AQ67" s="306"/>
      <c r="AR67" s="306"/>
    </row>
    <row r="68" spans="1:44" s="3" customFormat="1" ht="21" customHeight="1">
      <c r="A68" s="18" t="s">
        <v>178</v>
      </c>
      <c r="B68" s="143">
        <v>72</v>
      </c>
      <c r="C68" s="144">
        <v>72</v>
      </c>
      <c r="D68" s="143">
        <v>2</v>
      </c>
      <c r="E68" s="144" t="s">
        <v>285</v>
      </c>
      <c r="F68" s="143">
        <v>3</v>
      </c>
      <c r="G68" s="144" t="s">
        <v>285</v>
      </c>
      <c r="H68" s="143">
        <v>29</v>
      </c>
      <c r="I68" s="144">
        <v>1</v>
      </c>
      <c r="J68" s="143" t="s">
        <v>285</v>
      </c>
      <c r="K68" s="144" t="s">
        <v>285</v>
      </c>
      <c r="L68" s="143">
        <v>3</v>
      </c>
      <c r="M68" s="144">
        <v>3</v>
      </c>
      <c r="N68" s="143">
        <v>7</v>
      </c>
      <c r="O68" s="144">
        <v>5</v>
      </c>
      <c r="P68" s="143">
        <v>3</v>
      </c>
      <c r="Q68" s="144" t="s">
        <v>285</v>
      </c>
      <c r="R68" s="143">
        <v>1</v>
      </c>
      <c r="S68" s="144" t="s">
        <v>285</v>
      </c>
      <c r="T68" s="143">
        <v>1</v>
      </c>
      <c r="U68" s="144" t="s">
        <v>285</v>
      </c>
      <c r="V68" s="143">
        <v>2</v>
      </c>
      <c r="W68" s="295" t="s">
        <v>285</v>
      </c>
      <c r="X68" s="296">
        <v>72</v>
      </c>
      <c r="Y68" s="297">
        <v>1</v>
      </c>
      <c r="Z68" s="296">
        <v>87</v>
      </c>
      <c r="AA68" s="297">
        <v>16</v>
      </c>
      <c r="AB68" s="143">
        <v>72</v>
      </c>
      <c r="AC68" s="144" t="s">
        <v>285</v>
      </c>
      <c r="AD68" s="143">
        <v>73</v>
      </c>
      <c r="AE68" s="144" t="s">
        <v>285</v>
      </c>
      <c r="AF68" s="143" t="s">
        <v>285</v>
      </c>
      <c r="AG68" s="144" t="s">
        <v>285</v>
      </c>
      <c r="AH68" s="143">
        <v>82</v>
      </c>
      <c r="AI68" s="144" t="s">
        <v>285</v>
      </c>
      <c r="AJ68" s="143">
        <v>509</v>
      </c>
      <c r="AK68" s="144">
        <v>98</v>
      </c>
      <c r="AL68" s="145">
        <v>137</v>
      </c>
      <c r="AM68" s="146">
        <v>63</v>
      </c>
      <c r="AN68" s="146">
        <v>3393</v>
      </c>
      <c r="AO68" s="147">
        <v>2351</v>
      </c>
      <c r="AP68" s="132" t="str">
        <f>A68</f>
        <v>福島県計</v>
      </c>
      <c r="AQ68" s="306"/>
      <c r="AR68" s="306"/>
    </row>
    <row r="69" spans="1:44" s="8" customFormat="1" ht="21" customHeight="1" thickBot="1">
      <c r="A69" s="10"/>
      <c r="B69" s="86"/>
      <c r="C69" s="87"/>
      <c r="D69" s="86"/>
      <c r="E69" s="87"/>
      <c r="F69" s="86"/>
      <c r="G69" s="87"/>
      <c r="H69" s="86"/>
      <c r="I69" s="87"/>
      <c r="J69" s="86"/>
      <c r="K69" s="87"/>
      <c r="L69" s="86"/>
      <c r="M69" s="87"/>
      <c r="N69" s="86"/>
      <c r="O69" s="87"/>
      <c r="P69" s="86"/>
      <c r="Q69" s="87"/>
      <c r="R69" s="86"/>
      <c r="S69" s="87"/>
      <c r="T69" s="86"/>
      <c r="U69" s="87"/>
      <c r="V69" s="86"/>
      <c r="W69" s="87"/>
      <c r="X69" s="279"/>
      <c r="Y69" s="280"/>
      <c r="Z69" s="279"/>
      <c r="AA69" s="280"/>
      <c r="AB69" s="86"/>
      <c r="AC69" s="87"/>
      <c r="AD69" s="86"/>
      <c r="AE69" s="87"/>
      <c r="AF69" s="86"/>
      <c r="AG69" s="87"/>
      <c r="AH69" s="86"/>
      <c r="AI69" s="87"/>
      <c r="AJ69" s="86"/>
      <c r="AK69" s="87"/>
      <c r="AL69" s="88"/>
      <c r="AM69" s="89"/>
      <c r="AN69" s="90"/>
      <c r="AO69" s="126"/>
      <c r="AP69" s="113"/>
      <c r="AQ69" s="306"/>
      <c r="AR69" s="306"/>
    </row>
    <row r="70" spans="1:44" s="3" customFormat="1" ht="24.75" customHeight="1" thickTop="1" thickBot="1">
      <c r="A70" s="91" t="s">
        <v>207</v>
      </c>
      <c r="B70" s="92">
        <v>256</v>
      </c>
      <c r="C70" s="93">
        <v>251</v>
      </c>
      <c r="D70" s="92">
        <v>6</v>
      </c>
      <c r="E70" s="93" t="s">
        <v>285</v>
      </c>
      <c r="F70" s="92">
        <v>9</v>
      </c>
      <c r="G70" s="93">
        <v>2</v>
      </c>
      <c r="H70" s="92">
        <v>83</v>
      </c>
      <c r="I70" s="93">
        <v>6</v>
      </c>
      <c r="J70" s="92">
        <v>2</v>
      </c>
      <c r="K70" s="93" t="s">
        <v>285</v>
      </c>
      <c r="L70" s="92">
        <v>24</v>
      </c>
      <c r="M70" s="93">
        <v>17</v>
      </c>
      <c r="N70" s="92">
        <v>53</v>
      </c>
      <c r="O70" s="93">
        <v>39</v>
      </c>
      <c r="P70" s="92">
        <v>30</v>
      </c>
      <c r="Q70" s="93">
        <v>2</v>
      </c>
      <c r="R70" s="92">
        <v>3</v>
      </c>
      <c r="S70" s="93">
        <v>1</v>
      </c>
      <c r="T70" s="92">
        <v>14</v>
      </c>
      <c r="U70" s="93" t="s">
        <v>285</v>
      </c>
      <c r="V70" s="92">
        <v>5</v>
      </c>
      <c r="W70" s="281" t="s">
        <v>285</v>
      </c>
      <c r="X70" s="92">
        <v>252</v>
      </c>
      <c r="Y70" s="93">
        <v>12</v>
      </c>
      <c r="Z70" s="92">
        <v>298</v>
      </c>
      <c r="AA70" s="93">
        <v>52</v>
      </c>
      <c r="AB70" s="92">
        <v>267</v>
      </c>
      <c r="AC70" s="93">
        <v>1</v>
      </c>
      <c r="AD70" s="92">
        <v>258</v>
      </c>
      <c r="AE70" s="93">
        <v>3</v>
      </c>
      <c r="AF70" s="92" t="s">
        <v>285</v>
      </c>
      <c r="AG70" s="93" t="s">
        <v>285</v>
      </c>
      <c r="AH70" s="92">
        <v>270</v>
      </c>
      <c r="AI70" s="93" t="s">
        <v>285</v>
      </c>
      <c r="AJ70" s="94">
        <v>1830</v>
      </c>
      <c r="AK70" s="93">
        <v>386</v>
      </c>
      <c r="AL70" s="95">
        <v>593</v>
      </c>
      <c r="AM70" s="96">
        <v>231</v>
      </c>
      <c r="AN70" s="96">
        <v>15772</v>
      </c>
      <c r="AO70" s="127">
        <v>10602</v>
      </c>
      <c r="AP70" s="114" t="s">
        <v>60</v>
      </c>
      <c r="AQ70" s="306"/>
      <c r="AR70" s="306"/>
    </row>
    <row r="71" spans="1:44" ht="15" customHeight="1">
      <c r="A71" s="1" t="s">
        <v>242</v>
      </c>
    </row>
    <row r="72" spans="1:44">
      <c r="A72" s="1"/>
    </row>
    <row r="73" spans="1:44">
      <c r="A73" s="1"/>
    </row>
    <row r="81" spans="2:41">
      <c r="B81" s="162"/>
      <c r="C81" s="162"/>
      <c r="D81" s="162"/>
      <c r="E81" s="162"/>
      <c r="F81" s="162"/>
      <c r="G81" s="162"/>
      <c r="H81" s="162"/>
      <c r="I81" s="162"/>
      <c r="J81" s="162"/>
      <c r="K81" s="162"/>
      <c r="L81" s="162"/>
      <c r="M81" s="162"/>
      <c r="N81" s="162"/>
      <c r="O81" s="162"/>
      <c r="P81" s="162"/>
      <c r="Q81" s="162"/>
      <c r="R81" s="162"/>
      <c r="S81" s="162"/>
      <c r="T81" s="162"/>
      <c r="U81" s="162"/>
      <c r="V81" s="162"/>
      <c r="W81" s="162"/>
      <c r="X81" s="162"/>
      <c r="Y81" s="162"/>
      <c r="Z81" s="162"/>
      <c r="AA81" s="162"/>
      <c r="AB81" s="162"/>
      <c r="AC81" s="162"/>
      <c r="AD81" s="162"/>
      <c r="AE81" s="162"/>
      <c r="AF81" s="162"/>
      <c r="AG81" s="162"/>
      <c r="AH81" s="162"/>
      <c r="AI81" s="162"/>
      <c r="AJ81" s="162"/>
      <c r="AK81" s="162"/>
      <c r="AL81" s="162"/>
      <c r="AM81" s="162"/>
      <c r="AN81" s="162"/>
      <c r="AO81" s="162"/>
    </row>
    <row r="82" spans="2:41">
      <c r="B82" s="162"/>
      <c r="C82" s="162"/>
      <c r="D82" s="162"/>
      <c r="E82" s="162"/>
      <c r="F82" s="162"/>
      <c r="G82" s="162"/>
      <c r="H82" s="162"/>
      <c r="I82" s="162"/>
      <c r="J82" s="162"/>
      <c r="K82" s="162"/>
      <c r="L82" s="162"/>
      <c r="M82" s="162"/>
      <c r="N82" s="162"/>
      <c r="O82" s="162"/>
      <c r="P82" s="162"/>
      <c r="Q82" s="162"/>
      <c r="R82" s="162"/>
      <c r="S82" s="162"/>
      <c r="T82" s="162"/>
      <c r="U82" s="162"/>
      <c r="V82" s="162"/>
      <c r="W82" s="162"/>
      <c r="X82" s="162"/>
      <c r="Y82" s="162"/>
      <c r="Z82" s="162"/>
      <c r="AA82" s="162"/>
      <c r="AB82" s="162"/>
      <c r="AC82" s="162"/>
      <c r="AD82" s="162"/>
      <c r="AE82" s="162"/>
      <c r="AF82" s="162"/>
      <c r="AG82" s="162"/>
      <c r="AH82" s="162"/>
      <c r="AI82" s="162"/>
      <c r="AJ82" s="162"/>
      <c r="AK82" s="162"/>
      <c r="AL82" s="162"/>
      <c r="AM82" s="162"/>
      <c r="AN82" s="162"/>
      <c r="AO82" s="162"/>
    </row>
    <row r="83" spans="2:41">
      <c r="B83" s="162"/>
      <c r="C83" s="162"/>
      <c r="D83" s="162"/>
      <c r="E83" s="162"/>
      <c r="F83" s="162"/>
      <c r="G83" s="162"/>
      <c r="H83" s="162"/>
      <c r="I83" s="162"/>
      <c r="J83" s="162"/>
      <c r="K83" s="162"/>
      <c r="L83" s="162"/>
      <c r="M83" s="162"/>
      <c r="N83" s="162"/>
      <c r="O83" s="162"/>
      <c r="P83" s="162"/>
      <c r="Q83" s="162"/>
      <c r="R83" s="162"/>
      <c r="S83" s="162"/>
      <c r="T83" s="162"/>
      <c r="U83" s="162"/>
      <c r="V83" s="162"/>
      <c r="W83" s="162"/>
      <c r="X83" s="162"/>
      <c r="Y83" s="162"/>
      <c r="Z83" s="162"/>
      <c r="AA83" s="162"/>
      <c r="AB83" s="162"/>
      <c r="AC83" s="162"/>
      <c r="AD83" s="162"/>
      <c r="AE83" s="162"/>
      <c r="AF83" s="162"/>
      <c r="AG83" s="162"/>
      <c r="AH83" s="162"/>
      <c r="AI83" s="162"/>
      <c r="AJ83" s="162"/>
      <c r="AK83" s="162"/>
      <c r="AL83" s="162"/>
      <c r="AM83" s="162"/>
      <c r="AN83" s="162"/>
      <c r="AO83" s="162"/>
    </row>
    <row r="84" spans="2:41">
      <c r="B84" s="162"/>
      <c r="C84" s="162"/>
      <c r="D84" s="162"/>
      <c r="E84" s="162"/>
      <c r="F84" s="162"/>
      <c r="G84" s="162"/>
      <c r="H84" s="162"/>
      <c r="I84" s="162"/>
      <c r="J84" s="162"/>
      <c r="K84" s="162"/>
      <c r="L84" s="162"/>
      <c r="M84" s="162"/>
      <c r="N84" s="162"/>
      <c r="O84" s="162"/>
      <c r="P84" s="162"/>
      <c r="Q84" s="162"/>
      <c r="R84" s="162"/>
      <c r="S84" s="162"/>
      <c r="T84" s="162"/>
      <c r="U84" s="162"/>
      <c r="V84" s="162"/>
      <c r="W84" s="162"/>
      <c r="X84" s="162"/>
      <c r="Y84" s="162"/>
      <c r="Z84" s="162"/>
      <c r="AA84" s="162"/>
      <c r="AB84" s="162"/>
      <c r="AC84" s="162"/>
      <c r="AD84" s="162"/>
      <c r="AE84" s="162"/>
      <c r="AF84" s="162"/>
      <c r="AG84" s="162"/>
      <c r="AH84" s="162"/>
      <c r="AI84" s="162"/>
      <c r="AJ84" s="162"/>
      <c r="AK84" s="162"/>
      <c r="AL84" s="162"/>
      <c r="AM84" s="162"/>
      <c r="AN84" s="162"/>
      <c r="AO84" s="162"/>
    </row>
    <row r="85" spans="2:41">
      <c r="B85" s="162"/>
      <c r="C85" s="162"/>
      <c r="D85" s="162"/>
      <c r="E85" s="162"/>
      <c r="F85" s="162"/>
      <c r="G85" s="162"/>
      <c r="H85" s="162"/>
      <c r="I85" s="162"/>
      <c r="J85" s="162"/>
      <c r="K85" s="162"/>
      <c r="L85" s="162"/>
      <c r="M85" s="162"/>
      <c r="N85" s="162"/>
      <c r="O85" s="162"/>
      <c r="P85" s="162"/>
      <c r="Q85" s="162"/>
      <c r="R85" s="162"/>
      <c r="S85" s="162"/>
      <c r="T85" s="162"/>
      <c r="U85" s="162"/>
      <c r="V85" s="162"/>
      <c r="W85" s="162"/>
      <c r="X85" s="162"/>
      <c r="Y85" s="162"/>
      <c r="Z85" s="162"/>
      <c r="AA85" s="162"/>
      <c r="AB85" s="162"/>
      <c r="AC85" s="162"/>
      <c r="AD85" s="162"/>
      <c r="AE85" s="162"/>
      <c r="AF85" s="162"/>
      <c r="AG85" s="162"/>
      <c r="AH85" s="162"/>
      <c r="AI85" s="162"/>
      <c r="AJ85" s="162"/>
      <c r="AK85" s="162"/>
      <c r="AL85" s="162"/>
      <c r="AM85" s="162"/>
      <c r="AN85" s="162"/>
      <c r="AO85" s="162"/>
    </row>
    <row r="86" spans="2:41">
      <c r="B86" s="162"/>
      <c r="C86" s="162"/>
      <c r="D86" s="162"/>
      <c r="E86" s="162"/>
      <c r="F86" s="162"/>
      <c r="G86" s="162"/>
      <c r="H86" s="162"/>
      <c r="I86" s="162"/>
      <c r="J86" s="162"/>
      <c r="K86" s="162"/>
      <c r="L86" s="162"/>
      <c r="M86" s="162"/>
      <c r="N86" s="162"/>
      <c r="O86" s="162"/>
      <c r="P86" s="162"/>
      <c r="Q86" s="162"/>
      <c r="R86" s="162"/>
      <c r="S86" s="162"/>
      <c r="T86" s="162"/>
      <c r="U86" s="162"/>
      <c r="V86" s="162"/>
      <c r="W86" s="162"/>
      <c r="X86" s="162"/>
      <c r="Y86" s="162"/>
      <c r="Z86" s="162"/>
      <c r="AA86" s="162"/>
      <c r="AB86" s="162"/>
      <c r="AC86" s="162"/>
      <c r="AD86" s="162"/>
      <c r="AE86" s="162"/>
      <c r="AF86" s="162"/>
      <c r="AG86" s="162"/>
      <c r="AH86" s="162"/>
      <c r="AI86" s="162"/>
      <c r="AJ86" s="162"/>
      <c r="AK86" s="162"/>
      <c r="AL86" s="162"/>
      <c r="AM86" s="162"/>
      <c r="AN86" s="162"/>
      <c r="AO86" s="162"/>
    </row>
    <row r="87" spans="2:41">
      <c r="B87" s="162"/>
      <c r="C87" s="162"/>
      <c r="D87" s="162"/>
      <c r="E87" s="162"/>
      <c r="F87" s="162"/>
      <c r="G87" s="162"/>
      <c r="H87" s="162"/>
      <c r="I87" s="162"/>
      <c r="J87" s="162"/>
      <c r="K87" s="162"/>
      <c r="L87" s="162"/>
      <c r="M87" s="162"/>
      <c r="N87" s="162"/>
      <c r="O87" s="162"/>
      <c r="P87" s="162"/>
      <c r="Q87" s="162"/>
      <c r="R87" s="162"/>
      <c r="S87" s="162"/>
      <c r="T87" s="162"/>
      <c r="U87" s="162"/>
      <c r="V87" s="162"/>
      <c r="W87" s="162"/>
      <c r="X87" s="162"/>
      <c r="Y87" s="162"/>
      <c r="Z87" s="162"/>
      <c r="AA87" s="162"/>
      <c r="AB87" s="162"/>
      <c r="AC87" s="162"/>
      <c r="AD87" s="162"/>
      <c r="AE87" s="162"/>
      <c r="AF87" s="162"/>
      <c r="AG87" s="162"/>
      <c r="AH87" s="162"/>
      <c r="AI87" s="162"/>
      <c r="AJ87" s="162"/>
      <c r="AK87" s="162"/>
      <c r="AL87" s="162"/>
      <c r="AM87" s="162"/>
      <c r="AN87" s="162"/>
      <c r="AO87" s="162"/>
    </row>
    <row r="88" spans="2:41">
      <c r="B88" s="163"/>
      <c r="C88" s="163"/>
      <c r="D88" s="163"/>
      <c r="E88" s="163"/>
      <c r="F88" s="163"/>
      <c r="G88" s="163"/>
      <c r="H88" s="163"/>
      <c r="I88" s="163"/>
      <c r="J88" s="163"/>
      <c r="K88" s="163"/>
      <c r="L88" s="163"/>
      <c r="M88" s="163"/>
      <c r="N88" s="163"/>
      <c r="O88" s="163"/>
      <c r="P88" s="163"/>
      <c r="Q88" s="163"/>
      <c r="R88" s="163"/>
      <c r="S88" s="163"/>
      <c r="T88" s="163"/>
      <c r="U88" s="163"/>
      <c r="V88" s="163"/>
      <c r="W88" s="163"/>
      <c r="X88" s="163"/>
      <c r="Y88" s="163"/>
      <c r="Z88" s="163"/>
      <c r="AA88" s="163"/>
      <c r="AB88" s="163"/>
      <c r="AC88" s="163"/>
      <c r="AD88" s="163"/>
      <c r="AE88" s="163"/>
      <c r="AF88" s="163"/>
      <c r="AG88" s="163"/>
      <c r="AH88" s="163"/>
      <c r="AI88" s="163"/>
      <c r="AJ88" s="163"/>
      <c r="AK88" s="163"/>
      <c r="AL88" s="163"/>
      <c r="AM88" s="163"/>
      <c r="AN88" s="163"/>
      <c r="AO88" s="163"/>
    </row>
    <row r="89" spans="2:41">
      <c r="B89" s="163"/>
      <c r="C89" s="163"/>
      <c r="D89" s="163"/>
      <c r="E89" s="163"/>
      <c r="F89" s="163"/>
      <c r="G89" s="163"/>
      <c r="H89" s="163"/>
      <c r="I89" s="163"/>
      <c r="J89" s="163"/>
      <c r="K89" s="163"/>
      <c r="L89" s="163"/>
      <c r="M89" s="163"/>
      <c r="N89" s="163"/>
      <c r="O89" s="163"/>
      <c r="P89" s="163"/>
      <c r="Q89" s="163"/>
      <c r="R89" s="163"/>
      <c r="S89" s="163"/>
      <c r="T89" s="163"/>
      <c r="U89" s="163"/>
      <c r="V89" s="163"/>
      <c r="W89" s="163"/>
      <c r="X89" s="163"/>
      <c r="Y89" s="163"/>
      <c r="Z89" s="163"/>
      <c r="AA89" s="163"/>
      <c r="AB89" s="163"/>
      <c r="AC89" s="163"/>
      <c r="AD89" s="163"/>
      <c r="AE89" s="163"/>
      <c r="AF89" s="163"/>
      <c r="AG89" s="163"/>
      <c r="AH89" s="163"/>
      <c r="AI89" s="163"/>
      <c r="AJ89" s="163"/>
      <c r="AK89" s="163"/>
      <c r="AL89" s="163"/>
      <c r="AM89" s="163"/>
      <c r="AN89" s="163"/>
      <c r="AO89" s="163"/>
    </row>
    <row r="90" spans="2:41">
      <c r="B90" s="163"/>
      <c r="C90" s="163"/>
      <c r="D90" s="163"/>
      <c r="E90" s="163"/>
      <c r="F90" s="163"/>
      <c r="G90" s="163"/>
      <c r="H90" s="163"/>
      <c r="I90" s="163"/>
      <c r="J90" s="163"/>
      <c r="K90" s="163"/>
      <c r="L90" s="163"/>
      <c r="M90" s="163"/>
      <c r="N90" s="163"/>
      <c r="O90" s="163"/>
      <c r="P90" s="163"/>
      <c r="Q90" s="163"/>
      <c r="R90" s="163"/>
      <c r="S90" s="163"/>
      <c r="T90" s="163"/>
      <c r="U90" s="163"/>
      <c r="V90" s="163"/>
      <c r="W90" s="163"/>
      <c r="X90" s="163"/>
      <c r="Y90" s="163"/>
      <c r="Z90" s="163"/>
      <c r="AA90" s="163"/>
      <c r="AB90" s="163"/>
      <c r="AC90" s="163"/>
      <c r="AD90" s="163"/>
      <c r="AE90" s="163"/>
      <c r="AF90" s="163"/>
      <c r="AG90" s="163"/>
      <c r="AH90" s="163"/>
      <c r="AI90" s="163"/>
      <c r="AJ90" s="163"/>
      <c r="AK90" s="163"/>
      <c r="AL90" s="163"/>
      <c r="AM90" s="163"/>
      <c r="AN90" s="163"/>
      <c r="AO90" s="163"/>
    </row>
    <row r="91" spans="2:41">
      <c r="B91" s="163"/>
      <c r="C91" s="163"/>
      <c r="D91" s="163"/>
      <c r="E91" s="163"/>
      <c r="F91" s="163"/>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c r="AE91" s="163"/>
      <c r="AF91" s="163"/>
      <c r="AG91" s="163"/>
      <c r="AH91" s="163"/>
      <c r="AI91" s="163"/>
      <c r="AJ91" s="163"/>
      <c r="AK91" s="163"/>
      <c r="AL91" s="163"/>
      <c r="AM91" s="163"/>
      <c r="AN91" s="163"/>
      <c r="AO91" s="163"/>
    </row>
    <row r="92" spans="2:41">
      <c r="B92" s="163"/>
      <c r="C92" s="163"/>
      <c r="D92" s="163"/>
      <c r="E92" s="163"/>
      <c r="F92" s="163"/>
      <c r="G92" s="163"/>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c r="AE92" s="163"/>
      <c r="AF92" s="163"/>
      <c r="AG92" s="163"/>
      <c r="AH92" s="163"/>
      <c r="AI92" s="163"/>
      <c r="AJ92" s="163"/>
      <c r="AK92" s="163"/>
      <c r="AL92" s="163"/>
      <c r="AM92" s="163"/>
      <c r="AN92" s="163"/>
      <c r="AO92" s="163"/>
    </row>
    <row r="93" spans="2:41">
      <c r="B93" s="163"/>
      <c r="C93" s="163"/>
      <c r="D93" s="163"/>
      <c r="E93" s="163"/>
      <c r="F93" s="163"/>
      <c r="G93" s="163"/>
      <c r="H93" s="163"/>
      <c r="I93" s="163"/>
      <c r="J93" s="163"/>
      <c r="K93" s="163"/>
      <c r="L93" s="163"/>
      <c r="M93" s="163"/>
      <c r="N93" s="163"/>
      <c r="O93" s="163"/>
      <c r="P93" s="163"/>
      <c r="Q93" s="163"/>
      <c r="R93" s="163"/>
      <c r="S93" s="163"/>
      <c r="T93" s="163"/>
      <c r="U93" s="163"/>
      <c r="V93" s="163"/>
      <c r="W93" s="163"/>
      <c r="X93" s="163"/>
      <c r="Y93" s="163"/>
      <c r="Z93" s="163"/>
      <c r="AA93" s="163"/>
      <c r="AB93" s="163"/>
      <c r="AC93" s="163"/>
      <c r="AD93" s="163"/>
      <c r="AE93" s="163"/>
      <c r="AF93" s="163"/>
      <c r="AG93" s="163"/>
      <c r="AH93" s="163"/>
      <c r="AI93" s="163"/>
      <c r="AJ93" s="163"/>
      <c r="AK93" s="163"/>
      <c r="AL93" s="163"/>
      <c r="AM93" s="163"/>
      <c r="AN93" s="163"/>
      <c r="AO93" s="163"/>
    </row>
    <row r="94" spans="2:41">
      <c r="B94" s="163"/>
      <c r="C94" s="163"/>
      <c r="D94" s="163"/>
      <c r="E94" s="163"/>
      <c r="F94" s="163"/>
      <c r="G94" s="163"/>
      <c r="H94" s="163"/>
      <c r="I94" s="163"/>
      <c r="J94" s="163"/>
      <c r="K94" s="163"/>
      <c r="L94" s="163"/>
      <c r="M94" s="163"/>
      <c r="N94" s="163"/>
      <c r="O94" s="163"/>
      <c r="P94" s="163"/>
      <c r="Q94" s="163"/>
      <c r="R94" s="163"/>
      <c r="S94" s="163"/>
      <c r="T94" s="163"/>
      <c r="U94" s="163"/>
      <c r="V94" s="163"/>
      <c r="W94" s="163"/>
      <c r="X94" s="163"/>
      <c r="Y94" s="163"/>
      <c r="Z94" s="163"/>
      <c r="AA94" s="163"/>
      <c r="AB94" s="163"/>
      <c r="AC94" s="163"/>
      <c r="AD94" s="163"/>
      <c r="AE94" s="163"/>
      <c r="AF94" s="163"/>
      <c r="AG94" s="163"/>
      <c r="AH94" s="163"/>
      <c r="AI94" s="163"/>
      <c r="AJ94" s="163"/>
      <c r="AK94" s="163"/>
      <c r="AL94" s="163"/>
      <c r="AM94" s="163"/>
      <c r="AN94" s="163"/>
      <c r="AO94" s="163"/>
    </row>
    <row r="95" spans="2:41">
      <c r="B95" s="163"/>
      <c r="C95" s="163"/>
      <c r="D95" s="163"/>
      <c r="E95" s="163"/>
      <c r="F95" s="163"/>
      <c r="G95" s="163"/>
      <c r="H95" s="163"/>
      <c r="I95" s="163"/>
      <c r="J95" s="163"/>
      <c r="K95" s="163"/>
      <c r="L95" s="163"/>
      <c r="M95" s="163"/>
      <c r="N95" s="163"/>
      <c r="O95" s="163"/>
      <c r="P95" s="163"/>
      <c r="Q95" s="163"/>
      <c r="R95" s="163"/>
      <c r="S95" s="163"/>
      <c r="T95" s="163"/>
      <c r="U95" s="163"/>
      <c r="V95" s="163"/>
      <c r="W95" s="163"/>
      <c r="X95" s="163"/>
      <c r="Y95" s="163"/>
      <c r="Z95" s="163"/>
      <c r="AA95" s="163"/>
      <c r="AB95" s="163"/>
      <c r="AC95" s="163"/>
      <c r="AD95" s="163"/>
      <c r="AE95" s="163"/>
      <c r="AF95" s="163"/>
      <c r="AG95" s="163"/>
      <c r="AH95" s="163"/>
      <c r="AI95" s="163"/>
      <c r="AJ95" s="163"/>
      <c r="AK95" s="163"/>
      <c r="AL95" s="163"/>
      <c r="AM95" s="163"/>
      <c r="AN95" s="163"/>
      <c r="AO95" s="163"/>
    </row>
    <row r="96" spans="2:41">
      <c r="B96" s="163"/>
      <c r="C96" s="163"/>
      <c r="D96" s="163"/>
      <c r="E96" s="163"/>
      <c r="F96" s="163"/>
      <c r="G96" s="163"/>
      <c r="H96" s="163"/>
      <c r="I96" s="163"/>
      <c r="J96" s="163"/>
      <c r="K96" s="163"/>
      <c r="L96" s="163"/>
      <c r="M96" s="163"/>
      <c r="N96" s="163"/>
      <c r="O96" s="163"/>
      <c r="P96" s="163"/>
      <c r="Q96" s="163"/>
      <c r="R96" s="163"/>
      <c r="S96" s="163"/>
      <c r="T96" s="163"/>
      <c r="U96" s="163"/>
      <c r="V96" s="163"/>
      <c r="W96" s="163"/>
      <c r="X96" s="163"/>
      <c r="Y96" s="163"/>
      <c r="Z96" s="163"/>
      <c r="AA96" s="163"/>
      <c r="AB96" s="163"/>
      <c r="AC96" s="163"/>
      <c r="AD96" s="163"/>
      <c r="AE96" s="163"/>
      <c r="AF96" s="163"/>
      <c r="AG96" s="163"/>
      <c r="AH96" s="163"/>
      <c r="AI96" s="163"/>
      <c r="AJ96" s="163"/>
      <c r="AK96" s="163"/>
      <c r="AL96" s="163"/>
      <c r="AM96" s="163"/>
      <c r="AN96" s="163"/>
      <c r="AO96" s="163"/>
    </row>
    <row r="97" spans="2:41">
      <c r="B97" s="163"/>
      <c r="C97" s="163"/>
      <c r="D97" s="163"/>
      <c r="E97" s="163"/>
      <c r="F97" s="163"/>
      <c r="G97" s="163"/>
      <c r="H97" s="163"/>
      <c r="I97" s="163"/>
      <c r="J97" s="163"/>
      <c r="K97" s="163"/>
      <c r="L97" s="163"/>
      <c r="M97" s="163"/>
      <c r="N97" s="163"/>
      <c r="O97" s="163"/>
      <c r="P97" s="163"/>
      <c r="Q97" s="163"/>
      <c r="R97" s="163"/>
      <c r="S97" s="163"/>
      <c r="T97" s="163"/>
      <c r="U97" s="163"/>
      <c r="V97" s="163"/>
      <c r="W97" s="163"/>
      <c r="X97" s="163"/>
      <c r="Y97" s="163"/>
      <c r="Z97" s="163"/>
      <c r="AA97" s="163"/>
      <c r="AB97" s="163"/>
      <c r="AC97" s="163"/>
      <c r="AD97" s="163"/>
      <c r="AE97" s="163"/>
      <c r="AF97" s="163"/>
      <c r="AG97" s="163"/>
      <c r="AH97" s="163"/>
      <c r="AI97" s="163"/>
      <c r="AJ97" s="163"/>
      <c r="AK97" s="163"/>
      <c r="AL97" s="163"/>
      <c r="AM97" s="163"/>
      <c r="AN97" s="163"/>
      <c r="AO97" s="163"/>
    </row>
    <row r="98" spans="2:41">
      <c r="B98" s="163"/>
      <c r="C98" s="163"/>
      <c r="D98" s="163"/>
      <c r="E98" s="163"/>
      <c r="F98" s="163"/>
      <c r="G98" s="163"/>
      <c r="H98" s="163"/>
      <c r="I98" s="163"/>
      <c r="J98" s="163"/>
      <c r="K98" s="163"/>
      <c r="L98" s="163"/>
      <c r="M98" s="163"/>
      <c r="N98" s="163"/>
      <c r="O98" s="163"/>
      <c r="P98" s="163"/>
      <c r="Q98" s="163"/>
      <c r="R98" s="163"/>
      <c r="S98" s="163"/>
      <c r="T98" s="163"/>
      <c r="U98" s="163"/>
      <c r="V98" s="163"/>
      <c r="W98" s="163"/>
      <c r="X98" s="163"/>
      <c r="Y98" s="163"/>
      <c r="Z98" s="163"/>
      <c r="AA98" s="163"/>
      <c r="AB98" s="163"/>
      <c r="AC98" s="163"/>
      <c r="AD98" s="163"/>
      <c r="AE98" s="163"/>
      <c r="AF98" s="163"/>
      <c r="AG98" s="163"/>
      <c r="AH98" s="163"/>
      <c r="AI98" s="163"/>
      <c r="AJ98" s="163"/>
      <c r="AK98" s="163"/>
      <c r="AL98" s="163"/>
      <c r="AM98" s="163"/>
      <c r="AN98" s="163"/>
      <c r="AO98" s="163"/>
    </row>
    <row r="99" spans="2:41">
      <c r="B99" s="163"/>
      <c r="C99" s="163"/>
      <c r="D99" s="163"/>
      <c r="E99" s="163"/>
      <c r="F99" s="163"/>
      <c r="G99" s="163"/>
      <c r="H99" s="163"/>
      <c r="I99" s="163"/>
      <c r="J99" s="163"/>
      <c r="K99" s="163"/>
      <c r="L99" s="163"/>
      <c r="M99" s="163"/>
      <c r="N99" s="163"/>
      <c r="O99" s="163"/>
      <c r="P99" s="163"/>
      <c r="Q99" s="163"/>
      <c r="R99" s="163"/>
      <c r="S99" s="163"/>
      <c r="T99" s="163"/>
      <c r="U99" s="163"/>
      <c r="V99" s="163"/>
      <c r="W99" s="163"/>
      <c r="X99" s="163"/>
      <c r="Y99" s="163"/>
      <c r="Z99" s="163"/>
      <c r="AA99" s="163"/>
      <c r="AB99" s="163"/>
      <c r="AC99" s="163"/>
      <c r="AD99" s="163"/>
      <c r="AE99" s="163"/>
      <c r="AF99" s="163"/>
      <c r="AG99" s="163"/>
      <c r="AH99" s="163"/>
      <c r="AI99" s="163"/>
      <c r="AJ99" s="163"/>
      <c r="AK99" s="163"/>
      <c r="AL99" s="163"/>
      <c r="AM99" s="163"/>
      <c r="AN99" s="163"/>
      <c r="AO99" s="163"/>
    </row>
  </sheetData>
  <mergeCells count="24">
    <mergeCell ref="A2:A4"/>
    <mergeCell ref="V3:W3"/>
    <mergeCell ref="N3:O3"/>
    <mergeCell ref="T3:U3"/>
    <mergeCell ref="F3:G3"/>
    <mergeCell ref="L3:M3"/>
    <mergeCell ref="P3:Q3"/>
    <mergeCell ref="AP2:AP4"/>
    <mergeCell ref="AB3:AC3"/>
    <mergeCell ref="AD3:AE3"/>
    <mergeCell ref="AH3:AI3"/>
    <mergeCell ref="AL2:AO2"/>
    <mergeCell ref="AN3:AO3"/>
    <mergeCell ref="AL3:AM3"/>
    <mergeCell ref="X3:Y3"/>
    <mergeCell ref="AF3:AG3"/>
    <mergeCell ref="H3:I3"/>
    <mergeCell ref="B2:AK2"/>
    <mergeCell ref="B3:C3"/>
    <mergeCell ref="D3:E3"/>
    <mergeCell ref="AJ3:AK3"/>
    <mergeCell ref="J3:K3"/>
    <mergeCell ref="Z3:AA3"/>
    <mergeCell ref="R3:S3"/>
  </mergeCells>
  <phoneticPr fontId="2"/>
  <pageMargins left="0.78740157480314965" right="0.78740157480314965" top="0.98425196850393704" bottom="0.98425196850393704" header="0.51181102362204722" footer="0.51181102362204722"/>
  <pageSetup paperSize="9" scale="49" fitToHeight="2" orientation="landscape" r:id="rId1"/>
  <headerFooter alignWithMargins="0">
    <oddFooter>&amp;R仙台国税局
酒税４
(H28)</oddFooter>
  </headerFooter>
  <rowBreaks count="1" manualBreakCount="1">
    <brk id="37"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1" ma:contentTypeDescription="新しいドキュメントを作成します。" ma:contentTypeScope="" ma:versionID="0027e425df45e762ffe04b878b6db2e5">
  <xsd:schema xmlns:xsd="http://www.w3.org/2001/XMLSchema" xmlns:xs="http://www.w3.org/2001/XMLSchema" xmlns:p="http://schemas.microsoft.com/office/2006/metadata/properties" xmlns:ns2="c1e1fd5d-d5a4-4438-b594-53628234b2d5" targetNamespace="http://schemas.microsoft.com/office/2006/metadata/properties" ma:root="true" ma:fieldsID="6fb9b6e0b671e66655991a414efd6085" ns2:_="">
    <xsd:import namespace="c1e1fd5d-d5a4-4438-b594-53628234b2d5"/>
    <xsd:element name="properties">
      <xsd:complexType>
        <xsd:sequence>
          <xsd:element name="documentManagement">
            <xsd:complexType>
              <xsd:all>
                <xsd:element ref="ns2:_x8aac__x660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Props1.xml><?xml version="1.0" encoding="utf-8"?>
<ds:datastoreItem xmlns:ds="http://schemas.openxmlformats.org/officeDocument/2006/customXml" ds:itemID="{1D48B879-F711-4EAA-99E6-8A6DDE2F9E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C8E9E3-3F30-4C98-BC7F-F2906EAA1C66}">
  <ds:schemaRefs>
    <ds:schemaRef ds:uri="http://schemas.microsoft.com/office/2006/metadata/longProperties"/>
  </ds:schemaRefs>
</ds:datastoreItem>
</file>

<file path=customXml/itemProps3.xml><?xml version="1.0" encoding="utf-8"?>
<ds:datastoreItem xmlns:ds="http://schemas.openxmlformats.org/officeDocument/2006/customXml" ds:itemID="{E2B5A4E9-8DD4-4236-B4CC-F5A522145CF6}">
  <ds:schemaRefs>
    <ds:schemaRef ds:uri="http://schemas.microsoft.com/sharepoint/v3/contenttype/forms"/>
  </ds:schemaRefs>
</ds:datastoreItem>
</file>

<file path=customXml/itemProps4.xml><?xml version="1.0" encoding="utf-8"?>
<ds:datastoreItem xmlns:ds="http://schemas.openxmlformats.org/officeDocument/2006/customXml" ds:itemID="{F1590668-A46B-4F64-8C67-B09F97E83C37}">
  <ds:schemaRefs>
    <ds:schemaRef ds:uri="http://schemas.microsoft.com/office/2006/metadata/properties"/>
    <ds:schemaRef ds:uri="http://schemas.openxmlformats.org/package/2006/metadata/core-properties"/>
    <ds:schemaRef ds:uri="http://www.w3.org/XML/1998/namespace"/>
    <ds:schemaRef ds:uri="http://purl.org/dc/dcmitype/"/>
    <ds:schemaRef ds:uri="http://purl.org/dc/terms/"/>
    <ds:schemaRef ds:uri="http://purl.org/dc/elements/1.1/"/>
    <ds:schemaRef ds:uri="c1e1fd5d-d5a4-4438-b594-53628234b2d5"/>
    <ds:schemaRef ds:uri="http://schemas.microsoft.com/office/infopath/2007/PartnerControls"/>
    <ds:schemaRef ds:uri="http://schemas.microsoft.com/office/2006/documentManagement/typ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8-3(1)酒類販売（消費）数量</vt:lpstr>
      <vt:lpstr>(2)販売（消費）数量の累年比較</vt:lpstr>
      <vt:lpstr>(3)税務署別酒類販売（消費）数量</vt:lpstr>
      <vt:lpstr>8-4(1)製造免許場数</vt:lpstr>
      <vt:lpstr>(2)みなし製造場数</vt:lpstr>
      <vt:lpstr>(3)販売業免許場数</vt:lpstr>
      <vt:lpstr>(4)税務署別免許場数</vt:lpstr>
      <vt:lpstr>'(2)みなし製造場数'!Print_Area</vt:lpstr>
      <vt:lpstr>'(2)販売（消費）数量の累年比較'!Print_Area</vt:lpstr>
      <vt:lpstr>'(3)税務署別酒類販売（消費）数量'!Print_Area</vt:lpstr>
      <vt:lpstr>'(3)販売業免許場数'!Print_Area</vt:lpstr>
      <vt:lpstr>'(4)税務署別免許場数'!Print_Area</vt:lpstr>
      <vt:lpstr>'8-3(1)酒類販売（消費）数量'!Print_Area</vt:lpstr>
      <vt:lpstr>'8-4(1)製造免許場数'!Print_Area</vt:lpstr>
      <vt:lpstr>'(3)税務署別酒類販売（消費）数量'!Print_Titles</vt:lpstr>
      <vt:lpstr>'(4)税務署別免許場数'!Print_Titles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仙台国税局</dc:title>
  <dc:subject>酒税</dc:subject>
  <dc:creator>国税庁</dc:creator>
  <cp:lastModifiedBy>国税庁</cp:lastModifiedBy>
  <cp:lastPrinted>2018-05-28T09:41:56Z</cp:lastPrinted>
  <dcterms:created xsi:type="dcterms:W3CDTF">2003-07-09T01:05:10Z</dcterms:created>
  <dcterms:modified xsi:type="dcterms:W3CDTF">2018-05-30T08:01:16Z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