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5491" windowWidth="7680" windowHeight="9480" activeTab="0"/>
  </bookViews>
  <sheets>
    <sheet name="(1)申告及び処理の状況" sheetId="1" r:id="rId1"/>
    <sheet name="(2)課税状況の累年比較" sheetId="2" r:id="rId2"/>
    <sheet name="(3)既往年分の課税状況" sheetId="3" r:id="rId3"/>
    <sheet name="(4)免除状況" sheetId="4" r:id="rId4"/>
    <sheet name="(5)税務署別課税状況" sheetId="5" r:id="rId5"/>
    <sheet name="$UnDoSnapShot$" sheetId="6" state="hidden" r:id="rId6"/>
  </sheets>
  <definedNames>
    <definedName name="_xlnm.Print_Area" localSheetId="0">'(1)申告及び処理の状況'!$A$1:$Y$35</definedName>
    <definedName name="_xlnm.Print_Area" localSheetId="2">'(3)既往年分の課税状況'!$A$1:$N$20</definedName>
    <definedName name="_xlnm.Print_Area" localSheetId="4">'(5)税務署別課税状況'!$A$1:$N$71</definedName>
    <definedName name="_xlnm.Print_Titles" localSheetId="4">'(5)税務署別課税状況'!$1:$3</definedName>
  </definedNames>
  <calcPr calcMode="manual" fullCalcOnLoad="1"/>
</workbook>
</file>

<file path=xl/sharedStrings.xml><?xml version="1.0" encoding="utf-8"?>
<sst xmlns="http://schemas.openxmlformats.org/spreadsheetml/2006/main" count="416" uniqueCount="182">
  <si>
    <t>総所得金額等</t>
  </si>
  <si>
    <t>申告納税額等</t>
  </si>
  <si>
    <t>人</t>
  </si>
  <si>
    <t>千円</t>
  </si>
  <si>
    <t>確定申告</t>
  </si>
  <si>
    <t>修正申告</t>
  </si>
  <si>
    <t>決定・増額更正</t>
  </si>
  <si>
    <t>－</t>
  </si>
  <si>
    <t>減額更正</t>
  </si>
  <si>
    <t>更正請求</t>
  </si>
  <si>
    <t>異議申立決定等</t>
  </si>
  <si>
    <t>計</t>
  </si>
  <si>
    <t>法第103条による税額</t>
  </si>
  <si>
    <t>合計</t>
  </si>
  <si>
    <t>過少申告加算税</t>
  </si>
  <si>
    <t>納税額総計</t>
  </si>
  <si>
    <t>無申告加算税</t>
  </si>
  <si>
    <t>重加算税</t>
  </si>
  <si>
    <t>平成15年分</t>
  </si>
  <si>
    <t>申告又は処理による</t>
  </si>
  <si>
    <t>増減差額</t>
  </si>
  <si>
    <t>加算税の</t>
  </si>
  <si>
    <t>過少申告</t>
  </si>
  <si>
    <t>加算税</t>
  </si>
  <si>
    <t>無申告</t>
  </si>
  <si>
    <t>調査対象等：平成15年分以前の申告所得税について、申告納税額がある者について、平成16年４月１日から平成17年３月31日までの間の申告又は処理（更正・決定等）による課税事績を示した。</t>
  </si>
  <si>
    <t>（注）　申告又は処理による増減差額及び加算税の増減差額のそれぞれの「人員」欄は、それぞれ延人員を掲げ、本税又は加算税の全額について異動を生じたものを内書した。</t>
  </si>
  <si>
    <t>２－１　課税状況</t>
  </si>
  <si>
    <t>△</t>
  </si>
  <si>
    <t>△</t>
  </si>
  <si>
    <t>△</t>
  </si>
  <si>
    <t>区　　　分</t>
  </si>
  <si>
    <t>人　　　員</t>
  </si>
  <si>
    <t>人　　　員</t>
  </si>
  <si>
    <t>所　　　　　得　　　　　者　　　　　別　　　　　内　　　　　訳</t>
  </si>
  <si>
    <t>営　　業　　等　　所　　得　　者</t>
  </si>
  <si>
    <t>農　　業　　所　　得　　者</t>
  </si>
  <si>
    <t>そ　　の　　他　　所　　得　　者</t>
  </si>
  <si>
    <t>合　　計</t>
  </si>
  <si>
    <t>人　　　員</t>
  </si>
  <si>
    <t>　　　　　　　⑴　過少申告加算税　…　期限内の申告が過少であった場合に課されるもの</t>
  </si>
  <si>
    <t>　　　　　　　⑵　無申告加算税　……　申告が期限後になった場合に課されるもの</t>
  </si>
  <si>
    <t>　　　　　　　⑶　重加算税　…………　所得の計算において事実を隠ぺい又は仮装していた場合に、過少申告加算税又は無申告加算税に代えて課されるもの</t>
  </si>
  <si>
    <t>　　　　　　　合計額をいい、損益通算、純損失及び雑損失の繰越控除後の金額をいう。</t>
  </si>
  <si>
    <t>区　　　分</t>
  </si>
  <si>
    <t>総　所　得</t>
  </si>
  <si>
    <t>金　額　等</t>
  </si>
  <si>
    <t>申　告　納</t>
  </si>
  <si>
    <t>税　額　等</t>
  </si>
  <si>
    <t>総　所　得</t>
  </si>
  <si>
    <t>申　告　納</t>
  </si>
  <si>
    <t>税　額　等</t>
  </si>
  <si>
    <t>総　所　得</t>
  </si>
  <si>
    <t>税　額　等</t>
  </si>
  <si>
    <t>内</t>
  </si>
  <si>
    <t>⑵　既往年分の課税状況</t>
  </si>
  <si>
    <t>人　　　員</t>
  </si>
  <si>
    <t>総　所　得</t>
  </si>
  <si>
    <t>申　告　納</t>
  </si>
  <si>
    <t>金　額　等</t>
  </si>
  <si>
    <t>税　額　等</t>
  </si>
  <si>
    <t>区　　　分</t>
  </si>
  <si>
    <t>計</t>
  </si>
  <si>
    <t>計</t>
  </si>
  <si>
    <t>平成14年以前分</t>
  </si>
  <si>
    <t>農　業　所　得　者</t>
  </si>
  <si>
    <t>そ　の　他　所　得　者</t>
  </si>
  <si>
    <t>税　務　署　名</t>
  </si>
  <si>
    <t>営　業　等　所　得　者</t>
  </si>
  <si>
    <t>人　　員</t>
  </si>
  <si>
    <t>総所得金額等</t>
  </si>
  <si>
    <t>区　　　　　　　　　　分</t>
  </si>
  <si>
    <t>人　　　　　員</t>
  </si>
  <si>
    <t>所　得　金　額</t>
  </si>
  <si>
    <t>軽減又は免除税額</t>
  </si>
  <si>
    <t>　　　　　　より納付税額のなくなった者を含む。）した事績を示した。</t>
  </si>
  <si>
    <t>年　　　　　分</t>
  </si>
  <si>
    <r>
      <t>用語の説明：１　</t>
    </r>
    <r>
      <rPr>
        <sz val="9"/>
        <rFont val="ＭＳ ゴシック"/>
        <family val="3"/>
      </rPr>
      <t>総所得金額等</t>
    </r>
    <r>
      <rPr>
        <sz val="9"/>
        <rFont val="ＭＳ 明朝"/>
        <family val="1"/>
      </rPr>
      <t>とは、総所得金額（利子、配当、不動産、事業、給与、譲渡、一時、雑の各所得金額の合計）及び土地等に係る事業所得等の金額、分離譲渡、株式等に係る譲渡所得等の金額、山林、退職の各所得金額の</t>
    </r>
  </si>
  <si>
    <r>
      <t>　　　　　　２　</t>
    </r>
    <r>
      <rPr>
        <sz val="9"/>
        <rFont val="ＭＳ ゴシック"/>
        <family val="3"/>
      </rPr>
      <t>申告納税額</t>
    </r>
    <r>
      <rPr>
        <sz val="9"/>
        <rFont val="ＭＳ 明朝"/>
        <family val="1"/>
      </rPr>
      <t>とは、総所得金額等から所得控除した後の課税所得金額に、所定の税率を乗じて計算した税額から、税額控除、源泉徴収税額等を控除した後の納付すべき税額をいう。</t>
    </r>
  </si>
  <si>
    <r>
      <t>　　　　　　３　</t>
    </r>
    <r>
      <rPr>
        <sz val="9"/>
        <rFont val="ＭＳ ゴシック"/>
        <family val="3"/>
      </rPr>
      <t>更正請求</t>
    </r>
    <r>
      <rPr>
        <sz val="9"/>
        <rFont val="ＭＳ 明朝"/>
        <family val="1"/>
      </rPr>
      <t>とは、納税義務者の申告した課税標準又はこれに対する税額の計算に誤りがあったことにより納付すべき税額が過大であるとき等一定の理由に限り、一定期間内に更正（改め直すこと）の請求をすることをいう。</t>
    </r>
  </si>
  <si>
    <r>
      <t>　　　　　　４　</t>
    </r>
    <r>
      <rPr>
        <sz val="9"/>
        <rFont val="ＭＳ ゴシック"/>
        <family val="3"/>
      </rPr>
      <t>法第103条による税額</t>
    </r>
    <r>
      <rPr>
        <sz val="9"/>
        <rFont val="ＭＳ 明朝"/>
        <family val="1"/>
      </rPr>
      <t>とは、確定申告書の提出がないために、予定納税額が年税額となった所得税額をいう。</t>
    </r>
  </si>
  <si>
    <r>
      <t>　　　　　　５　</t>
    </r>
    <r>
      <rPr>
        <sz val="9"/>
        <rFont val="ＭＳ ゴシック"/>
        <family val="3"/>
      </rPr>
      <t>加算税</t>
    </r>
    <r>
      <rPr>
        <sz val="9"/>
        <rFont val="ＭＳ 明朝"/>
        <family val="1"/>
      </rPr>
      <t>とは、法定申告期限までに適正な申告がない場合において、その申告を怠った程度に応じて課する税であって一種の行政罰の性格を有するものをいう。</t>
    </r>
  </si>
  <si>
    <t>実</t>
  </si>
  <si>
    <t>実</t>
  </si>
  <si>
    <t>加算税の増減差額</t>
  </si>
  <si>
    <t>総　　計</t>
  </si>
  <si>
    <t>租税特別措置法第25条《肉用牛の売却による農業所得の免税》の
規定によるもの</t>
  </si>
  <si>
    <t>災害被害者に対する租税の減免、徴収猶予等に関する法律第２条
《所得税の軽減免除》の規定によるもの</t>
  </si>
  <si>
    <t>人　員</t>
  </si>
  <si>
    <t>(2)　課税状況の累年比較</t>
  </si>
  <si>
    <t>(3)　既往年分の課税状況</t>
  </si>
  <si>
    <t>内</t>
  </si>
  <si>
    <t>合　　　計</t>
  </si>
  <si>
    <t>(5)　税務署別課税状況</t>
  </si>
  <si>
    <t>署　名</t>
  </si>
  <si>
    <t>(1)　申告及び処理の状況</t>
  </si>
  <si>
    <t>　　　　２　加算税の「人員」欄は、延人員を掲げ、加算税の全額について異動を生じたものを内書した。</t>
  </si>
  <si>
    <t>年　　　　　分</t>
  </si>
  <si>
    <t>(4)　軽減又は免除の状況</t>
  </si>
  <si>
    <t>（注）　１　「人員」欄の「実」は実人員を示す。</t>
  </si>
  <si>
    <t>（注）　　「人員」欄の「実」は実人員を示す。</t>
  </si>
  <si>
    <t>―</t>
  </si>
  <si>
    <t>―</t>
  </si>
  <si>
    <t>―</t>
  </si>
  <si>
    <t>青森</t>
  </si>
  <si>
    <t>弘前</t>
  </si>
  <si>
    <t>八戸</t>
  </si>
  <si>
    <t>黒石</t>
  </si>
  <si>
    <t>五所川原</t>
  </si>
  <si>
    <t>十和田</t>
  </si>
  <si>
    <t>むつ</t>
  </si>
  <si>
    <t>盛岡</t>
  </si>
  <si>
    <t>宮古</t>
  </si>
  <si>
    <t>大船渡</t>
  </si>
  <si>
    <t>水沢</t>
  </si>
  <si>
    <t>花巻</t>
  </si>
  <si>
    <t>久慈</t>
  </si>
  <si>
    <t>一関</t>
  </si>
  <si>
    <t>二戸</t>
  </si>
  <si>
    <t>仙台北</t>
  </si>
  <si>
    <t>仙台中</t>
  </si>
  <si>
    <t>仙台南</t>
  </si>
  <si>
    <t>塩釜</t>
  </si>
  <si>
    <t>古川</t>
  </si>
  <si>
    <t>気仙沼</t>
  </si>
  <si>
    <t>大河原</t>
  </si>
  <si>
    <t>築館</t>
  </si>
  <si>
    <t>佐沼</t>
  </si>
  <si>
    <t>秋田南</t>
  </si>
  <si>
    <t>秋田北</t>
  </si>
  <si>
    <t>能代</t>
  </si>
  <si>
    <t>横手</t>
  </si>
  <si>
    <t>大館</t>
  </si>
  <si>
    <t>湯沢</t>
  </si>
  <si>
    <t>大曲</t>
  </si>
  <si>
    <t>山形</t>
  </si>
  <si>
    <t>米沢</t>
  </si>
  <si>
    <t>鶴岡</t>
  </si>
  <si>
    <t>酒田</t>
  </si>
  <si>
    <t>新庄</t>
  </si>
  <si>
    <t>寒河江</t>
  </si>
  <si>
    <t>村山</t>
  </si>
  <si>
    <t>長井</t>
  </si>
  <si>
    <t>福島</t>
  </si>
  <si>
    <t>郡山</t>
  </si>
  <si>
    <t>いわき</t>
  </si>
  <si>
    <t>白河</t>
  </si>
  <si>
    <t>須賀川</t>
  </si>
  <si>
    <t>喜多方</t>
  </si>
  <si>
    <t>相馬</t>
  </si>
  <si>
    <t>二本松</t>
  </si>
  <si>
    <t>田島</t>
  </si>
  <si>
    <t>石巻</t>
  </si>
  <si>
    <t>本荘　</t>
  </si>
  <si>
    <t>会津若松</t>
  </si>
  <si>
    <t>総　　計</t>
  </si>
  <si>
    <t>青森県計</t>
  </si>
  <si>
    <t>宮城県計</t>
  </si>
  <si>
    <t>岩手県計</t>
  </si>
  <si>
    <t>秋田県計</t>
  </si>
  <si>
    <t>山形県計</t>
  </si>
  <si>
    <t>福島県計</t>
  </si>
  <si>
    <t>釜石</t>
  </si>
  <si>
    <t>福島</t>
  </si>
  <si>
    <t>申告納税額</t>
  </si>
  <si>
    <t>申告納税額</t>
  </si>
  <si>
    <t>所　　　得　　　者　　　別　　　内　　　訳</t>
  </si>
  <si>
    <t>　　　　　　による課税事績を示した。</t>
  </si>
  <si>
    <t>（注）　申告又は処理による増減差額及び加算税の増減差額のそれぞれの「人員」欄は、それぞれ延人員を掲げ、本税又は加算税の</t>
  </si>
  <si>
    <t>　　　　全額について異動を生じたものを内書した。</t>
  </si>
  <si>
    <t>（注）　この表は「(1)申告及び処理の状況」を税務署別に示したものである。</t>
  </si>
  <si>
    <t>調査対象等：平成18年分の申告所得税について、平成19年３月31日現在で申告納税額がある者の申告又は処理（更正・決定等）による課税事績を示した。</t>
  </si>
  <si>
    <t>平成14年分</t>
  </si>
  <si>
    <t>平成15年分</t>
  </si>
  <si>
    <t>平成16年分</t>
  </si>
  <si>
    <t>平成17年分</t>
  </si>
  <si>
    <t>平成18年分</t>
  </si>
  <si>
    <t>調査対象等：平成17年分以前の申告所得税の納税者について、平成18年４月１日から平成19年３月31日までの間の申告又は処理（更正・決定等）</t>
  </si>
  <si>
    <t>調査対象等：平成18年分の申告所得税について、平成19年３月31日までに確定申告により所得税を軽減又は免除（軽減又は免除に</t>
  </si>
  <si>
    <t>平　成　17　年　分</t>
  </si>
  <si>
    <t>平　成　16　年　以　前　分</t>
  </si>
  <si>
    <t>総  所  得  金  額  等  の  累  年  比  較</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</si>
</sst>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Red]#,##0"/>
    <numFmt numFmtId="179" formatCode="#,##0_ "/>
  </numFmts>
  <fonts count="7">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sz val="8"/>
      <name val="ＭＳ 明朝"/>
      <family val="1"/>
    </font>
    <font>
      <sz val="8"/>
      <name val="ＭＳ Ｐゴシック"/>
      <family val="3"/>
    </font>
  </fonts>
  <fills count="5">
    <fill>
      <patternFill/>
    </fill>
    <fill>
      <patternFill patternType="gray125"/>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183">
    <border>
      <left/>
      <right/>
      <top/>
      <bottom/>
      <diagonal/>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style="hair"/>
      <right style="thin"/>
      <top style="thin"/>
      <bottom>
        <color indexed="63"/>
      </bottom>
    </border>
    <border>
      <left style="hair"/>
      <right style="thin"/>
      <top>
        <color indexed="63"/>
      </top>
      <bottom>
        <color indexed="63"/>
      </bottom>
    </border>
    <border>
      <left>
        <color indexed="63"/>
      </left>
      <right>
        <color indexed="63"/>
      </right>
      <top style="thin"/>
      <bottom>
        <color indexed="63"/>
      </bottom>
    </border>
    <border>
      <left style="thin"/>
      <right style="medium"/>
      <top>
        <color indexed="63"/>
      </top>
      <bottom>
        <color indexed="63"/>
      </bottom>
    </border>
    <border>
      <left style="thin"/>
      <right style="medium"/>
      <top>
        <color indexed="63"/>
      </top>
      <bottom style="medium"/>
    </border>
    <border>
      <left style="thin"/>
      <right style="thin"/>
      <top>
        <color indexed="63"/>
      </top>
      <bottom style="medium"/>
    </border>
    <border>
      <left>
        <color indexed="63"/>
      </left>
      <right>
        <color indexed="63"/>
      </right>
      <top>
        <color indexed="63"/>
      </top>
      <bottom style="medium"/>
    </border>
    <border>
      <left style="medium"/>
      <right style="thin"/>
      <top>
        <color indexed="63"/>
      </top>
      <bottom style="thin"/>
    </border>
    <border>
      <left style="medium"/>
      <right style="thin"/>
      <top>
        <color indexed="63"/>
      </top>
      <bottom style="thin">
        <color indexed="55"/>
      </bottom>
    </border>
    <border>
      <left style="medium"/>
      <right style="thin"/>
      <top style="thin">
        <color indexed="55"/>
      </top>
      <bottom style="thin">
        <color indexed="55"/>
      </bottom>
    </border>
    <border>
      <left style="medium"/>
      <right style="thin"/>
      <top style="thin">
        <color indexed="55"/>
      </top>
      <bottom style="mediu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style="double"/>
    </border>
    <border>
      <left>
        <color indexed="63"/>
      </left>
      <right>
        <color indexed="63"/>
      </right>
      <top>
        <color indexed="63"/>
      </top>
      <bottom style="double"/>
    </border>
    <border>
      <left style="medium"/>
      <right style="thin"/>
      <top style="thin"/>
      <bottom style="double"/>
    </border>
    <border>
      <left style="thin"/>
      <right style="thin"/>
      <top style="thin"/>
      <bottom style="double"/>
    </border>
    <border>
      <left style="thin"/>
      <right style="medium"/>
      <top style="thin"/>
      <bottom style="double"/>
    </border>
    <border>
      <left style="thin"/>
      <right style="medium"/>
      <top>
        <color indexed="63"/>
      </top>
      <bottom style="double"/>
    </border>
    <border>
      <left style="medium"/>
      <right style="thin"/>
      <top style="thin">
        <color indexed="55"/>
      </top>
      <bottom style="thin"/>
    </border>
    <border>
      <left style="medium"/>
      <right>
        <color indexed="63"/>
      </right>
      <top>
        <color indexed="63"/>
      </top>
      <bottom>
        <color indexed="63"/>
      </bottom>
    </border>
    <border>
      <left style="medium"/>
      <right style="thin"/>
      <top style="thin"/>
      <bottom style="thin"/>
    </border>
    <border>
      <left>
        <color indexed="63"/>
      </left>
      <right>
        <color indexed="63"/>
      </right>
      <top style="thin"/>
      <bottom style="thin"/>
    </border>
    <border>
      <left style="thin"/>
      <right>
        <color indexed="63"/>
      </right>
      <top style="thin"/>
      <bottom style="thin"/>
    </border>
    <border>
      <left style="hair"/>
      <right style="thin"/>
      <top style="dotted">
        <color indexed="55"/>
      </top>
      <bottom style="double"/>
    </border>
    <border>
      <left style="hair"/>
      <right style="hair"/>
      <top>
        <color indexed="63"/>
      </top>
      <bottom style="thin"/>
    </border>
    <border>
      <left>
        <color indexed="63"/>
      </left>
      <right style="thin"/>
      <top>
        <color indexed="63"/>
      </top>
      <bottom style="thin"/>
    </border>
    <border>
      <left style="thin"/>
      <right style="medium"/>
      <top style="medium"/>
      <bottom>
        <color indexed="63"/>
      </bottom>
    </border>
    <border>
      <left style="hair"/>
      <right style="hair"/>
      <top>
        <color indexed="63"/>
      </top>
      <bottom>
        <color indexed="63"/>
      </bottom>
    </border>
    <border>
      <left style="hair"/>
      <right style="medium"/>
      <top>
        <color indexed="63"/>
      </top>
      <bottom>
        <color indexed="63"/>
      </bottom>
    </border>
    <border>
      <left style="thin"/>
      <right style="thin"/>
      <top style="medium"/>
      <bottom>
        <color indexed="63"/>
      </bottom>
    </border>
    <border>
      <left style="medium"/>
      <right style="thin"/>
      <top style="medium"/>
      <bottom>
        <color indexed="63"/>
      </bottom>
    </border>
    <border>
      <left style="thin"/>
      <right style="hair"/>
      <top>
        <color indexed="63"/>
      </top>
      <bottom>
        <color indexed="63"/>
      </bottom>
    </border>
    <border>
      <left style="hair"/>
      <right>
        <color indexed="63"/>
      </right>
      <top>
        <color indexed="63"/>
      </top>
      <bottom>
        <color indexed="63"/>
      </bottom>
    </border>
    <border>
      <left style="hair"/>
      <right>
        <color indexed="63"/>
      </right>
      <top>
        <color indexed="63"/>
      </top>
      <bottom style="medium"/>
    </border>
    <border>
      <left style="hair"/>
      <right style="hair"/>
      <top style="thin"/>
      <bottom style="dotted">
        <color indexed="55"/>
      </bottom>
    </border>
    <border>
      <left style="hair"/>
      <right style="hair"/>
      <top style="dotted">
        <color indexed="55"/>
      </top>
      <bottom style="thin"/>
    </border>
    <border>
      <left style="hair"/>
      <right style="hair"/>
      <top style="dotted">
        <color indexed="55"/>
      </top>
      <bottom style="double"/>
    </border>
    <border>
      <left style="thin"/>
      <right style="hair"/>
      <top style="double"/>
      <bottom style="medium"/>
    </border>
    <border>
      <left style="hair"/>
      <right style="thin"/>
      <top style="thin">
        <color indexed="55"/>
      </top>
      <bottom>
        <color indexed="63"/>
      </bottom>
    </border>
    <border>
      <left style="thin"/>
      <right style="hair"/>
      <top>
        <color indexed="63"/>
      </top>
      <bottom style="double"/>
    </border>
    <border>
      <left style="hair"/>
      <right style="hair"/>
      <top>
        <color indexed="63"/>
      </top>
      <bottom style="double"/>
    </border>
    <border>
      <left style="hair"/>
      <right style="thin"/>
      <top>
        <color indexed="63"/>
      </top>
      <bottom style="double"/>
    </border>
    <border>
      <left style="hair"/>
      <right style="hair"/>
      <top>
        <color indexed="63"/>
      </top>
      <bottom style="dotted">
        <color indexed="55"/>
      </bottom>
    </border>
    <border>
      <left style="hair"/>
      <right style="thin"/>
      <top>
        <color indexed="63"/>
      </top>
      <bottom style="thin">
        <color indexed="55"/>
      </bottom>
    </border>
    <border>
      <left style="thin"/>
      <right>
        <color indexed="63"/>
      </right>
      <top>
        <color indexed="63"/>
      </top>
      <bottom style="thin">
        <color indexed="55"/>
      </bottom>
    </border>
    <border>
      <left style="hair"/>
      <right style="hair"/>
      <top style="dotted">
        <color indexed="55"/>
      </top>
      <bottom style="thin">
        <color indexed="55"/>
      </bottom>
    </border>
    <border>
      <left style="hair"/>
      <right style="thin"/>
      <top style="dotted">
        <color indexed="55"/>
      </top>
      <bottom style="thin">
        <color indexed="55"/>
      </bottom>
    </border>
    <border>
      <left>
        <color indexed="63"/>
      </left>
      <right>
        <color indexed="63"/>
      </right>
      <top>
        <color indexed="63"/>
      </top>
      <bottom style="thin">
        <color indexed="55"/>
      </bottom>
    </border>
    <border>
      <left style="hair"/>
      <right style="hair"/>
      <top style="thin"/>
      <bottom>
        <color indexed="63"/>
      </bottom>
    </border>
    <border>
      <left style="medium"/>
      <right style="thin"/>
      <top>
        <color indexed="63"/>
      </top>
      <bottom>
        <color indexed="63"/>
      </bottom>
    </border>
    <border>
      <left style="hair"/>
      <right>
        <color indexed="63"/>
      </right>
      <top style="thin"/>
      <bottom>
        <color indexed="63"/>
      </bottom>
    </border>
    <border>
      <left style="hair"/>
      <right style="medium"/>
      <top style="thin"/>
      <bottom>
        <color indexed="63"/>
      </bottom>
    </border>
    <border>
      <left style="thin"/>
      <right>
        <color indexed="63"/>
      </right>
      <top style="medium"/>
      <bottom>
        <color indexed="63"/>
      </bottom>
    </border>
    <border>
      <left style="hair"/>
      <right style="hair"/>
      <top style="medium"/>
      <bottom>
        <color indexed="63"/>
      </bottom>
    </border>
    <border>
      <left>
        <color indexed="63"/>
      </left>
      <right style="thin"/>
      <top style="medium"/>
      <bottom>
        <color indexed="63"/>
      </bottom>
    </border>
    <border>
      <left style="medium"/>
      <right>
        <color indexed="63"/>
      </right>
      <top style="medium"/>
      <bottom>
        <color indexed="63"/>
      </bottom>
    </border>
    <border>
      <left>
        <color indexed="63"/>
      </left>
      <right style="medium"/>
      <top style="thin"/>
      <bottom>
        <color indexed="63"/>
      </bottom>
    </border>
    <border>
      <left style="thin"/>
      <right style="hair"/>
      <top style="thin"/>
      <bottom>
        <color indexed="63"/>
      </bottom>
    </border>
    <border>
      <left style="medium"/>
      <right>
        <color indexed="63"/>
      </right>
      <top style="thin"/>
      <bottom>
        <color indexed="63"/>
      </bottom>
    </border>
    <border diagonalUp="1">
      <left style="hair"/>
      <right style="hair"/>
      <top>
        <color indexed="63"/>
      </top>
      <bottom style="dotted">
        <color indexed="55"/>
      </bottom>
      <diagonal style="hair">
        <color indexed="55"/>
      </diagonal>
    </border>
    <border diagonalUp="1">
      <left style="hair"/>
      <right style="thin"/>
      <top>
        <color indexed="63"/>
      </top>
      <bottom style="dotted">
        <color indexed="55"/>
      </bottom>
      <diagonal style="hair">
        <color indexed="55"/>
      </diagonal>
    </border>
    <border diagonalUp="1">
      <left style="hair"/>
      <right>
        <color indexed="63"/>
      </right>
      <top style="thin"/>
      <bottom style="dotted">
        <color indexed="55"/>
      </bottom>
      <diagonal style="hair">
        <color indexed="55"/>
      </diagonal>
    </border>
    <border diagonalUp="1">
      <left style="hair"/>
      <right style="hair"/>
      <top style="dotted">
        <color indexed="55"/>
      </top>
      <bottom style="thin">
        <color indexed="55"/>
      </bottom>
      <diagonal style="hair">
        <color indexed="55"/>
      </diagonal>
    </border>
    <border diagonalUp="1">
      <left style="hair"/>
      <right style="hair"/>
      <top style="dotted">
        <color indexed="55"/>
      </top>
      <bottom style="double"/>
      <diagonal style="hair">
        <color indexed="55"/>
      </diagonal>
    </border>
    <border diagonalUp="1">
      <left style="hair"/>
      <right style="hair"/>
      <top style="double"/>
      <bottom style="medium"/>
      <diagonal style="hair">
        <color indexed="55"/>
      </diagonal>
    </border>
    <border diagonalUp="1">
      <left style="hair"/>
      <right style="thin"/>
      <top style="thin"/>
      <bottom style="dotted">
        <color indexed="55"/>
      </bottom>
      <diagonal style="hair">
        <color indexed="55"/>
      </diagonal>
    </border>
    <border diagonalUp="1">
      <left style="hair"/>
      <right style="thin"/>
      <top style="thin"/>
      <bottom style="thin"/>
      <diagonal style="hair">
        <color indexed="55"/>
      </diagonal>
    </border>
    <border diagonalUp="1">
      <left style="hair"/>
      <right style="thin"/>
      <top>
        <color indexed="63"/>
      </top>
      <bottom style="thin"/>
      <diagonal style="hair">
        <color indexed="55"/>
      </diagonal>
    </border>
    <border diagonalUp="1">
      <left style="hair"/>
      <right style="thin"/>
      <top style="dotted">
        <color indexed="55"/>
      </top>
      <bottom style="thin"/>
      <diagonal style="hair">
        <color indexed="55"/>
      </diagonal>
    </border>
    <border diagonalUp="1">
      <left style="hair"/>
      <right style="thin"/>
      <top style="dotted">
        <color indexed="55"/>
      </top>
      <bottom style="double"/>
      <diagonal style="hair">
        <color indexed="55"/>
      </diagonal>
    </border>
    <border diagonalUp="1">
      <left style="hair"/>
      <right style="thin"/>
      <top>
        <color indexed="63"/>
      </top>
      <bottom style="medium"/>
      <diagonal style="hair">
        <color indexed="55"/>
      </diagonal>
    </border>
    <border diagonalUp="1">
      <left style="hair"/>
      <right style="medium"/>
      <top style="thin"/>
      <bottom style="dotted">
        <color indexed="55"/>
      </bottom>
      <diagonal style="hair">
        <color indexed="55"/>
      </diagonal>
    </border>
    <border>
      <left style="thin"/>
      <right style="hair"/>
      <top>
        <color indexed="63"/>
      </top>
      <bottom style="hair">
        <color indexed="55"/>
      </bottom>
    </border>
    <border>
      <left style="hair"/>
      <right style="hair"/>
      <top>
        <color indexed="63"/>
      </top>
      <bottom style="hair">
        <color indexed="55"/>
      </bottom>
    </border>
    <border>
      <left style="hair"/>
      <right style="thin"/>
      <top>
        <color indexed="63"/>
      </top>
      <bottom style="hair">
        <color indexed="55"/>
      </bottom>
    </border>
    <border>
      <left style="thin">
        <color indexed="55"/>
      </left>
      <right style="hair"/>
      <top>
        <color indexed="63"/>
      </top>
      <bottom style="hair">
        <color indexed="55"/>
      </bottom>
    </border>
    <border>
      <left style="thin"/>
      <right style="medium"/>
      <top>
        <color indexed="63"/>
      </top>
      <bottom style="hair">
        <color indexed="55"/>
      </bottom>
    </border>
    <border>
      <left style="thin"/>
      <right style="hair"/>
      <top style="hair">
        <color indexed="55"/>
      </top>
      <bottom style="hair">
        <color indexed="55"/>
      </bottom>
    </border>
    <border>
      <left style="hair"/>
      <right style="hair"/>
      <top style="hair">
        <color indexed="55"/>
      </top>
      <bottom style="hair">
        <color indexed="55"/>
      </bottom>
    </border>
    <border>
      <left style="hair"/>
      <right style="thin"/>
      <top style="hair">
        <color indexed="55"/>
      </top>
      <bottom style="hair">
        <color indexed="55"/>
      </bottom>
    </border>
    <border>
      <left style="thin">
        <color indexed="55"/>
      </left>
      <right style="hair"/>
      <top style="hair">
        <color indexed="55"/>
      </top>
      <bottom style="hair">
        <color indexed="55"/>
      </bottom>
    </border>
    <border>
      <left style="thin"/>
      <right style="medium"/>
      <top style="hair">
        <color indexed="55"/>
      </top>
      <bottom style="hair">
        <color indexed="55"/>
      </bottom>
    </border>
    <border>
      <left style="medium"/>
      <right>
        <color indexed="63"/>
      </right>
      <top>
        <color indexed="63"/>
      </top>
      <bottom style="medium"/>
    </border>
    <border>
      <left style="medium"/>
      <right>
        <color indexed="63"/>
      </right>
      <top>
        <color indexed="63"/>
      </top>
      <bottom style="hair">
        <color indexed="55"/>
      </bottom>
    </border>
    <border>
      <left style="medium"/>
      <right>
        <color indexed="63"/>
      </right>
      <top style="hair">
        <color indexed="55"/>
      </top>
      <bottom style="hair">
        <color indexed="55"/>
      </bottom>
    </border>
    <border>
      <left style="medium"/>
      <right>
        <color indexed="63"/>
      </right>
      <top>
        <color indexed="63"/>
      </top>
      <bottom style="double"/>
    </border>
    <border>
      <left style="hair"/>
      <right style="hair"/>
      <top style="thin"/>
      <bottom style="thin"/>
    </border>
    <border>
      <left>
        <color indexed="63"/>
      </left>
      <right style="thin"/>
      <top style="thin"/>
      <bottom style="thin"/>
    </border>
    <border>
      <left>
        <color indexed="63"/>
      </left>
      <right style="medium"/>
      <top style="thin"/>
      <bottom style="thin"/>
    </border>
    <border>
      <left style="medium"/>
      <right>
        <color indexed="63"/>
      </right>
      <top style="hair">
        <color indexed="55"/>
      </top>
      <bottom>
        <color indexed="63"/>
      </bottom>
    </border>
    <border>
      <left style="thin"/>
      <right style="hair"/>
      <top style="hair">
        <color indexed="55"/>
      </top>
      <bottom>
        <color indexed="63"/>
      </bottom>
    </border>
    <border>
      <left style="hair"/>
      <right style="hair"/>
      <top style="hair">
        <color indexed="55"/>
      </top>
      <bottom>
        <color indexed="63"/>
      </bottom>
    </border>
    <border>
      <left style="hair"/>
      <right style="thin"/>
      <top style="hair">
        <color indexed="55"/>
      </top>
      <bottom>
        <color indexed="63"/>
      </bottom>
    </border>
    <border>
      <left style="thin">
        <color indexed="55"/>
      </left>
      <right style="hair"/>
      <top style="hair">
        <color indexed="55"/>
      </top>
      <bottom>
        <color indexed="63"/>
      </bottom>
    </border>
    <border>
      <left style="thin"/>
      <right style="medium"/>
      <top style="hair">
        <color indexed="55"/>
      </top>
      <bottom>
        <color indexed="63"/>
      </bottom>
    </border>
    <border>
      <left style="thin"/>
      <right>
        <color indexed="63"/>
      </right>
      <top style="thin"/>
      <bottom style="double"/>
    </border>
    <border>
      <left>
        <color indexed="63"/>
      </left>
      <right style="thin"/>
      <top style="thin"/>
      <bottom style="double"/>
    </border>
    <border>
      <left style="hair"/>
      <right style="thin"/>
      <top style="thin">
        <color indexed="55"/>
      </top>
      <bottom style="thin">
        <color indexed="55"/>
      </bottom>
    </border>
    <border>
      <left style="hair"/>
      <right style="thin"/>
      <top style="thin">
        <color indexed="55"/>
      </top>
      <bottom style="thin"/>
    </border>
    <border>
      <left style="hair"/>
      <right style="thin"/>
      <top style="thin"/>
      <bottom style="thin"/>
    </border>
    <border>
      <left style="hair"/>
      <right style="thin"/>
      <top>
        <color indexed="63"/>
      </top>
      <bottom style="thin"/>
    </border>
    <border>
      <left style="hair"/>
      <right style="thin"/>
      <top style="thin"/>
      <bottom style="dotted">
        <color indexed="55"/>
      </bottom>
    </border>
    <border>
      <left style="hair"/>
      <right>
        <color indexed="63"/>
      </right>
      <top>
        <color indexed="63"/>
      </top>
      <bottom style="thin">
        <color indexed="55"/>
      </bottom>
    </border>
    <border>
      <left style="hair"/>
      <right>
        <color indexed="63"/>
      </right>
      <top style="thin">
        <color indexed="55"/>
      </top>
      <bottom style="thin">
        <color indexed="55"/>
      </bottom>
    </border>
    <border>
      <left style="hair"/>
      <right style="medium"/>
      <top style="thin"/>
      <bottom style="thin"/>
    </border>
    <border>
      <left style="hair"/>
      <right style="medium"/>
      <top>
        <color indexed="63"/>
      </top>
      <bottom style="thin"/>
    </border>
    <border>
      <left style="hair"/>
      <right style="medium"/>
      <top>
        <color indexed="63"/>
      </top>
      <bottom style="double"/>
    </border>
    <border>
      <left style="hair"/>
      <right style="medium"/>
      <top>
        <color indexed="63"/>
      </top>
      <bottom style="medium"/>
    </border>
    <border>
      <left style="hair"/>
      <right>
        <color indexed="63"/>
      </right>
      <top style="thin">
        <color indexed="55"/>
      </top>
      <bottom style="medium"/>
    </border>
    <border>
      <left style="hair"/>
      <right style="hair"/>
      <top>
        <color indexed="63"/>
      </top>
      <bottom style="thin">
        <color indexed="55"/>
      </bottom>
    </border>
    <border>
      <left style="hair"/>
      <right style="hair"/>
      <top style="thin">
        <color indexed="55"/>
      </top>
      <bottom style="thin">
        <color indexed="55"/>
      </bottom>
    </border>
    <border>
      <left style="hair"/>
      <right style="hair"/>
      <top style="thin">
        <color indexed="55"/>
      </top>
      <bottom style="medium"/>
    </border>
    <border>
      <left style="hair"/>
      <right style="thin"/>
      <top style="thin">
        <color indexed="55"/>
      </top>
      <bottom style="medium"/>
    </border>
    <border>
      <left style="hair"/>
      <right style="medium"/>
      <top>
        <color indexed="63"/>
      </top>
      <bottom style="thin">
        <color indexed="55"/>
      </bottom>
    </border>
    <border>
      <left style="hair"/>
      <right style="medium"/>
      <top style="thin">
        <color indexed="55"/>
      </top>
      <bottom style="thin">
        <color indexed="55"/>
      </bottom>
    </border>
    <border>
      <left style="hair"/>
      <right style="medium"/>
      <top style="thin">
        <color indexed="55"/>
      </top>
      <bottom style="medium"/>
    </border>
    <border>
      <left style="thin"/>
      <right style="hair"/>
      <top style="thin">
        <color indexed="55"/>
      </top>
      <bottom style="thin">
        <color indexed="55"/>
      </bottom>
    </border>
    <border>
      <left style="thin"/>
      <right style="hair"/>
      <top style="thin">
        <color indexed="55"/>
      </top>
      <bottom style="medium"/>
    </border>
    <border>
      <left style="thin"/>
      <right>
        <color indexed="63"/>
      </right>
      <top style="thin">
        <color indexed="55"/>
      </top>
      <bottom style="thin">
        <color indexed="55"/>
      </bottom>
    </border>
    <border>
      <left>
        <color indexed="63"/>
      </left>
      <right style="thin"/>
      <top style="thin">
        <color indexed="55"/>
      </top>
      <bottom style="thin">
        <color indexed="55"/>
      </bottom>
    </border>
    <border>
      <left style="thin"/>
      <right>
        <color indexed="63"/>
      </right>
      <top style="thin">
        <color indexed="55"/>
      </top>
      <bottom style="medium"/>
    </border>
    <border>
      <left>
        <color indexed="63"/>
      </left>
      <right style="thin"/>
      <top style="thin">
        <color indexed="55"/>
      </top>
      <bottom style="medium"/>
    </border>
    <border>
      <left>
        <color indexed="63"/>
      </left>
      <right style="medium"/>
      <top style="thin">
        <color indexed="55"/>
      </top>
      <bottom style="thin">
        <color indexed="55"/>
      </bottom>
    </border>
    <border>
      <left>
        <color indexed="63"/>
      </left>
      <right style="medium"/>
      <top style="thin">
        <color indexed="55"/>
      </top>
      <bottom style="medium"/>
    </border>
    <border>
      <left>
        <color indexed="63"/>
      </left>
      <right style="hair"/>
      <top>
        <color indexed="63"/>
      </top>
      <bottom>
        <color indexed="63"/>
      </bottom>
    </border>
    <border>
      <left style="hair"/>
      <right>
        <color indexed="63"/>
      </right>
      <top>
        <color indexed="63"/>
      </top>
      <bottom style="hair">
        <color indexed="55"/>
      </bottom>
    </border>
    <border>
      <left style="hair"/>
      <right>
        <color indexed="63"/>
      </right>
      <top style="hair">
        <color indexed="55"/>
      </top>
      <bottom style="hair">
        <color indexed="55"/>
      </bottom>
    </border>
    <border>
      <left style="hair"/>
      <right>
        <color indexed="63"/>
      </right>
      <top style="hair">
        <color indexed="55"/>
      </top>
      <bottom>
        <color indexed="63"/>
      </bottom>
    </border>
    <border>
      <left>
        <color indexed="63"/>
      </left>
      <right style="hair"/>
      <top style="hair">
        <color indexed="55"/>
      </top>
      <bottom style="hair">
        <color indexed="55"/>
      </bottom>
    </border>
    <border>
      <left>
        <color indexed="63"/>
      </left>
      <right style="hair"/>
      <top style="thin">
        <color indexed="55"/>
      </top>
      <bottom style="thin">
        <color indexed="55"/>
      </bottom>
    </border>
    <border>
      <left>
        <color indexed="63"/>
      </left>
      <right>
        <color indexed="63"/>
      </right>
      <top style="hair">
        <color indexed="55"/>
      </top>
      <bottom style="hair">
        <color indexed="55"/>
      </bottom>
    </border>
    <border>
      <left>
        <color indexed="63"/>
      </left>
      <right style="hair"/>
      <top>
        <color indexed="63"/>
      </top>
      <bottom style="hair">
        <color indexed="55"/>
      </bottom>
    </border>
    <border>
      <left style="medium"/>
      <right style="thin"/>
      <top style="hair"/>
      <bottom style="hair"/>
    </border>
    <border>
      <left style="thin"/>
      <right style="hair"/>
      <top>
        <color indexed="63"/>
      </top>
      <bottom style="thin">
        <color indexed="55"/>
      </bottom>
    </border>
    <border>
      <left>
        <color indexed="63"/>
      </left>
      <right style="thin"/>
      <top>
        <color indexed="63"/>
      </top>
      <bottom style="thin">
        <color indexed="55"/>
      </bottom>
    </border>
    <border>
      <left>
        <color indexed="63"/>
      </left>
      <right style="medium"/>
      <top>
        <color indexed="63"/>
      </top>
      <bottom style="thin">
        <color indexed="55"/>
      </bottom>
    </border>
    <border>
      <left>
        <color indexed="63"/>
      </left>
      <right style="thin"/>
      <top style="thin"/>
      <bottom>
        <color indexed="63"/>
      </bottom>
    </border>
    <border>
      <left style="hair"/>
      <right style="medium"/>
      <top style="medium"/>
      <bottom>
        <color indexed="63"/>
      </bottom>
    </border>
    <border diagonalUp="1">
      <left style="hair"/>
      <right style="medium"/>
      <top>
        <color indexed="63"/>
      </top>
      <bottom style="dotted">
        <color indexed="55"/>
      </bottom>
      <diagonal style="hair">
        <color indexed="55"/>
      </diagonal>
    </border>
    <border>
      <left style="hair"/>
      <right style="medium"/>
      <top style="dotted">
        <color indexed="55"/>
      </top>
      <bottom style="thin">
        <color indexed="55"/>
      </bottom>
    </border>
    <border>
      <left style="hair"/>
      <right style="medium"/>
      <top style="dotted">
        <color indexed="55"/>
      </top>
      <bottom style="double"/>
    </border>
    <border>
      <left style="thin"/>
      <right style="hair"/>
      <top>
        <color indexed="63"/>
      </top>
      <bottom style="thin"/>
    </border>
    <border>
      <left style="hair"/>
      <right style="hair"/>
      <top style="hair"/>
      <bottom>
        <color indexed="63"/>
      </bottom>
    </border>
    <border>
      <left style="hair"/>
      <right style="thin"/>
      <top style="hair"/>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hair"/>
      <right style="medium"/>
      <top style="thin"/>
      <bottom style="hair"/>
    </border>
    <border>
      <left style="thin"/>
      <right style="hair"/>
      <top style="hair"/>
      <bottom>
        <color indexed="63"/>
      </bottom>
    </border>
    <border>
      <left style="hair"/>
      <right style="medium"/>
      <top style="hair"/>
      <bottom>
        <color indexed="63"/>
      </bottom>
    </border>
    <border>
      <left style="thin"/>
      <right style="thin"/>
      <top style="medium"/>
      <bottom style="thin"/>
    </border>
    <border>
      <left style="thin"/>
      <right style="medium"/>
      <top style="medium"/>
      <bottom style="thin"/>
    </border>
    <border>
      <left style="thin"/>
      <right style="thin"/>
      <top>
        <color indexed="63"/>
      </top>
      <bottom>
        <color indexed="63"/>
      </bottom>
    </border>
    <border>
      <left style="medium"/>
      <right style="thin"/>
      <top style="thin"/>
      <bottom>
        <color indexed="63"/>
      </bottom>
    </border>
    <border>
      <left style="medium"/>
      <right style="thin"/>
      <top>
        <color indexed="63"/>
      </top>
      <bottom style="double"/>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style="thin"/>
    </border>
    <border>
      <left style="thin"/>
      <right style="medium"/>
      <top style="thin"/>
      <bottom style="thin"/>
    </border>
    <border>
      <left style="thin"/>
      <right style="hair"/>
      <top style="medium"/>
      <bottom style="thin"/>
    </border>
    <border>
      <left style="hair"/>
      <right style="hair"/>
      <top style="medium"/>
      <bottom style="thin"/>
    </border>
    <border>
      <left style="hair"/>
      <right style="medium"/>
      <top style="medium"/>
      <bottom style="thin"/>
    </border>
    <border>
      <left style="hair"/>
      <right style="thin"/>
      <top style="medium"/>
      <bottom style="thin"/>
    </border>
    <border>
      <left>
        <color indexed="63"/>
      </left>
      <right style="thin"/>
      <top>
        <color indexed="63"/>
      </top>
      <bottom>
        <color indexed="63"/>
      </bottom>
    </border>
    <border>
      <left style="medium"/>
      <right>
        <color indexed="63"/>
      </right>
      <top>
        <color indexed="63"/>
      </top>
      <bottom style="thin"/>
    </border>
    <border>
      <left style="medium"/>
      <right style="hair"/>
      <top style="thin"/>
      <bottom>
        <color indexed="63"/>
      </bottom>
    </border>
    <border>
      <left style="medium"/>
      <right style="hair"/>
      <top>
        <color indexed="63"/>
      </top>
      <bottom>
        <color indexed="63"/>
      </bottom>
    </border>
    <border>
      <left style="medium"/>
      <right style="hair"/>
      <top>
        <color indexed="63"/>
      </top>
      <bottom style="double"/>
    </border>
    <border>
      <left style="thin"/>
      <right>
        <color indexed="63"/>
      </right>
      <top style="medium"/>
      <bottom style="medium"/>
    </border>
    <border>
      <left>
        <color indexed="63"/>
      </left>
      <right style="thin"/>
      <top style="medium"/>
      <bottom style="medium"/>
    </border>
    <border>
      <left style="thin"/>
      <right>
        <color indexed="63"/>
      </right>
      <top style="medium"/>
      <bottom style="thin"/>
    </border>
    <border>
      <left>
        <color indexed="63"/>
      </left>
      <right style="thin"/>
      <top style="medium"/>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cellStyleXfs>
  <cellXfs count="370">
    <xf numFmtId="0" fontId="0" fillId="0" borderId="0" xfId="0" applyAlignment="1">
      <alignment/>
    </xf>
    <xf numFmtId="0" fontId="2" fillId="0" borderId="0" xfId="0" applyFont="1" applyAlignment="1">
      <alignment horizontal="left" vertical="top"/>
    </xf>
    <xf numFmtId="0" fontId="2" fillId="0" borderId="0" xfId="0" applyFont="1" applyAlignment="1">
      <alignment horizontal="right" vertical="top"/>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3" fontId="2" fillId="0" borderId="0" xfId="0" applyNumberFormat="1" applyFont="1" applyAlignment="1">
      <alignment horizontal="right" vertical="center"/>
    </xf>
    <xf numFmtId="3" fontId="2" fillId="0" borderId="0" xfId="0" applyNumberFormat="1" applyFont="1" applyAlignment="1">
      <alignment horizontal="right" vertical="top"/>
    </xf>
    <xf numFmtId="0" fontId="2" fillId="0" borderId="0" xfId="0" applyFont="1" applyAlignment="1">
      <alignment horizontal="distributed" vertical="center"/>
    </xf>
    <xf numFmtId="0" fontId="4" fillId="0" borderId="0" xfId="0" applyFont="1" applyAlignment="1">
      <alignment horizontal="left" vertical="top"/>
    </xf>
    <xf numFmtId="0" fontId="2" fillId="0" borderId="1" xfId="0" applyFont="1" applyBorder="1" applyAlignment="1">
      <alignment horizontal="right" vertical="center"/>
    </xf>
    <xf numFmtId="3" fontId="2" fillId="0" borderId="1" xfId="0" applyNumberFormat="1" applyFont="1" applyBorder="1" applyAlignment="1">
      <alignment horizontal="right" vertical="center"/>
    </xf>
    <xf numFmtId="3" fontId="4" fillId="0" borderId="1" xfId="0" applyNumberFormat="1" applyFont="1" applyBorder="1" applyAlignment="1">
      <alignment horizontal="right" vertical="center"/>
    </xf>
    <xf numFmtId="0" fontId="2" fillId="0" borderId="0" xfId="0" applyFont="1" applyBorder="1" applyAlignment="1">
      <alignment horizontal="right" vertical="center"/>
    </xf>
    <xf numFmtId="3" fontId="2" fillId="0" borderId="0" xfId="0" applyNumberFormat="1" applyFont="1" applyBorder="1" applyAlignment="1">
      <alignment horizontal="right" vertical="center"/>
    </xf>
    <xf numFmtId="3" fontId="4" fillId="0" borderId="0" xfId="0" applyNumberFormat="1" applyFont="1" applyBorder="1" applyAlignment="1">
      <alignment horizontal="right" vertical="center"/>
    </xf>
    <xf numFmtId="3" fontId="4" fillId="0" borderId="0" xfId="0" applyNumberFormat="1" applyFont="1" applyBorder="1" applyAlignment="1">
      <alignment horizontal="right" vertical="top"/>
    </xf>
    <xf numFmtId="0" fontId="2" fillId="0" borderId="0" xfId="0" applyFont="1" applyBorder="1" applyAlignment="1">
      <alignment horizontal="left" vertical="top"/>
    </xf>
    <xf numFmtId="3" fontId="2" fillId="0" borderId="0" xfId="0" applyNumberFormat="1" applyFont="1" applyBorder="1" applyAlignment="1">
      <alignment horizontal="right" vertical="top"/>
    </xf>
    <xf numFmtId="0" fontId="2" fillId="0" borderId="2" xfId="0" applyFont="1" applyBorder="1" applyAlignment="1">
      <alignment horizontal="right" vertical="center"/>
    </xf>
    <xf numFmtId="0" fontId="4" fillId="0" borderId="1" xfId="0" applyFont="1" applyBorder="1" applyAlignment="1">
      <alignment horizontal="right" vertical="center"/>
    </xf>
    <xf numFmtId="3" fontId="2" fillId="0" borderId="3" xfId="0" applyNumberFormat="1" applyFont="1" applyBorder="1" applyAlignment="1">
      <alignment horizontal="right" vertical="center"/>
    </xf>
    <xf numFmtId="38" fontId="2" fillId="0" borderId="0" xfId="0" applyNumberFormat="1" applyFont="1" applyAlignment="1">
      <alignment horizontal="right" vertical="center"/>
    </xf>
    <xf numFmtId="0" fontId="2" fillId="0" borderId="3" xfId="0" applyFont="1" applyBorder="1" applyAlignment="1">
      <alignment horizontal="center" vertical="center"/>
    </xf>
    <xf numFmtId="0" fontId="2" fillId="0" borderId="0" xfId="0" applyFont="1" applyAlignment="1">
      <alignment horizontal="center" vertical="top"/>
    </xf>
    <xf numFmtId="0" fontId="2" fillId="0" borderId="1" xfId="0" applyFont="1" applyBorder="1" applyAlignment="1">
      <alignment horizontal="center" vertical="center"/>
    </xf>
    <xf numFmtId="0" fontId="4" fillId="0" borderId="4" xfId="0" applyFont="1" applyBorder="1" applyAlignment="1">
      <alignment horizontal="righ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2" fillId="0" borderId="5" xfId="0" applyFont="1" applyBorder="1" applyAlignment="1">
      <alignment horizontal="right" vertical="center"/>
    </xf>
    <xf numFmtId="0" fontId="2" fillId="0" borderId="4" xfId="0" applyFont="1" applyBorder="1" applyAlignment="1">
      <alignment horizontal="right" vertical="center"/>
    </xf>
    <xf numFmtId="3" fontId="2" fillId="2" borderId="6" xfId="0" applyNumberFormat="1" applyFont="1" applyFill="1" applyBorder="1" applyAlignment="1">
      <alignment horizontal="right" vertical="center"/>
    </xf>
    <xf numFmtId="3" fontId="2" fillId="2" borderId="7" xfId="0" applyNumberFormat="1" applyFont="1" applyFill="1" applyBorder="1" applyAlignment="1">
      <alignment horizontal="right" vertical="center"/>
    </xf>
    <xf numFmtId="0" fontId="2" fillId="0" borderId="8" xfId="0" applyFont="1" applyBorder="1" applyAlignment="1">
      <alignment horizontal="distributed" vertical="center"/>
    </xf>
    <xf numFmtId="0" fontId="2" fillId="0" borderId="9" xfId="0" applyFont="1" applyBorder="1" applyAlignment="1">
      <alignment horizontal="distributed" vertical="center"/>
    </xf>
    <xf numFmtId="0" fontId="2" fillId="0" borderId="10" xfId="0" applyFont="1" applyBorder="1" applyAlignment="1">
      <alignment horizontal="right" vertical="center"/>
    </xf>
    <xf numFmtId="3" fontId="4" fillId="0" borderId="0" xfId="0" applyNumberFormat="1" applyFont="1" applyBorder="1" applyAlignment="1">
      <alignment horizontal="center" vertical="center"/>
    </xf>
    <xf numFmtId="0" fontId="4" fillId="0" borderId="0" xfId="0" applyFont="1" applyBorder="1" applyAlignment="1">
      <alignment horizontal="center" vertical="top"/>
    </xf>
    <xf numFmtId="0" fontId="2" fillId="0" borderId="0" xfId="0" applyFont="1" applyBorder="1" applyAlignment="1">
      <alignment horizontal="center" vertical="top"/>
    </xf>
    <xf numFmtId="3" fontId="2" fillId="0" borderId="2" xfId="0" applyNumberFormat="1" applyFont="1" applyBorder="1" applyAlignment="1">
      <alignment horizontal="right" vertical="center"/>
    </xf>
    <xf numFmtId="3" fontId="4" fillId="0" borderId="5" xfId="0" applyNumberFormat="1" applyFont="1" applyBorder="1" applyAlignment="1">
      <alignment horizontal="right" vertical="center"/>
    </xf>
    <xf numFmtId="3" fontId="2" fillId="0" borderId="3" xfId="0" applyNumberFormat="1" applyFont="1" applyBorder="1" applyAlignment="1">
      <alignment horizontal="center" vertical="center"/>
    </xf>
    <xf numFmtId="3" fontId="2" fillId="0" borderId="0" xfId="0" applyNumberFormat="1" applyFont="1" applyBorder="1" applyAlignment="1">
      <alignment horizontal="center" vertical="center"/>
    </xf>
    <xf numFmtId="0" fontId="2" fillId="0" borderId="11" xfId="0" applyFont="1" applyBorder="1" applyAlignment="1">
      <alignment horizontal="center" vertical="center"/>
    </xf>
    <xf numFmtId="0" fontId="4" fillId="0" borderId="12" xfId="0" applyFont="1" applyBorder="1" applyAlignment="1">
      <alignment horizontal="center" vertical="center"/>
    </xf>
    <xf numFmtId="3" fontId="4" fillId="2" borderId="13" xfId="0" applyNumberFormat="1" applyFont="1" applyFill="1" applyBorder="1" applyAlignment="1">
      <alignment horizontal="right" vertical="center"/>
    </xf>
    <xf numFmtId="3" fontId="4" fillId="2" borderId="12" xfId="0" applyNumberFormat="1" applyFont="1" applyFill="1" applyBorder="1" applyAlignment="1">
      <alignment horizontal="right" vertical="center"/>
    </xf>
    <xf numFmtId="0" fontId="4" fillId="0" borderId="14" xfId="0" applyFont="1" applyBorder="1" applyAlignment="1">
      <alignment horizontal="center" vertical="center"/>
    </xf>
    <xf numFmtId="0" fontId="2" fillId="0" borderId="15" xfId="0" applyFont="1" applyBorder="1" applyAlignment="1">
      <alignment horizontal="left" vertical="center" wrapTex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3" fontId="4" fillId="0" borderId="19" xfId="0" applyNumberFormat="1" applyFont="1" applyBorder="1" applyAlignment="1">
      <alignment horizontal="distributed" vertical="center"/>
    </xf>
    <xf numFmtId="0" fontId="4" fillId="0" borderId="20" xfId="0" applyFont="1" applyBorder="1" applyAlignment="1">
      <alignment horizontal="right" vertical="center"/>
    </xf>
    <xf numFmtId="0" fontId="4" fillId="0" borderId="14" xfId="0" applyFont="1" applyBorder="1" applyAlignment="1">
      <alignment horizontal="right" vertical="center"/>
    </xf>
    <xf numFmtId="0" fontId="2" fillId="0" borderId="0" xfId="0" applyFont="1" applyFill="1" applyBorder="1" applyAlignment="1">
      <alignment horizontal="left" vertical="center"/>
    </xf>
    <xf numFmtId="0" fontId="2" fillId="0" borderId="10" xfId="0" applyFont="1" applyFill="1" applyBorder="1" applyAlignment="1">
      <alignment horizontal="right" vertical="center"/>
    </xf>
    <xf numFmtId="0" fontId="2" fillId="0" borderId="4" xfId="0" applyFont="1" applyFill="1" applyBorder="1" applyAlignment="1">
      <alignment horizontal="left" vertical="center"/>
    </xf>
    <xf numFmtId="3" fontId="4" fillId="0" borderId="0" xfId="0" applyNumberFormat="1" applyFont="1" applyFill="1" applyBorder="1" applyAlignment="1">
      <alignment horizontal="right" vertical="center"/>
    </xf>
    <xf numFmtId="3" fontId="4" fillId="0" borderId="0" xfId="0" applyNumberFormat="1" applyFont="1" applyFill="1" applyBorder="1" applyAlignment="1">
      <alignment horizontal="distributed" vertical="center"/>
    </xf>
    <xf numFmtId="0" fontId="4" fillId="0" borderId="0" xfId="0" applyFont="1" applyFill="1" applyBorder="1" applyAlignment="1">
      <alignment horizontal="center" vertical="center"/>
    </xf>
    <xf numFmtId="0" fontId="4" fillId="0" borderId="0" xfId="0" applyFont="1" applyFill="1" applyBorder="1" applyAlignment="1">
      <alignment horizontal="right" vertical="center"/>
    </xf>
    <xf numFmtId="0" fontId="4" fillId="0" borderId="0" xfId="0" applyFont="1" applyFill="1" applyAlignment="1">
      <alignment horizontal="left" vertical="top"/>
    </xf>
    <xf numFmtId="178" fontId="4" fillId="2" borderId="21" xfId="0" applyNumberFormat="1" applyFont="1" applyFill="1" applyBorder="1" applyAlignment="1">
      <alignment horizontal="right" vertical="center"/>
    </xf>
    <xf numFmtId="3" fontId="4" fillId="0" borderId="14" xfId="0" applyNumberFormat="1" applyFont="1" applyBorder="1" applyAlignment="1">
      <alignment horizontal="right" vertical="center"/>
    </xf>
    <xf numFmtId="3" fontId="4" fillId="0" borderId="20" xfId="0" applyNumberFormat="1" applyFont="1" applyBorder="1" applyAlignment="1">
      <alignment horizontal="right" vertical="center"/>
    </xf>
    <xf numFmtId="3" fontId="2" fillId="0" borderId="10" xfId="0" applyNumberFormat="1" applyFont="1" applyBorder="1" applyAlignment="1">
      <alignment horizontal="right" vertical="center"/>
    </xf>
    <xf numFmtId="0" fontId="4" fillId="0" borderId="22" xfId="0" applyFont="1" applyBorder="1" applyAlignment="1">
      <alignment horizontal="right" vertical="center"/>
    </xf>
    <xf numFmtId="3" fontId="4" fillId="0" borderId="23" xfId="0" applyNumberFormat="1" applyFont="1" applyBorder="1" applyAlignment="1">
      <alignment horizontal="right" vertical="center"/>
    </xf>
    <xf numFmtId="3" fontId="4" fillId="0" borderId="22" xfId="0" applyNumberFormat="1" applyFont="1" applyBorder="1" applyAlignment="1">
      <alignment horizontal="right" vertical="center"/>
    </xf>
    <xf numFmtId="0" fontId="2" fillId="0" borderId="24" xfId="0" applyFont="1" applyBorder="1" applyAlignment="1">
      <alignment horizontal="left" vertical="center" wrapText="1"/>
    </xf>
    <xf numFmtId="3" fontId="2" fillId="2" borderId="25" xfId="0" applyNumberFormat="1" applyFont="1" applyFill="1" applyBorder="1" applyAlignment="1">
      <alignment horizontal="right" vertical="center"/>
    </xf>
    <xf numFmtId="3" fontId="2" fillId="2" borderId="26" xfId="0" applyNumberFormat="1" applyFont="1" applyFill="1" applyBorder="1" applyAlignment="1">
      <alignment horizontal="right" vertical="center"/>
    </xf>
    <xf numFmtId="0" fontId="2" fillId="0" borderId="23" xfId="0" applyFont="1" applyBorder="1" applyAlignment="1">
      <alignment horizontal="center" vertical="center"/>
    </xf>
    <xf numFmtId="0" fontId="2" fillId="0" borderId="27" xfId="0" applyFont="1" applyBorder="1" applyAlignment="1">
      <alignment horizontal="center" vertical="center"/>
    </xf>
    <xf numFmtId="0" fontId="2" fillId="0" borderId="17" xfId="0" applyFont="1" applyBorder="1" applyAlignment="1">
      <alignment horizontal="distributed" vertical="center"/>
    </xf>
    <xf numFmtId="0" fontId="4" fillId="0" borderId="28" xfId="0" applyFont="1" applyBorder="1" applyAlignment="1">
      <alignment horizontal="distributed" vertical="center"/>
    </xf>
    <xf numFmtId="0" fontId="0" fillId="0" borderId="29" xfId="0" applyBorder="1" applyAlignment="1">
      <alignment/>
    </xf>
    <xf numFmtId="0" fontId="0" fillId="0" borderId="0" xfId="0" applyBorder="1" applyAlignment="1">
      <alignment/>
    </xf>
    <xf numFmtId="0" fontId="4" fillId="0" borderId="15" xfId="0" applyFont="1" applyBorder="1" applyAlignment="1">
      <alignment horizontal="center" vertical="center"/>
    </xf>
    <xf numFmtId="0" fontId="2" fillId="0" borderId="30" xfId="0" applyFont="1" applyBorder="1" applyAlignment="1">
      <alignment horizontal="distributed" vertical="center"/>
    </xf>
    <xf numFmtId="0" fontId="2" fillId="0" borderId="31" xfId="0" applyFont="1" applyBorder="1" applyAlignment="1">
      <alignment horizontal="right" vertical="center"/>
    </xf>
    <xf numFmtId="3" fontId="2" fillId="0" borderId="32" xfId="0" applyNumberFormat="1" applyFont="1" applyBorder="1" applyAlignment="1">
      <alignment horizontal="right" vertical="center"/>
    </xf>
    <xf numFmtId="0" fontId="2" fillId="0" borderId="16" xfId="0" applyFont="1" applyBorder="1" applyAlignment="1">
      <alignment horizontal="distributed" vertical="center"/>
    </xf>
    <xf numFmtId="178" fontId="4" fillId="2" borderId="33" xfId="0" applyNumberFormat="1" applyFont="1" applyFill="1" applyBorder="1" applyAlignment="1">
      <alignment horizontal="right" vertical="center"/>
    </xf>
    <xf numFmtId="178" fontId="2" fillId="2" borderId="34" xfId="0" applyNumberFormat="1" applyFont="1" applyFill="1" applyBorder="1" applyAlignment="1">
      <alignment horizontal="right" vertical="center"/>
    </xf>
    <xf numFmtId="178" fontId="2" fillId="2" borderId="35" xfId="0" applyNumberFormat="1" applyFont="1" applyFill="1" applyBorder="1" applyAlignment="1">
      <alignment horizontal="right"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9" xfId="0" applyFont="1" applyBorder="1" applyAlignment="1">
      <alignment horizontal="center" vertical="center"/>
    </xf>
    <xf numFmtId="0" fontId="2" fillId="0" borderId="38" xfId="0" applyFont="1" applyBorder="1" applyAlignment="1">
      <alignment horizontal="center" vertical="center"/>
    </xf>
    <xf numFmtId="0" fontId="2" fillId="0" borderId="22" xfId="0" applyFont="1" applyBorder="1" applyAlignment="1">
      <alignment horizontal="right" vertical="center"/>
    </xf>
    <xf numFmtId="0" fontId="2" fillId="0" borderId="23" xfId="0" applyFont="1" applyBorder="1" applyAlignment="1">
      <alignment horizontal="right" vertical="center"/>
    </xf>
    <xf numFmtId="0" fontId="2" fillId="0" borderId="39" xfId="0" applyFont="1" applyBorder="1" applyAlignment="1">
      <alignment horizontal="center" vertical="center"/>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37" xfId="0" applyFont="1" applyBorder="1" applyAlignment="1">
      <alignment horizontal="center" vertical="center" wrapText="1"/>
    </xf>
    <xf numFmtId="3" fontId="2" fillId="0" borderId="1" xfId="0" applyNumberFormat="1" applyFont="1" applyBorder="1" applyAlignment="1">
      <alignment horizontal="center" vertical="center"/>
    </xf>
    <xf numFmtId="3" fontId="2" fillId="0" borderId="42" xfId="0" applyNumberFormat="1" applyFont="1" applyBorder="1" applyAlignment="1">
      <alignment horizontal="center" vertical="center"/>
    </xf>
    <xf numFmtId="0" fontId="2" fillId="0" borderId="42" xfId="0" applyFont="1" applyBorder="1" applyAlignment="1">
      <alignment horizontal="center" vertical="center"/>
    </xf>
    <xf numFmtId="3" fontId="4" fillId="0" borderId="43" xfId="0" applyNumberFormat="1" applyFont="1" applyBorder="1" applyAlignment="1">
      <alignment horizontal="center" vertical="center"/>
    </xf>
    <xf numFmtId="3" fontId="4" fillId="0" borderId="14" xfId="0" applyNumberFormat="1" applyFont="1" applyBorder="1" applyAlignment="1">
      <alignment horizontal="center" vertical="center"/>
    </xf>
    <xf numFmtId="178" fontId="2" fillId="3" borderId="44" xfId="0" applyNumberFormat="1" applyFont="1" applyFill="1" applyBorder="1" applyAlignment="1">
      <alignment horizontal="right" vertical="center"/>
    </xf>
    <xf numFmtId="178" fontId="2" fillId="3" borderId="45" xfId="0" applyNumberFormat="1" applyFont="1" applyFill="1" applyBorder="1" applyAlignment="1">
      <alignment horizontal="right" vertical="center"/>
    </xf>
    <xf numFmtId="178" fontId="4" fillId="3" borderId="46" xfId="0" applyNumberFormat="1" applyFont="1" applyFill="1" applyBorder="1" applyAlignment="1">
      <alignment horizontal="right" vertical="center"/>
    </xf>
    <xf numFmtId="0" fontId="2" fillId="0" borderId="9" xfId="0" applyFont="1" applyBorder="1" applyAlignment="1">
      <alignment horizontal="center" vertical="center" wrapText="1"/>
    </xf>
    <xf numFmtId="3" fontId="4" fillId="3" borderId="47" xfId="0" applyNumberFormat="1" applyFont="1" applyFill="1" applyBorder="1" applyAlignment="1">
      <alignment horizontal="right" vertical="center"/>
    </xf>
    <xf numFmtId="3" fontId="2" fillId="0" borderId="48" xfId="0" applyNumberFormat="1" applyFont="1" applyBorder="1" applyAlignment="1">
      <alignment horizontal="right" vertical="center"/>
    </xf>
    <xf numFmtId="3" fontId="2" fillId="0" borderId="49" xfId="0" applyNumberFormat="1" applyFont="1" applyBorder="1" applyAlignment="1">
      <alignment horizontal="right" vertical="center"/>
    </xf>
    <xf numFmtId="3" fontId="2" fillId="0" borderId="50" xfId="0" applyNumberFormat="1" applyFont="1" applyBorder="1" applyAlignment="1">
      <alignment horizontal="right" vertical="center"/>
    </xf>
    <xf numFmtId="3" fontId="2" fillId="0" borderId="51" xfId="0" applyNumberFormat="1" applyFont="1" applyBorder="1" applyAlignment="1">
      <alignment horizontal="right" vertical="center"/>
    </xf>
    <xf numFmtId="0" fontId="2" fillId="0" borderId="42" xfId="0" applyFont="1" applyBorder="1" applyAlignment="1">
      <alignment horizontal="right" vertical="center"/>
    </xf>
    <xf numFmtId="178" fontId="2" fillId="3" borderId="52" xfId="0" applyNumberFormat="1" applyFont="1" applyFill="1" applyBorder="1" applyAlignment="1">
      <alignment horizontal="right" vertical="center"/>
    </xf>
    <xf numFmtId="178" fontId="4" fillId="3" borderId="52" xfId="0" applyNumberFormat="1" applyFont="1" applyFill="1" applyBorder="1" applyAlignment="1">
      <alignment horizontal="right" vertical="center"/>
    </xf>
    <xf numFmtId="0" fontId="2" fillId="0" borderId="53" xfId="0" applyFont="1" applyBorder="1" applyAlignment="1">
      <alignment horizontal="distributed" vertical="center"/>
    </xf>
    <xf numFmtId="0" fontId="2" fillId="0" borderId="54" xfId="0" applyFont="1" applyBorder="1" applyAlignment="1">
      <alignment horizontal="right" vertical="center"/>
    </xf>
    <xf numFmtId="178" fontId="2" fillId="3" borderId="55" xfId="0" applyNumberFormat="1" applyFont="1" applyFill="1" applyBorder="1" applyAlignment="1">
      <alignment horizontal="right" vertical="center"/>
    </xf>
    <xf numFmtId="178" fontId="2" fillId="2" borderId="56" xfId="0" applyNumberFormat="1" applyFont="1" applyFill="1" applyBorder="1" applyAlignment="1">
      <alignment horizontal="right" vertical="center"/>
    </xf>
    <xf numFmtId="0" fontId="2" fillId="0" borderId="57" xfId="0" applyFont="1" applyBorder="1" applyAlignment="1">
      <alignment horizontal="right" vertical="center"/>
    </xf>
    <xf numFmtId="0" fontId="5" fillId="2" borderId="58" xfId="0" applyFont="1" applyFill="1" applyBorder="1" applyAlignment="1">
      <alignment horizontal="right" vertical="center"/>
    </xf>
    <xf numFmtId="0" fontId="5" fillId="0" borderId="59" xfId="0" applyFont="1" applyBorder="1" applyAlignment="1">
      <alignment horizontal="center" vertical="center"/>
    </xf>
    <xf numFmtId="0" fontId="5" fillId="0" borderId="2" xfId="0" applyFont="1" applyBorder="1" applyAlignment="1">
      <alignment horizontal="center" vertical="center"/>
    </xf>
    <xf numFmtId="0" fontId="5" fillId="3" borderId="8" xfId="0" applyFont="1" applyFill="1" applyBorder="1" applyAlignment="1">
      <alignment horizontal="right" vertical="center"/>
    </xf>
    <xf numFmtId="0" fontId="5" fillId="0" borderId="2" xfId="0" applyFont="1" applyBorder="1" applyAlignment="1">
      <alignment horizontal="right" vertical="center"/>
    </xf>
    <xf numFmtId="0" fontId="5" fillId="2" borderId="8" xfId="0" applyFont="1" applyFill="1" applyBorder="1" applyAlignment="1">
      <alignment horizontal="right" vertical="center"/>
    </xf>
    <xf numFmtId="0" fontId="5" fillId="0" borderId="10" xfId="0" applyFont="1" applyBorder="1" applyAlignment="1">
      <alignment horizontal="right" vertical="center"/>
    </xf>
    <xf numFmtId="0" fontId="5" fillId="3" borderId="58" xfId="0" applyFont="1" applyFill="1" applyBorder="1" applyAlignment="1">
      <alignment horizontal="right" vertical="center"/>
    </xf>
    <xf numFmtId="0" fontId="5" fillId="0" borderId="60" xfId="0" applyFont="1" applyBorder="1" applyAlignment="1">
      <alignment horizontal="center" vertical="center"/>
    </xf>
    <xf numFmtId="0" fontId="5" fillId="0" borderId="10" xfId="0" applyFont="1" applyBorder="1" applyAlignment="1">
      <alignment horizontal="center" vertical="center"/>
    </xf>
    <xf numFmtId="0" fontId="5" fillId="2" borderId="60" xfId="0" applyFont="1" applyFill="1" applyBorder="1" applyAlignment="1">
      <alignment horizontal="right" vertical="center"/>
    </xf>
    <xf numFmtId="0" fontId="5" fillId="2" borderId="61" xfId="0" applyFont="1" applyFill="1" applyBorder="1" applyAlignment="1">
      <alignment horizontal="right" vertical="center"/>
    </xf>
    <xf numFmtId="0" fontId="5" fillId="0" borderId="0" xfId="0" applyFont="1" applyAlignment="1">
      <alignment horizontal="right" vertical="top"/>
    </xf>
    <xf numFmtId="0" fontId="5" fillId="0" borderId="62" xfId="0" applyFont="1" applyBorder="1" applyAlignment="1">
      <alignment horizontal="right" vertical="center"/>
    </xf>
    <xf numFmtId="0" fontId="5" fillId="0" borderId="63" xfId="0" applyFont="1" applyBorder="1" applyAlignment="1">
      <alignment horizontal="right" vertical="center"/>
    </xf>
    <xf numFmtId="0" fontId="5" fillId="0" borderId="64" xfId="0" applyFont="1" applyBorder="1" applyAlignment="1">
      <alignment horizontal="right" vertical="center"/>
    </xf>
    <xf numFmtId="0" fontId="6" fillId="0" borderId="29" xfId="0" applyFont="1" applyBorder="1" applyAlignment="1">
      <alignment/>
    </xf>
    <xf numFmtId="0" fontId="6" fillId="0" borderId="0" xfId="0" applyFont="1" applyBorder="1" applyAlignment="1">
      <alignment/>
    </xf>
    <xf numFmtId="0" fontId="5" fillId="2" borderId="39" xfId="0" applyFont="1" applyFill="1" applyBorder="1" applyAlignment="1">
      <alignment horizontal="right" vertical="center"/>
    </xf>
    <xf numFmtId="0" fontId="5" fillId="2" borderId="36" xfId="0" applyFont="1" applyFill="1" applyBorder="1" applyAlignment="1">
      <alignment horizontal="right" vertical="center"/>
    </xf>
    <xf numFmtId="0" fontId="5" fillId="0" borderId="65" xfId="0" applyFont="1" applyBorder="1" applyAlignment="1">
      <alignment horizontal="center" vertical="center" wrapText="1"/>
    </xf>
    <xf numFmtId="0" fontId="5" fillId="0" borderId="64" xfId="0" applyFont="1" applyBorder="1" applyAlignment="1">
      <alignment horizontal="center" vertical="center" wrapText="1"/>
    </xf>
    <xf numFmtId="0" fontId="5" fillId="0" borderId="3" xfId="0" applyFont="1" applyBorder="1" applyAlignment="1">
      <alignment horizontal="right" vertical="center"/>
    </xf>
    <xf numFmtId="0" fontId="5" fillId="3" borderId="63" xfId="0" applyFont="1" applyFill="1" applyBorder="1" applyAlignment="1">
      <alignment horizontal="right" vertical="center"/>
    </xf>
    <xf numFmtId="0" fontId="5" fillId="0" borderId="0" xfId="0" applyFont="1" applyAlignment="1">
      <alignment horizontal="left" vertical="top"/>
    </xf>
    <xf numFmtId="0" fontId="5" fillId="0" borderId="40" xfId="0" applyFont="1" applyBorder="1" applyAlignment="1">
      <alignment horizontal="left" vertical="center" wrapText="1"/>
    </xf>
    <xf numFmtId="0" fontId="5" fillId="0" borderId="66" xfId="0" applyFont="1" applyBorder="1" applyAlignment="1">
      <alignment horizontal="center" vertical="center" wrapText="1"/>
    </xf>
    <xf numFmtId="0" fontId="5" fillId="0" borderId="0" xfId="0" applyFont="1" applyBorder="1" applyAlignment="1">
      <alignment horizontal="right" vertical="center"/>
    </xf>
    <xf numFmtId="0" fontId="5" fillId="3" borderId="67" xfId="0" applyFont="1" applyFill="1" applyBorder="1" applyAlignment="1">
      <alignment horizontal="right" vertical="center"/>
    </xf>
    <xf numFmtId="0" fontId="5" fillId="4" borderId="68" xfId="0" applyFont="1" applyFill="1" applyBorder="1" applyAlignment="1">
      <alignment horizontal="center" vertical="center"/>
    </xf>
    <xf numFmtId="178" fontId="2" fillId="0" borderId="69" xfId="0" applyNumberFormat="1" applyFont="1" applyBorder="1" applyAlignment="1">
      <alignment horizontal="right" vertical="center"/>
    </xf>
    <xf numFmtId="178" fontId="2" fillId="0" borderId="70" xfId="0" applyNumberFormat="1" applyFont="1" applyBorder="1" applyAlignment="1">
      <alignment horizontal="right" vertical="center"/>
    </xf>
    <xf numFmtId="178" fontId="2" fillId="0" borderId="71" xfId="0" applyNumberFormat="1" applyFont="1" applyBorder="1" applyAlignment="1">
      <alignment horizontal="right" vertical="center"/>
    </xf>
    <xf numFmtId="178" fontId="2" fillId="0" borderId="72" xfId="0" applyNumberFormat="1" applyFont="1" applyFill="1" applyBorder="1" applyAlignment="1">
      <alignment horizontal="right" vertical="center"/>
    </xf>
    <xf numFmtId="178" fontId="4" fillId="0" borderId="69" xfId="0" applyNumberFormat="1" applyFont="1" applyBorder="1" applyAlignment="1">
      <alignment horizontal="right" vertical="center"/>
    </xf>
    <xf numFmtId="178" fontId="4" fillId="0" borderId="73" xfId="0" applyNumberFormat="1" applyFont="1" applyFill="1" applyBorder="1" applyAlignment="1">
      <alignment horizontal="right" vertical="center"/>
    </xf>
    <xf numFmtId="178" fontId="4" fillId="0" borderId="74" xfId="0" applyNumberFormat="1" applyFont="1" applyFill="1" applyBorder="1" applyAlignment="1">
      <alignment horizontal="right" vertical="center"/>
    </xf>
    <xf numFmtId="178" fontId="2" fillId="0" borderId="75" xfId="0" applyNumberFormat="1" applyFont="1" applyBorder="1" applyAlignment="1">
      <alignment horizontal="right" vertical="center"/>
    </xf>
    <xf numFmtId="178" fontId="4" fillId="0" borderId="70" xfId="0" applyNumberFormat="1" applyFont="1" applyBorder="1" applyAlignment="1">
      <alignment horizontal="right" vertical="center"/>
    </xf>
    <xf numFmtId="3" fontId="2" fillId="0" borderId="76" xfId="0" applyNumberFormat="1" applyFont="1" applyFill="1" applyBorder="1" applyAlignment="1">
      <alignment horizontal="right" vertical="center"/>
    </xf>
    <xf numFmtId="3" fontId="4" fillId="0" borderId="77" xfId="0" applyNumberFormat="1" applyFont="1" applyFill="1" applyBorder="1" applyAlignment="1">
      <alignment horizontal="right" vertical="center"/>
    </xf>
    <xf numFmtId="3" fontId="2" fillId="0" borderId="75" xfId="0" applyNumberFormat="1" applyFont="1" applyFill="1" applyBorder="1" applyAlignment="1">
      <alignment horizontal="right" vertical="center"/>
    </xf>
    <xf numFmtId="3" fontId="2" fillId="0" borderId="78" xfId="0" applyNumberFormat="1" applyFont="1" applyFill="1" applyBorder="1" applyAlignment="1">
      <alignment horizontal="right" vertical="center"/>
    </xf>
    <xf numFmtId="3" fontId="2" fillId="0" borderId="79" xfId="0" applyNumberFormat="1" applyFont="1" applyFill="1" applyBorder="1" applyAlignment="1">
      <alignment horizontal="right" vertical="center"/>
    </xf>
    <xf numFmtId="3" fontId="2" fillId="0" borderId="80" xfId="0" applyNumberFormat="1" applyFont="1" applyFill="1" applyBorder="1" applyAlignment="1">
      <alignment horizontal="right" vertical="center"/>
    </xf>
    <xf numFmtId="3" fontId="4" fillId="0" borderId="80" xfId="0" applyNumberFormat="1" applyFont="1" applyFill="1" applyBorder="1" applyAlignment="1">
      <alignment horizontal="right" vertical="center"/>
    </xf>
    <xf numFmtId="3" fontId="4" fillId="0" borderId="81" xfId="0" applyNumberFormat="1" applyFont="1" applyFill="1" applyBorder="1" applyAlignment="1">
      <alignment horizontal="right" vertical="center"/>
    </xf>
    <xf numFmtId="3" fontId="2" fillId="0" borderId="81" xfId="0" applyNumberFormat="1" applyFont="1" applyFill="1" applyBorder="1" applyAlignment="1">
      <alignment horizontal="right" vertical="center"/>
    </xf>
    <xf numFmtId="3" fontId="2" fillId="3" borderId="82" xfId="0" applyNumberFormat="1" applyFont="1" applyFill="1" applyBorder="1" applyAlignment="1">
      <alignment horizontal="right" vertical="center"/>
    </xf>
    <xf numFmtId="3" fontId="2" fillId="2" borderId="83" xfId="0" applyNumberFormat="1" applyFont="1" applyFill="1" applyBorder="1" applyAlignment="1">
      <alignment horizontal="right" vertical="center"/>
    </xf>
    <xf numFmtId="3" fontId="2" fillId="2" borderId="84" xfId="0" applyNumberFormat="1" applyFont="1" applyFill="1" applyBorder="1" applyAlignment="1">
      <alignment horizontal="right" vertical="center"/>
    </xf>
    <xf numFmtId="3" fontId="2" fillId="3" borderId="85" xfId="0" applyNumberFormat="1" applyFont="1" applyFill="1" applyBorder="1" applyAlignment="1">
      <alignment horizontal="right" vertical="center"/>
    </xf>
    <xf numFmtId="0" fontId="2" fillId="0" borderId="86" xfId="0" applyFont="1" applyBorder="1" applyAlignment="1">
      <alignment horizontal="distributed" vertical="center"/>
    </xf>
    <xf numFmtId="3" fontId="2" fillId="3" borderId="87" xfId="0" applyNumberFormat="1" applyFont="1" applyFill="1" applyBorder="1" applyAlignment="1">
      <alignment horizontal="right" vertical="center"/>
    </xf>
    <xf numFmtId="3" fontId="2" fillId="2" borderId="88" xfId="0" applyNumberFormat="1" applyFont="1" applyFill="1" applyBorder="1" applyAlignment="1">
      <alignment horizontal="right" vertical="center"/>
    </xf>
    <xf numFmtId="3" fontId="2" fillId="2" borderId="89" xfId="0" applyNumberFormat="1" applyFont="1" applyFill="1" applyBorder="1" applyAlignment="1">
      <alignment horizontal="right" vertical="center"/>
    </xf>
    <xf numFmtId="3" fontId="2" fillId="3" borderId="90" xfId="0" applyNumberFormat="1" applyFont="1" applyFill="1" applyBorder="1" applyAlignment="1">
      <alignment horizontal="right" vertical="center"/>
    </xf>
    <xf numFmtId="0" fontId="2" fillId="0" borderId="91" xfId="0" applyFont="1" applyBorder="1" applyAlignment="1">
      <alignment horizontal="distributed" vertical="center"/>
    </xf>
    <xf numFmtId="0" fontId="2" fillId="0" borderId="29" xfId="0" applyFont="1" applyBorder="1" applyAlignment="1">
      <alignment horizontal="distributed" vertical="center"/>
    </xf>
    <xf numFmtId="0" fontId="4" fillId="0" borderId="92" xfId="0" applyFont="1" applyBorder="1" applyAlignment="1">
      <alignment horizontal="center" vertical="center"/>
    </xf>
    <xf numFmtId="0" fontId="2" fillId="4" borderId="93" xfId="0" applyFont="1" applyFill="1" applyBorder="1" applyAlignment="1">
      <alignment horizontal="distributed" vertical="center"/>
    </xf>
    <xf numFmtId="0" fontId="2" fillId="4" borderId="94" xfId="0" applyFont="1" applyFill="1" applyBorder="1" applyAlignment="1">
      <alignment horizontal="distributed" vertical="center"/>
    </xf>
    <xf numFmtId="0" fontId="2" fillId="0" borderId="95" xfId="0" applyFont="1" applyBorder="1" applyAlignment="1">
      <alignment horizontal="distributed" vertical="center"/>
    </xf>
    <xf numFmtId="0" fontId="2" fillId="0" borderId="32" xfId="0" applyFont="1" applyBorder="1" applyAlignment="1">
      <alignment horizontal="center" vertical="center"/>
    </xf>
    <xf numFmtId="0" fontId="2" fillId="0" borderId="96" xfId="0" applyFont="1" applyBorder="1" applyAlignment="1">
      <alignment horizontal="center" vertical="center"/>
    </xf>
    <xf numFmtId="0" fontId="2" fillId="0" borderId="97" xfId="0" applyFont="1" applyBorder="1" applyAlignment="1">
      <alignment horizontal="center" vertical="center"/>
    </xf>
    <xf numFmtId="0" fontId="2" fillId="0" borderId="98" xfId="0" applyFont="1" applyBorder="1" applyAlignment="1">
      <alignment horizontal="center" vertical="center"/>
    </xf>
    <xf numFmtId="0" fontId="2" fillId="4" borderId="99" xfId="0" applyFont="1" applyFill="1" applyBorder="1" applyAlignment="1">
      <alignment horizontal="distributed" vertical="center"/>
    </xf>
    <xf numFmtId="3" fontId="2" fillId="3" borderId="100" xfId="0" applyNumberFormat="1" applyFont="1" applyFill="1" applyBorder="1" applyAlignment="1">
      <alignment horizontal="right" vertical="center"/>
    </xf>
    <xf numFmtId="3" fontId="2" fillId="2" borderId="101" xfId="0" applyNumberFormat="1" applyFont="1" applyFill="1" applyBorder="1" applyAlignment="1">
      <alignment horizontal="right" vertical="center"/>
    </xf>
    <xf numFmtId="3" fontId="2" fillId="2" borderId="102" xfId="0" applyNumberFormat="1" applyFont="1" applyFill="1" applyBorder="1" applyAlignment="1">
      <alignment horizontal="right" vertical="center"/>
    </xf>
    <xf numFmtId="3" fontId="2" fillId="3" borderId="103" xfId="0" applyNumberFormat="1" applyFont="1" applyFill="1" applyBorder="1" applyAlignment="1">
      <alignment horizontal="right" vertical="center"/>
    </xf>
    <xf numFmtId="0" fontId="2" fillId="0" borderId="104" xfId="0" applyFont="1" applyBorder="1" applyAlignment="1">
      <alignment horizontal="distributed" vertical="center"/>
    </xf>
    <xf numFmtId="0" fontId="2" fillId="0" borderId="5" xfId="0" applyFont="1" applyBorder="1" applyAlignment="1">
      <alignment horizontal="left" vertical="center" wrapText="1"/>
    </xf>
    <xf numFmtId="3" fontId="2" fillId="3" borderId="35" xfId="0" applyNumberFormat="1" applyFont="1" applyFill="1" applyBorder="1" applyAlignment="1">
      <alignment horizontal="right" vertical="center"/>
    </xf>
    <xf numFmtId="0" fontId="2" fillId="0" borderId="105" xfId="0" applyFont="1" applyBorder="1" applyAlignment="1">
      <alignment horizontal="left" vertical="center" wrapText="1"/>
    </xf>
    <xf numFmtId="0" fontId="2" fillId="3" borderId="106" xfId="0" applyFont="1" applyFill="1" applyBorder="1" applyAlignment="1">
      <alignment horizontal="right" vertical="center"/>
    </xf>
    <xf numFmtId="3" fontId="4" fillId="3" borderId="21" xfId="0" applyNumberFormat="1" applyFont="1" applyFill="1" applyBorder="1" applyAlignment="1">
      <alignment horizontal="right" vertical="center"/>
    </xf>
    <xf numFmtId="0" fontId="5" fillId="0" borderId="62" xfId="0" applyFont="1" applyBorder="1" applyAlignment="1">
      <alignment horizontal="left" vertical="center" wrapText="1"/>
    </xf>
    <xf numFmtId="0" fontId="5" fillId="3" borderId="64" xfId="0" applyFont="1" applyFill="1" applyBorder="1" applyAlignment="1">
      <alignment horizontal="right" vertical="center"/>
    </xf>
    <xf numFmtId="3" fontId="2" fillId="3" borderId="53" xfId="0" applyNumberFormat="1" applyFont="1" applyFill="1" applyBorder="1" applyAlignment="1" applyProtection="1">
      <alignment horizontal="right" vertical="center"/>
      <protection locked="0"/>
    </xf>
    <xf numFmtId="3" fontId="2" fillId="3" borderId="107" xfId="0" applyNumberFormat="1" applyFont="1" applyFill="1" applyBorder="1" applyAlignment="1" applyProtection="1">
      <alignment horizontal="right" vertical="center"/>
      <protection locked="0"/>
    </xf>
    <xf numFmtId="3" fontId="4" fillId="3" borderId="108" xfId="0" applyNumberFormat="1" applyFont="1" applyFill="1" applyBorder="1" applyAlignment="1" applyProtection="1">
      <alignment horizontal="right" vertical="center"/>
      <protection locked="0"/>
    </xf>
    <xf numFmtId="3" fontId="2" fillId="3" borderId="109" xfId="0" applyNumberFormat="1" applyFont="1" applyFill="1" applyBorder="1" applyAlignment="1" applyProtection="1">
      <alignment horizontal="right" vertical="center"/>
      <protection locked="0"/>
    </xf>
    <xf numFmtId="3" fontId="4" fillId="3" borderId="110" xfId="0" applyNumberFormat="1" applyFont="1" applyFill="1" applyBorder="1" applyAlignment="1" applyProtection="1">
      <alignment horizontal="right" vertical="center"/>
      <protection locked="0"/>
    </xf>
    <xf numFmtId="3" fontId="2" fillId="3" borderId="111" xfId="0" applyNumberFormat="1" applyFont="1" applyFill="1" applyBorder="1" applyAlignment="1" applyProtection="1">
      <alignment horizontal="right" vertical="center"/>
      <protection locked="0"/>
    </xf>
    <xf numFmtId="3" fontId="2" fillId="3" borderId="9" xfId="0" applyNumberFormat="1" applyFont="1" applyFill="1" applyBorder="1" applyAlignment="1" applyProtection="1">
      <alignment horizontal="right" vertical="center"/>
      <protection locked="0"/>
    </xf>
    <xf numFmtId="3" fontId="2" fillId="3" borderId="110" xfId="0" applyNumberFormat="1" applyFont="1" applyFill="1" applyBorder="1" applyAlignment="1" applyProtection="1">
      <alignment horizontal="right" vertical="center"/>
      <protection locked="0"/>
    </xf>
    <xf numFmtId="3" fontId="2" fillId="3" borderId="51" xfId="0" applyNumberFormat="1" applyFont="1" applyFill="1" applyBorder="1" applyAlignment="1" applyProtection="1">
      <alignment horizontal="right" vertical="center"/>
      <protection locked="0"/>
    </xf>
    <xf numFmtId="3" fontId="2" fillId="2" borderId="53" xfId="0" applyNumberFormat="1" applyFont="1" applyFill="1" applyBorder="1" applyAlignment="1" applyProtection="1">
      <alignment horizontal="right" vertical="center"/>
      <protection locked="0"/>
    </xf>
    <xf numFmtId="3" fontId="2" fillId="2" borderId="107" xfId="0" applyNumberFormat="1" applyFont="1" applyFill="1" applyBorder="1" applyAlignment="1" applyProtection="1">
      <alignment horizontal="right" vertical="center"/>
      <protection locked="0"/>
    </xf>
    <xf numFmtId="3" fontId="4" fillId="2" borderId="48" xfId="0" applyNumberFormat="1" applyFont="1" applyFill="1" applyBorder="1" applyAlignment="1" applyProtection="1">
      <alignment horizontal="right" vertical="center"/>
      <protection locked="0"/>
    </xf>
    <xf numFmtId="3" fontId="2" fillId="2" borderId="112" xfId="0" applyNumberFormat="1" applyFont="1" applyFill="1" applyBorder="1" applyAlignment="1" applyProtection="1">
      <alignment horizontal="right" vertical="center"/>
      <protection locked="0"/>
    </xf>
    <xf numFmtId="3" fontId="2" fillId="2" borderId="113" xfId="0" applyNumberFormat="1" applyFont="1" applyFill="1" applyBorder="1" applyAlignment="1" applyProtection="1">
      <alignment horizontal="right" vertical="center"/>
      <protection locked="0"/>
    </xf>
    <xf numFmtId="3" fontId="2" fillId="2" borderId="114" xfId="0" applyNumberFormat="1" applyFont="1" applyFill="1" applyBorder="1" applyAlignment="1" applyProtection="1">
      <alignment horizontal="right" vertical="center"/>
      <protection locked="0"/>
    </xf>
    <xf numFmtId="3" fontId="4" fillId="2" borderId="115" xfId="0" applyNumberFormat="1" applyFont="1" applyFill="1" applyBorder="1" applyAlignment="1" applyProtection="1">
      <alignment horizontal="right" vertical="center"/>
      <protection locked="0"/>
    </xf>
    <xf numFmtId="3" fontId="2" fillId="2" borderId="115" xfId="0" applyNumberFormat="1" applyFont="1" applyFill="1" applyBorder="1" applyAlignment="1" applyProtection="1">
      <alignment horizontal="right" vertical="center"/>
      <protection locked="0"/>
    </xf>
    <xf numFmtId="3" fontId="2" fillId="2" borderId="116" xfId="0" applyNumberFormat="1" applyFont="1" applyFill="1" applyBorder="1" applyAlignment="1" applyProtection="1">
      <alignment horizontal="right" vertical="center"/>
      <protection locked="0"/>
    </xf>
    <xf numFmtId="3" fontId="4" fillId="2" borderId="117" xfId="0" applyNumberFormat="1" applyFont="1" applyFill="1" applyBorder="1" applyAlignment="1" applyProtection="1">
      <alignment horizontal="right" vertical="center"/>
      <protection locked="0"/>
    </xf>
    <xf numFmtId="3" fontId="2" fillId="3" borderId="112" xfId="0" applyNumberFormat="1" applyFont="1" applyFill="1" applyBorder="1" applyAlignment="1" applyProtection="1">
      <alignment horizontal="right" vertical="center"/>
      <protection locked="0"/>
    </xf>
    <xf numFmtId="3" fontId="2" fillId="3" borderId="113" xfId="0" applyNumberFormat="1" applyFont="1" applyFill="1" applyBorder="1" applyAlignment="1" applyProtection="1">
      <alignment horizontal="right" vertical="center"/>
      <protection locked="0"/>
    </xf>
    <xf numFmtId="3" fontId="4" fillId="3" borderId="118" xfId="0" applyNumberFormat="1" applyFont="1" applyFill="1" applyBorder="1" applyAlignment="1" applyProtection="1">
      <alignment horizontal="right" vertical="center"/>
      <protection locked="0"/>
    </xf>
    <xf numFmtId="3" fontId="2" fillId="2" borderId="119" xfId="0" applyNumberFormat="1" applyFont="1" applyFill="1" applyBorder="1" applyAlignment="1" applyProtection="1">
      <alignment horizontal="right" vertical="center"/>
      <protection locked="0"/>
    </xf>
    <xf numFmtId="3" fontId="2" fillId="2" borderId="120" xfId="0" applyNumberFormat="1" applyFont="1" applyFill="1" applyBorder="1" applyAlignment="1" applyProtection="1">
      <alignment horizontal="right" vertical="center"/>
      <protection locked="0"/>
    </xf>
    <xf numFmtId="3" fontId="4" fillId="2" borderId="121" xfId="0" applyNumberFormat="1" applyFont="1" applyFill="1" applyBorder="1" applyAlignment="1" applyProtection="1">
      <alignment horizontal="right" vertical="center"/>
      <protection locked="0"/>
    </xf>
    <xf numFmtId="3" fontId="4" fillId="2" borderId="122" xfId="0" applyNumberFormat="1" applyFont="1" applyFill="1" applyBorder="1" applyAlignment="1" applyProtection="1">
      <alignment horizontal="right" vertical="center"/>
      <protection locked="0"/>
    </xf>
    <xf numFmtId="3" fontId="4" fillId="2" borderId="118" xfId="0" applyNumberFormat="1" applyFont="1" applyFill="1" applyBorder="1" applyAlignment="1" applyProtection="1">
      <alignment horizontal="right" vertical="center"/>
      <protection locked="0"/>
    </xf>
    <xf numFmtId="3" fontId="2" fillId="2" borderId="123" xfId="0" applyNumberFormat="1" applyFont="1" applyFill="1" applyBorder="1" applyAlignment="1" applyProtection="1">
      <alignment horizontal="right" vertical="center"/>
      <protection locked="0"/>
    </xf>
    <xf numFmtId="3" fontId="2" fillId="2" borderId="124" xfId="0" applyNumberFormat="1" applyFont="1" applyFill="1" applyBorder="1" applyAlignment="1" applyProtection="1">
      <alignment horizontal="right" vertical="center"/>
      <protection locked="0"/>
    </xf>
    <xf numFmtId="3" fontId="4" fillId="2" borderId="125" xfId="0" applyNumberFormat="1" applyFont="1" applyFill="1" applyBorder="1" applyAlignment="1" applyProtection="1">
      <alignment horizontal="right" vertical="center"/>
      <protection locked="0"/>
    </xf>
    <xf numFmtId="3" fontId="2" fillId="3" borderId="126" xfId="0" applyNumberFormat="1" applyFont="1" applyFill="1" applyBorder="1" applyAlignment="1" applyProtection="1">
      <alignment horizontal="right" vertical="center"/>
      <protection locked="0"/>
    </xf>
    <xf numFmtId="3" fontId="2" fillId="3" borderId="127" xfId="0" applyNumberFormat="1" applyFont="1" applyFill="1" applyBorder="1" applyAlignment="1" applyProtection="1">
      <alignment horizontal="right" vertical="center"/>
      <protection locked="0"/>
    </xf>
    <xf numFmtId="3" fontId="2" fillId="2" borderId="121" xfId="0" applyNumberFormat="1" applyFont="1" applyFill="1" applyBorder="1" applyAlignment="1" applyProtection="1">
      <alignment horizontal="right" vertical="center"/>
      <protection locked="0"/>
    </xf>
    <xf numFmtId="3" fontId="2" fillId="2" borderId="125" xfId="0" applyNumberFormat="1" applyFont="1" applyFill="1" applyBorder="1" applyAlignment="1" applyProtection="1">
      <alignment horizontal="right" vertical="center"/>
      <protection locked="0"/>
    </xf>
    <xf numFmtId="3" fontId="2" fillId="3" borderId="128" xfId="0" applyNumberFormat="1" applyFont="1" applyFill="1" applyBorder="1" applyAlignment="1" applyProtection="1">
      <alignment horizontal="right" vertical="center"/>
      <protection locked="0"/>
    </xf>
    <xf numFmtId="3" fontId="2" fillId="2" borderId="129" xfId="0" applyNumberFormat="1" applyFont="1" applyFill="1" applyBorder="1" applyAlignment="1" applyProtection="1">
      <alignment horizontal="right" vertical="center"/>
      <protection locked="0"/>
    </xf>
    <xf numFmtId="3" fontId="2" fillId="3" borderId="130" xfId="0" applyNumberFormat="1" applyFont="1" applyFill="1" applyBorder="1" applyAlignment="1" applyProtection="1">
      <alignment horizontal="right" vertical="center"/>
      <protection locked="0"/>
    </xf>
    <xf numFmtId="3" fontId="2" fillId="2" borderId="131" xfId="0" applyNumberFormat="1" applyFont="1" applyFill="1" applyBorder="1" applyAlignment="1" applyProtection="1">
      <alignment horizontal="right" vertical="center"/>
      <protection locked="0"/>
    </xf>
    <xf numFmtId="3" fontId="2" fillId="2" borderId="132" xfId="0" applyNumberFormat="1" applyFont="1" applyFill="1" applyBorder="1" applyAlignment="1" applyProtection="1">
      <alignment horizontal="right" vertical="center"/>
      <protection locked="0"/>
    </xf>
    <xf numFmtId="3" fontId="2" fillId="2" borderId="133" xfId="0" applyNumberFormat="1" applyFont="1" applyFill="1" applyBorder="1" applyAlignment="1" applyProtection="1">
      <alignment horizontal="right" vertical="center"/>
      <protection locked="0"/>
    </xf>
    <xf numFmtId="0" fontId="2" fillId="0" borderId="11" xfId="0" applyFont="1" applyBorder="1" applyAlignment="1">
      <alignment horizontal="distributed" vertical="center"/>
    </xf>
    <xf numFmtId="3" fontId="2" fillId="0" borderId="41" xfId="0" applyNumberFormat="1" applyFont="1" applyBorder="1" applyAlignment="1">
      <alignment horizontal="right" vertical="center"/>
    </xf>
    <xf numFmtId="3" fontId="2" fillId="0" borderId="37" xfId="0" applyNumberFormat="1" applyFont="1" applyBorder="1" applyAlignment="1">
      <alignment horizontal="right" vertical="center"/>
    </xf>
    <xf numFmtId="3" fontId="2" fillId="0" borderId="9" xfId="0" applyNumberFormat="1" applyFont="1" applyBorder="1" applyAlignment="1">
      <alignment horizontal="right" vertical="center"/>
    </xf>
    <xf numFmtId="3" fontId="2" fillId="0" borderId="134" xfId="0" applyNumberFormat="1" applyFont="1" applyBorder="1" applyAlignment="1">
      <alignment horizontal="right" vertical="center"/>
    </xf>
    <xf numFmtId="3" fontId="2" fillId="2" borderId="135" xfId="0" applyNumberFormat="1" applyFont="1" applyFill="1" applyBorder="1" applyAlignment="1">
      <alignment horizontal="right" vertical="center"/>
    </xf>
    <xf numFmtId="3" fontId="2" fillId="2" borderId="136" xfId="0" applyNumberFormat="1" applyFont="1" applyFill="1" applyBorder="1" applyAlignment="1">
      <alignment horizontal="right" vertical="center"/>
    </xf>
    <xf numFmtId="0" fontId="2" fillId="0" borderId="86" xfId="0" applyFont="1" applyFill="1" applyBorder="1" applyAlignment="1">
      <alignment horizontal="distributed" vertical="center"/>
    </xf>
    <xf numFmtId="0" fontId="2" fillId="0" borderId="91" xfId="0" applyFont="1" applyFill="1" applyBorder="1" applyAlignment="1">
      <alignment horizontal="distributed" vertical="center"/>
    </xf>
    <xf numFmtId="3" fontId="2" fillId="2" borderId="137" xfId="0" applyNumberFormat="1" applyFont="1" applyFill="1" applyBorder="1" applyAlignment="1">
      <alignment horizontal="right" vertical="center"/>
    </xf>
    <xf numFmtId="0" fontId="2" fillId="0" borderId="104" xfId="0" applyFont="1" applyFill="1" applyBorder="1" applyAlignment="1">
      <alignment horizontal="distributed" vertical="center"/>
    </xf>
    <xf numFmtId="3" fontId="4" fillId="3" borderId="87" xfId="0" applyNumberFormat="1" applyFont="1" applyFill="1" applyBorder="1" applyAlignment="1">
      <alignment horizontal="right" vertical="center"/>
    </xf>
    <xf numFmtId="3" fontId="4" fillId="2" borderId="138" xfId="0" applyNumberFormat="1" applyFont="1" applyFill="1" applyBorder="1" applyAlignment="1">
      <alignment horizontal="right" vertical="center"/>
    </xf>
    <xf numFmtId="3" fontId="4" fillId="2" borderId="139" xfId="0" applyNumberFormat="1" applyFont="1" applyFill="1" applyBorder="1" applyAlignment="1">
      <alignment horizontal="right" vertical="center"/>
    </xf>
    <xf numFmtId="0" fontId="4" fillId="4" borderId="94" xfId="0" applyFont="1" applyFill="1" applyBorder="1" applyAlignment="1">
      <alignment horizontal="distributed" vertical="center"/>
    </xf>
    <xf numFmtId="0" fontId="4" fillId="0" borderId="91" xfId="0" applyFont="1" applyFill="1" applyBorder="1" applyAlignment="1">
      <alignment horizontal="distributed" vertical="center"/>
    </xf>
    <xf numFmtId="0" fontId="4" fillId="0" borderId="91" xfId="0" applyFont="1" applyBorder="1" applyAlignment="1">
      <alignment horizontal="distributed" vertical="center"/>
    </xf>
    <xf numFmtId="3" fontId="4" fillId="2" borderId="88" xfId="0" applyNumberFormat="1" applyFont="1" applyFill="1" applyBorder="1" applyAlignment="1">
      <alignment horizontal="right" vertical="center"/>
    </xf>
    <xf numFmtId="3" fontId="4" fillId="2" borderId="140" xfId="0" applyNumberFormat="1" applyFont="1" applyFill="1" applyBorder="1" applyAlignment="1">
      <alignment horizontal="right" vertical="center"/>
    </xf>
    <xf numFmtId="0" fontId="4" fillId="4" borderId="93" xfId="0" applyFont="1" applyFill="1" applyBorder="1" applyAlignment="1">
      <alignment horizontal="distributed" vertical="center"/>
    </xf>
    <xf numFmtId="3" fontId="4" fillId="2" borderId="141" xfId="0" applyNumberFormat="1" applyFont="1" applyFill="1" applyBorder="1" applyAlignment="1">
      <alignment horizontal="right" vertical="center"/>
    </xf>
    <xf numFmtId="0" fontId="4" fillId="0" borderId="86" xfId="0" applyFont="1" applyBorder="1" applyAlignment="1">
      <alignment horizontal="distributed" vertical="center"/>
    </xf>
    <xf numFmtId="3" fontId="4" fillId="2" borderId="89" xfId="0" applyNumberFormat="1" applyFont="1" applyFill="1" applyBorder="1" applyAlignment="1">
      <alignment horizontal="right" vertical="center"/>
    </xf>
    <xf numFmtId="3" fontId="4" fillId="3" borderId="90" xfId="0" applyNumberFormat="1" applyFont="1" applyFill="1" applyBorder="1" applyAlignment="1">
      <alignment horizontal="right" vertical="center"/>
    </xf>
    <xf numFmtId="3" fontId="4" fillId="2" borderId="136" xfId="0" applyNumberFormat="1" applyFont="1" applyFill="1" applyBorder="1" applyAlignment="1">
      <alignment horizontal="right" vertical="center"/>
    </xf>
    <xf numFmtId="0" fontId="4" fillId="4" borderId="142" xfId="0" applyFont="1" applyFill="1" applyBorder="1" applyAlignment="1">
      <alignment horizontal="distributed" vertical="center"/>
    </xf>
    <xf numFmtId="0" fontId="2" fillId="0" borderId="0" xfId="20" applyFont="1" applyAlignment="1">
      <alignment horizontal="left" vertical="center"/>
      <protection/>
    </xf>
    <xf numFmtId="0" fontId="2" fillId="0" borderId="0" xfId="20" applyFont="1" applyAlignment="1">
      <alignment horizontal="right" vertical="center"/>
      <protection/>
    </xf>
    <xf numFmtId="0" fontId="2" fillId="0" borderId="0" xfId="20" applyFont="1" applyAlignment="1">
      <alignment horizontal="left" vertical="top"/>
      <protection/>
    </xf>
    <xf numFmtId="0" fontId="2" fillId="0" borderId="0" xfId="20" applyFont="1" applyAlignment="1">
      <alignment horizontal="right" vertical="top"/>
      <protection/>
    </xf>
    <xf numFmtId="0" fontId="4" fillId="0" borderId="20" xfId="0" applyFont="1" applyBorder="1" applyAlignment="1">
      <alignment horizontal="center" vertical="center" wrapText="1"/>
    </xf>
    <xf numFmtId="0" fontId="4" fillId="0" borderId="19" xfId="0" applyFont="1" applyBorder="1" applyAlignment="1">
      <alignment horizontal="center" vertical="center" wrapText="1"/>
    </xf>
    <xf numFmtId="3" fontId="2" fillId="3" borderId="143" xfId="0" applyNumberFormat="1" applyFont="1" applyFill="1" applyBorder="1" applyAlignment="1" applyProtection="1">
      <alignment horizontal="right" vertical="center"/>
      <protection locked="0"/>
    </xf>
    <xf numFmtId="3" fontId="2" fillId="3" borderId="54" xfId="0" applyNumberFormat="1" applyFont="1" applyFill="1" applyBorder="1" applyAlignment="1" applyProtection="1">
      <alignment horizontal="right" vertical="center"/>
      <protection locked="0"/>
    </xf>
    <xf numFmtId="3" fontId="2" fillId="2" borderId="144" xfId="0" applyNumberFormat="1" applyFont="1" applyFill="1" applyBorder="1" applyAlignment="1" applyProtection="1">
      <alignment horizontal="right" vertical="center"/>
      <protection locked="0"/>
    </xf>
    <xf numFmtId="3" fontId="2" fillId="2" borderId="145" xfId="0" applyNumberFormat="1" applyFont="1" applyFill="1" applyBorder="1" applyAlignment="1" applyProtection="1">
      <alignment horizontal="right" vertical="center"/>
      <protection locked="0"/>
    </xf>
    <xf numFmtId="0" fontId="5" fillId="3" borderId="2" xfId="0" applyFont="1" applyFill="1" applyBorder="1" applyAlignment="1">
      <alignment horizontal="right" vertical="center"/>
    </xf>
    <xf numFmtId="0" fontId="5" fillId="2" borderId="146" xfId="0" applyFont="1" applyFill="1" applyBorder="1" applyAlignment="1">
      <alignment horizontal="right" vertical="center"/>
    </xf>
    <xf numFmtId="0" fontId="5" fillId="2" borderId="66" xfId="0" applyFont="1" applyFill="1" applyBorder="1" applyAlignment="1">
      <alignment horizontal="right" vertical="center"/>
    </xf>
    <xf numFmtId="3" fontId="2" fillId="3" borderId="120" xfId="0" applyNumberFormat="1" applyFont="1" applyFill="1" applyBorder="1" applyAlignment="1" applyProtection="1">
      <alignment horizontal="right" vertical="center"/>
      <protection locked="0"/>
    </xf>
    <xf numFmtId="3" fontId="2" fillId="0" borderId="0" xfId="0" applyNumberFormat="1" applyFont="1" applyAlignment="1">
      <alignment horizontal="left" vertical="top"/>
    </xf>
    <xf numFmtId="178" fontId="2" fillId="0" borderId="0" xfId="20" applyNumberFormat="1" applyFont="1" applyAlignment="1">
      <alignment horizontal="right" vertical="top"/>
      <protection/>
    </xf>
    <xf numFmtId="178" fontId="2" fillId="0" borderId="0" xfId="0" applyNumberFormat="1" applyFont="1" applyAlignment="1">
      <alignment horizontal="right" vertical="top"/>
    </xf>
    <xf numFmtId="178" fontId="2" fillId="0" borderId="0" xfId="0" applyNumberFormat="1" applyFont="1" applyAlignment="1">
      <alignment horizontal="right" vertical="center"/>
    </xf>
    <xf numFmtId="0" fontId="4" fillId="0" borderId="0" xfId="0" applyFont="1" applyAlignment="1">
      <alignment horizontal="right" vertical="center"/>
    </xf>
    <xf numFmtId="0" fontId="2" fillId="0" borderId="0" xfId="0" applyFont="1" applyAlignment="1">
      <alignment vertical="top"/>
    </xf>
    <xf numFmtId="179" fontId="2" fillId="0" borderId="0" xfId="0" applyNumberFormat="1" applyFont="1" applyAlignment="1">
      <alignment horizontal="right" vertical="center"/>
    </xf>
    <xf numFmtId="0" fontId="5" fillId="0" borderId="147" xfId="0" applyFont="1" applyBorder="1" applyAlignment="1">
      <alignment horizontal="right" vertical="center"/>
    </xf>
    <xf numFmtId="178" fontId="2" fillId="0" borderId="148" xfId="0" applyNumberFormat="1" applyFont="1" applyBorder="1" applyAlignment="1">
      <alignment horizontal="right" vertical="center"/>
    </xf>
    <xf numFmtId="178" fontId="2" fillId="2" borderId="115" xfId="0" applyNumberFormat="1" applyFont="1" applyFill="1" applyBorder="1" applyAlignment="1">
      <alignment horizontal="right" vertical="center"/>
    </xf>
    <xf numFmtId="178" fontId="2" fillId="0" borderId="81" xfId="0" applyNumberFormat="1" applyFont="1" applyBorder="1" applyAlignment="1">
      <alignment horizontal="right" vertical="center"/>
    </xf>
    <xf numFmtId="178" fontId="2" fillId="2" borderId="149" xfId="0" applyNumberFormat="1" applyFont="1" applyFill="1" applyBorder="1" applyAlignment="1">
      <alignment horizontal="right" vertical="center"/>
    </xf>
    <xf numFmtId="178" fontId="4" fillId="0" borderId="148" xfId="0" applyNumberFormat="1" applyFont="1" applyBorder="1" applyAlignment="1">
      <alignment horizontal="right" vertical="center"/>
    </xf>
    <xf numFmtId="178" fontId="4" fillId="2" borderId="150" xfId="0" applyNumberFormat="1" applyFont="1" applyFill="1" applyBorder="1" applyAlignment="1">
      <alignment horizontal="right" vertical="center"/>
    </xf>
    <xf numFmtId="178" fontId="4" fillId="2" borderId="117" xfId="0" applyNumberFormat="1" applyFont="1" applyFill="1" applyBorder="1" applyAlignment="1">
      <alignment horizontal="right" vertical="center"/>
    </xf>
    <xf numFmtId="3" fontId="2" fillId="2" borderId="138" xfId="0" applyNumberFormat="1" applyFont="1" applyFill="1" applyBorder="1" applyAlignment="1">
      <alignment horizontal="right" vertical="center"/>
    </xf>
    <xf numFmtId="0" fontId="2" fillId="0" borderId="37" xfId="0" applyFont="1" applyBorder="1" applyAlignment="1">
      <alignment horizontal="center" vertical="center"/>
    </xf>
    <xf numFmtId="0" fontId="2" fillId="0" borderId="34" xfId="0" applyFont="1" applyBorder="1" applyAlignment="1">
      <alignment horizontal="center" vertical="center"/>
    </xf>
    <xf numFmtId="0" fontId="2" fillId="0" borderId="67" xfId="0" applyFont="1" applyBorder="1" applyAlignment="1">
      <alignment horizontal="center" vertical="center"/>
    </xf>
    <xf numFmtId="0" fontId="2" fillId="0" borderId="41" xfId="0" applyFont="1" applyBorder="1" applyAlignment="1">
      <alignment horizontal="center" vertical="center"/>
    </xf>
    <xf numFmtId="0" fontId="2" fillId="0" borderId="151" xfId="0" applyFont="1" applyBorder="1" applyAlignment="1">
      <alignment horizontal="center" vertical="center"/>
    </xf>
    <xf numFmtId="0" fontId="2" fillId="0" borderId="61" xfId="0" applyFont="1" applyBorder="1" applyAlignment="1">
      <alignment horizontal="center" vertical="center"/>
    </xf>
    <xf numFmtId="0" fontId="2" fillId="0" borderId="38" xfId="0" applyFont="1" applyBorder="1" applyAlignment="1">
      <alignment horizontal="center" vertical="center"/>
    </xf>
    <xf numFmtId="0" fontId="2" fillId="0" borderId="115" xfId="0" applyFont="1" applyBorder="1" applyAlignment="1">
      <alignment horizontal="center" vertical="center"/>
    </xf>
    <xf numFmtId="0" fontId="2" fillId="0" borderId="58" xfId="0" applyFont="1" applyBorder="1" applyAlignment="1">
      <alignment horizontal="center" vertical="center"/>
    </xf>
    <xf numFmtId="0" fontId="2" fillId="0" borderId="152" xfId="0" applyFont="1" applyBorder="1" applyAlignment="1">
      <alignment horizontal="center" vertical="center"/>
    </xf>
    <xf numFmtId="0" fontId="2" fillId="0" borderId="153" xfId="0" applyFont="1" applyBorder="1" applyAlignment="1">
      <alignment horizontal="center" vertical="center"/>
    </xf>
    <xf numFmtId="0" fontId="2" fillId="0" borderId="154" xfId="0" applyFont="1" applyBorder="1" applyAlignment="1">
      <alignment horizontal="center" vertical="center"/>
    </xf>
    <xf numFmtId="0" fontId="2" fillId="0" borderId="155" xfId="0" applyFont="1" applyBorder="1" applyAlignment="1">
      <alignment horizontal="center" vertical="center"/>
    </xf>
    <xf numFmtId="0" fontId="2" fillId="0" borderId="156" xfId="0" applyFont="1" applyBorder="1" applyAlignment="1">
      <alignment horizontal="center" vertical="center"/>
    </xf>
    <xf numFmtId="0" fontId="3" fillId="0" borderId="0" xfId="0" applyFont="1" applyAlignment="1">
      <alignment horizontal="center" vertical="top"/>
    </xf>
    <xf numFmtId="0" fontId="2" fillId="0" borderId="157" xfId="0" applyFont="1" applyBorder="1" applyAlignment="1">
      <alignment horizontal="center" vertical="center"/>
    </xf>
    <xf numFmtId="0" fontId="2" fillId="0" borderId="158" xfId="0" applyFont="1" applyBorder="1" applyAlignment="1">
      <alignment horizontal="center" vertical="center"/>
    </xf>
    <xf numFmtId="0" fontId="2" fillId="0" borderId="159" xfId="0" applyFont="1" applyBorder="1" applyAlignment="1">
      <alignment horizontal="center" vertical="center"/>
    </xf>
    <xf numFmtId="0" fontId="2" fillId="0" borderId="160" xfId="0" applyFont="1" applyBorder="1" applyAlignment="1">
      <alignment horizontal="center" vertical="center"/>
    </xf>
    <xf numFmtId="0" fontId="2" fillId="0" borderId="161" xfId="0" applyFont="1" applyBorder="1" applyAlignment="1">
      <alignment horizontal="center" vertical="center"/>
    </xf>
    <xf numFmtId="0" fontId="2" fillId="0" borderId="154" xfId="0" applyFont="1" applyBorder="1" applyAlignment="1">
      <alignment horizontal="center" vertical="center" wrapText="1"/>
    </xf>
    <xf numFmtId="0" fontId="2" fillId="0" borderId="39" xfId="0" applyFont="1" applyBorder="1" applyAlignment="1">
      <alignment horizontal="center" vertical="center"/>
    </xf>
    <xf numFmtId="0" fontId="2" fillId="0" borderId="162" xfId="0" applyFont="1" applyBorder="1" applyAlignment="1">
      <alignment horizontal="center" vertical="center"/>
    </xf>
    <xf numFmtId="0" fontId="2" fillId="0" borderId="158" xfId="0" applyFont="1" applyBorder="1" applyAlignment="1">
      <alignment horizontal="center" vertical="center" wrapText="1"/>
    </xf>
    <xf numFmtId="0" fontId="2" fillId="0" borderId="152" xfId="0" applyFont="1" applyBorder="1" applyAlignment="1">
      <alignment horizontal="center" vertical="center" wrapText="1"/>
    </xf>
    <xf numFmtId="0" fontId="2" fillId="0" borderId="163" xfId="0" applyFont="1" applyBorder="1" applyAlignment="1">
      <alignment horizontal="distributed" vertical="center"/>
    </xf>
    <xf numFmtId="0" fontId="2" fillId="0" borderId="59" xfId="0" applyFont="1" applyBorder="1" applyAlignment="1">
      <alignment horizontal="distributed" vertical="center"/>
    </xf>
    <xf numFmtId="0" fontId="2" fillId="0" borderId="15" xfId="0" applyFont="1" applyBorder="1" applyAlignment="1">
      <alignment horizontal="distributed" vertical="center"/>
    </xf>
    <xf numFmtId="0" fontId="2" fillId="0" borderId="164" xfId="0" applyFont="1" applyBorder="1" applyAlignment="1">
      <alignment horizontal="distributed" vertical="center"/>
    </xf>
    <xf numFmtId="0" fontId="2" fillId="0" borderId="40" xfId="0" applyFont="1" applyBorder="1" applyAlignment="1">
      <alignment horizontal="center" vertical="center"/>
    </xf>
    <xf numFmtId="0" fontId="2" fillId="0" borderId="59" xfId="0" applyFont="1" applyBorder="1" applyAlignment="1">
      <alignment horizontal="center" vertical="center"/>
    </xf>
    <xf numFmtId="0" fontId="2" fillId="0" borderId="15" xfId="0" applyFont="1" applyBorder="1" applyAlignment="1">
      <alignment horizontal="center" vertical="center"/>
    </xf>
    <xf numFmtId="0" fontId="2" fillId="0" borderId="165" xfId="0" applyFont="1" applyBorder="1" applyAlignment="1">
      <alignment horizontal="center" vertical="center"/>
    </xf>
    <xf numFmtId="0" fontId="2" fillId="0" borderId="166" xfId="0" applyFont="1" applyBorder="1" applyAlignment="1">
      <alignment horizontal="center" vertical="center"/>
    </xf>
    <xf numFmtId="0" fontId="2" fillId="0" borderId="167" xfId="0" applyFont="1" applyBorder="1" applyAlignment="1">
      <alignment horizontal="center" vertical="center"/>
    </xf>
    <xf numFmtId="0" fontId="2" fillId="0" borderId="168" xfId="0" applyFont="1" applyBorder="1" applyAlignment="1">
      <alignment horizontal="center" vertical="center"/>
    </xf>
    <xf numFmtId="0" fontId="2" fillId="0" borderId="169" xfId="0" applyFont="1" applyBorder="1" applyAlignment="1">
      <alignment horizontal="center" vertical="center"/>
    </xf>
    <xf numFmtId="0" fontId="2" fillId="0" borderId="163" xfId="0" applyFont="1" applyBorder="1" applyAlignment="1">
      <alignment horizontal="center" vertical="center"/>
    </xf>
    <xf numFmtId="0" fontId="2" fillId="0" borderId="170" xfId="0" applyFont="1" applyBorder="1" applyAlignment="1">
      <alignment horizontal="center" vertical="center" wrapText="1"/>
    </xf>
    <xf numFmtId="0" fontId="2" fillId="0" borderId="171" xfId="0" applyFont="1" applyBorder="1" applyAlignment="1">
      <alignment horizontal="center" vertical="center" wrapText="1"/>
    </xf>
    <xf numFmtId="0" fontId="2" fillId="0" borderId="172" xfId="0" applyFont="1" applyBorder="1" applyAlignment="1">
      <alignment horizontal="center" vertical="center" wrapText="1"/>
    </xf>
    <xf numFmtId="0" fontId="2" fillId="0" borderId="173"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174" xfId="0" applyFont="1" applyBorder="1" applyAlignment="1">
      <alignment horizontal="center" vertical="center" wrapText="1"/>
    </xf>
    <xf numFmtId="0" fontId="2" fillId="0" borderId="29" xfId="0" applyFont="1" applyBorder="1" applyAlignment="1">
      <alignment horizontal="distributed" vertical="center"/>
    </xf>
    <xf numFmtId="0" fontId="2" fillId="0" borderId="0" xfId="0" applyFont="1" applyBorder="1" applyAlignment="1">
      <alignment horizontal="distributed" vertical="center"/>
    </xf>
    <xf numFmtId="0" fontId="2" fillId="0" borderId="175" xfId="0" applyFont="1" applyBorder="1" applyAlignment="1">
      <alignment horizontal="distributed" vertical="center"/>
    </xf>
    <xf numFmtId="0" fontId="2" fillId="0" borderId="4" xfId="0" applyFont="1" applyBorder="1" applyAlignment="1">
      <alignment horizontal="distributed" vertical="center"/>
    </xf>
    <xf numFmtId="0" fontId="4" fillId="0" borderId="92" xfId="0" applyFont="1" applyBorder="1" applyAlignment="1">
      <alignment horizontal="center" vertical="center"/>
    </xf>
    <xf numFmtId="0" fontId="4" fillId="0" borderId="14" xfId="0" applyFont="1" applyBorder="1" applyAlignment="1">
      <alignment horizontal="center" vertical="center"/>
    </xf>
    <xf numFmtId="0" fontId="4" fillId="0" borderId="9" xfId="0" applyFont="1" applyBorder="1" applyAlignment="1">
      <alignment horizontal="distributed" vertical="center"/>
    </xf>
    <xf numFmtId="0" fontId="4" fillId="0" borderId="51" xfId="0" applyFont="1" applyBorder="1" applyAlignment="1">
      <alignment horizontal="distributed" vertical="center"/>
    </xf>
    <xf numFmtId="0" fontId="2" fillId="0" borderId="176" xfId="0" applyFont="1" applyBorder="1" applyAlignment="1">
      <alignment horizontal="center" vertical="center" textRotation="255" wrapText="1"/>
    </xf>
    <xf numFmtId="0" fontId="2" fillId="0" borderId="177" xfId="0" applyFont="1" applyBorder="1" applyAlignment="1">
      <alignment horizontal="center" vertical="center" textRotation="255"/>
    </xf>
    <xf numFmtId="0" fontId="2" fillId="0" borderId="178" xfId="0" applyFont="1" applyBorder="1" applyAlignment="1">
      <alignment horizontal="center" vertical="center" textRotation="255"/>
    </xf>
    <xf numFmtId="0" fontId="2" fillId="0" borderId="9" xfId="0" applyFont="1" applyBorder="1" applyAlignment="1">
      <alignment horizontal="distributed" vertical="center"/>
    </xf>
    <xf numFmtId="0" fontId="2" fillId="0" borderId="53" xfId="0" applyFont="1" applyBorder="1" applyAlignment="1">
      <alignment horizontal="distributed" vertical="center"/>
    </xf>
    <xf numFmtId="0" fontId="2" fillId="0" borderId="179" xfId="0" applyFont="1" applyBorder="1" applyAlignment="1">
      <alignment horizontal="center" vertical="center" wrapText="1"/>
    </xf>
    <xf numFmtId="0" fontId="2" fillId="0" borderId="180" xfId="0" applyFont="1" applyBorder="1" applyAlignment="1">
      <alignment horizontal="center" vertical="center" wrapText="1"/>
    </xf>
    <xf numFmtId="0" fontId="2" fillId="0" borderId="65" xfId="0" applyFont="1" applyBorder="1" applyAlignment="1">
      <alignment horizontal="center" vertical="center"/>
    </xf>
    <xf numFmtId="0" fontId="2" fillId="0" borderId="29" xfId="0" applyFont="1" applyBorder="1" applyAlignment="1">
      <alignment horizontal="center" vertical="center"/>
    </xf>
    <xf numFmtId="0" fontId="2" fillId="0" borderId="3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81" xfId="0" applyFont="1" applyBorder="1" applyAlignment="1">
      <alignment horizontal="center" vertical="center"/>
    </xf>
    <xf numFmtId="0" fontId="2" fillId="0" borderId="182" xfId="0" applyFont="1" applyBorder="1" applyAlignment="1">
      <alignment horizontal="center" vertical="center"/>
    </xf>
    <xf numFmtId="0" fontId="2" fillId="0" borderId="181" xfId="0" applyFont="1" applyBorder="1" applyAlignment="1">
      <alignment horizontal="center" vertical="center" wrapText="1"/>
    </xf>
    <xf numFmtId="0" fontId="2" fillId="0" borderId="166" xfId="0" applyFont="1" applyBorder="1" applyAlignment="1">
      <alignment horizontal="center" vertical="center" wrapText="1"/>
    </xf>
    <xf numFmtId="0" fontId="2" fillId="0" borderId="0" xfId="0" applyFont="1" applyAlignment="1">
      <alignment horizontal="center" vertical="center"/>
    </xf>
    <xf numFmtId="38" fontId="2" fillId="0" borderId="0" xfId="0" applyNumberFormat="1" applyFont="1" applyAlignment="1">
      <alignment horizontal="right" vertical="center"/>
    </xf>
    <xf numFmtId="0" fontId="2" fillId="0" borderId="0" xfId="0" applyFont="1" applyAlignment="1">
      <alignment horizontal="center" vertical="center" wrapText="1"/>
    </xf>
    <xf numFmtId="3" fontId="2" fillId="0" borderId="0" xfId="0" applyNumberFormat="1" applyFont="1" applyAlignment="1">
      <alignment horizontal="right" vertical="center"/>
    </xf>
  </cellXfs>
  <cellStyles count="7">
    <cellStyle name="Normal" xfId="0"/>
    <cellStyle name="Percent" xfId="15"/>
    <cellStyle name="Comma [0]" xfId="16"/>
    <cellStyle name="Comma" xfId="17"/>
    <cellStyle name="Currency [0]" xfId="18"/>
    <cellStyle name="Currency" xfId="19"/>
    <cellStyle name="標準_申告所得税-1（課税状況）"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AB39"/>
  <sheetViews>
    <sheetView showGridLines="0" tabSelected="1" zoomScale="85" zoomScaleNormal="85" zoomScaleSheetLayoutView="75" workbookViewId="0" topLeftCell="A1">
      <selection activeCell="A1" sqref="A1:Y1"/>
    </sheetView>
  </sheetViews>
  <sheetFormatPr defaultColWidth="9.00390625" defaultRowHeight="13.5"/>
  <cols>
    <col min="1" max="1" width="17.375" style="1" customWidth="1"/>
    <col min="2" max="2" width="2.625" style="24" customWidth="1"/>
    <col min="3" max="3" width="9.125" style="1" bestFit="1" customWidth="1"/>
    <col min="4" max="4" width="2.625" style="2" customWidth="1"/>
    <col min="5" max="5" width="12.875" style="1" bestFit="1" customWidth="1"/>
    <col min="6" max="6" width="2.625" style="2" customWidth="1"/>
    <col min="7" max="7" width="11.875" style="1" bestFit="1" customWidth="1"/>
    <col min="8" max="8" width="2.625" style="24" customWidth="1"/>
    <col min="9" max="9" width="9.125" style="1" bestFit="1" customWidth="1"/>
    <col min="10" max="10" width="2.625" style="24" customWidth="1"/>
    <col min="11" max="11" width="11.875" style="1" bestFit="1" customWidth="1"/>
    <col min="12" max="12" width="2.625" style="24" customWidth="1"/>
    <col min="13" max="13" width="11.375" style="1" customWidth="1"/>
    <col min="14" max="14" width="2.625" style="24" customWidth="1"/>
    <col min="15" max="15" width="9.25390625" style="1" bestFit="1" customWidth="1"/>
    <col min="16" max="16" width="2.625" style="24" customWidth="1"/>
    <col min="17" max="17" width="11.375" style="1" customWidth="1"/>
    <col min="18" max="18" width="2.625" style="24" customWidth="1"/>
    <col min="19" max="19" width="11.375" style="1" customWidth="1"/>
    <col min="20" max="20" width="2.625" style="24" customWidth="1"/>
    <col min="21" max="21" width="9.125" style="1" bestFit="1" customWidth="1"/>
    <col min="22" max="22" width="2.625" style="24" customWidth="1"/>
    <col min="23" max="23" width="12.875" style="1" bestFit="1" customWidth="1"/>
    <col min="24" max="24" width="2.625" style="24" customWidth="1"/>
    <col min="25" max="25" width="11.375" style="1" customWidth="1"/>
    <col min="26" max="28" width="10.875" style="1" bestFit="1" customWidth="1"/>
    <col min="29" max="16384" width="5.875" style="1" customWidth="1"/>
  </cols>
  <sheetData>
    <row r="1" spans="1:25" ht="15">
      <c r="A1" s="309" t="s">
        <v>27</v>
      </c>
      <c r="B1" s="309"/>
      <c r="C1" s="309"/>
      <c r="D1" s="309"/>
      <c r="E1" s="309"/>
      <c r="F1" s="309"/>
      <c r="G1" s="309"/>
      <c r="H1" s="309"/>
      <c r="I1" s="309"/>
      <c r="J1" s="309"/>
      <c r="K1" s="309"/>
      <c r="L1" s="309"/>
      <c r="M1" s="309"/>
      <c r="N1" s="309"/>
      <c r="O1" s="309"/>
      <c r="P1" s="309"/>
      <c r="Q1" s="309"/>
      <c r="R1" s="309"/>
      <c r="S1" s="309"/>
      <c r="T1" s="309"/>
      <c r="U1" s="309"/>
      <c r="V1" s="309"/>
      <c r="W1" s="309"/>
      <c r="X1" s="309"/>
      <c r="Y1" s="309"/>
    </row>
    <row r="2" spans="1:25" ht="12" thickBot="1">
      <c r="A2" s="3" t="s">
        <v>95</v>
      </c>
      <c r="B2" s="4"/>
      <c r="C2" s="3"/>
      <c r="D2" s="5"/>
      <c r="E2" s="3"/>
      <c r="F2" s="5"/>
      <c r="G2" s="3"/>
      <c r="H2" s="4"/>
      <c r="I2" s="3"/>
      <c r="J2" s="4"/>
      <c r="K2" s="3"/>
      <c r="L2" s="4"/>
      <c r="M2" s="3"/>
      <c r="N2" s="4"/>
      <c r="O2" s="3"/>
      <c r="P2" s="4"/>
      <c r="Q2" s="3"/>
      <c r="R2" s="4"/>
      <c r="S2" s="3"/>
      <c r="T2" s="4"/>
      <c r="U2" s="3"/>
      <c r="V2" s="4"/>
      <c r="W2" s="3"/>
      <c r="X2" s="4"/>
      <c r="Y2" s="3"/>
    </row>
    <row r="3" spans="1:25" ht="13.5" customHeight="1">
      <c r="A3" s="324" t="s">
        <v>31</v>
      </c>
      <c r="B3" s="316" t="s">
        <v>32</v>
      </c>
      <c r="C3" s="316"/>
      <c r="D3" s="316" t="s">
        <v>0</v>
      </c>
      <c r="E3" s="316"/>
      <c r="F3" s="316" t="s">
        <v>1</v>
      </c>
      <c r="G3" s="316"/>
      <c r="H3" s="313" t="s">
        <v>34</v>
      </c>
      <c r="I3" s="313"/>
      <c r="J3" s="313"/>
      <c r="K3" s="313"/>
      <c r="L3" s="313"/>
      <c r="M3" s="313"/>
      <c r="N3" s="313"/>
      <c r="O3" s="313"/>
      <c r="P3" s="313"/>
      <c r="Q3" s="313"/>
      <c r="R3" s="313"/>
      <c r="S3" s="313"/>
      <c r="T3" s="313"/>
      <c r="U3" s="313"/>
      <c r="V3" s="313"/>
      <c r="W3" s="313"/>
      <c r="X3" s="313"/>
      <c r="Y3" s="314"/>
    </row>
    <row r="4" spans="1:25" ht="14.25" customHeight="1">
      <c r="A4" s="325"/>
      <c r="B4" s="317"/>
      <c r="C4" s="317"/>
      <c r="D4" s="317"/>
      <c r="E4" s="317"/>
      <c r="F4" s="317"/>
      <c r="G4" s="317"/>
      <c r="H4" s="315" t="s">
        <v>35</v>
      </c>
      <c r="I4" s="307"/>
      <c r="J4" s="307"/>
      <c r="K4" s="307"/>
      <c r="L4" s="307"/>
      <c r="M4" s="308"/>
      <c r="N4" s="306" t="s">
        <v>36</v>
      </c>
      <c r="O4" s="307"/>
      <c r="P4" s="307"/>
      <c r="Q4" s="307"/>
      <c r="R4" s="307"/>
      <c r="S4" s="308"/>
      <c r="T4" s="306" t="s">
        <v>37</v>
      </c>
      <c r="U4" s="307"/>
      <c r="V4" s="307"/>
      <c r="W4" s="307"/>
      <c r="X4" s="307"/>
      <c r="Y4" s="310"/>
    </row>
    <row r="5" spans="1:25" ht="19.5" customHeight="1">
      <c r="A5" s="326"/>
      <c r="B5" s="317"/>
      <c r="C5" s="317"/>
      <c r="D5" s="317"/>
      <c r="E5" s="317"/>
      <c r="F5" s="317"/>
      <c r="G5" s="317"/>
      <c r="H5" s="318" t="s">
        <v>39</v>
      </c>
      <c r="I5" s="319"/>
      <c r="J5" s="304" t="s">
        <v>0</v>
      </c>
      <c r="K5" s="304"/>
      <c r="L5" s="304" t="s">
        <v>164</v>
      </c>
      <c r="M5" s="305"/>
      <c r="N5" s="311" t="s">
        <v>33</v>
      </c>
      <c r="O5" s="304"/>
      <c r="P5" s="304" t="s">
        <v>0</v>
      </c>
      <c r="Q5" s="304"/>
      <c r="R5" s="304" t="s">
        <v>165</v>
      </c>
      <c r="S5" s="305"/>
      <c r="T5" s="311" t="s">
        <v>33</v>
      </c>
      <c r="U5" s="304"/>
      <c r="V5" s="304" t="s">
        <v>0</v>
      </c>
      <c r="W5" s="304"/>
      <c r="X5" s="304" t="s">
        <v>164</v>
      </c>
      <c r="Y5" s="312"/>
    </row>
    <row r="6" spans="1:25" s="131" customFormat="1" ht="10.5">
      <c r="A6" s="120"/>
      <c r="B6" s="121"/>
      <c r="C6" s="122" t="s">
        <v>2</v>
      </c>
      <c r="D6" s="123"/>
      <c r="E6" s="124" t="s">
        <v>3</v>
      </c>
      <c r="F6" s="125"/>
      <c r="G6" s="124" t="s">
        <v>3</v>
      </c>
      <c r="H6" s="121"/>
      <c r="I6" s="126" t="s">
        <v>2</v>
      </c>
      <c r="J6" s="127"/>
      <c r="K6" s="119" t="s">
        <v>3</v>
      </c>
      <c r="L6" s="128"/>
      <c r="M6" s="124" t="s">
        <v>3</v>
      </c>
      <c r="N6" s="128"/>
      <c r="O6" s="126" t="s">
        <v>2</v>
      </c>
      <c r="P6" s="127"/>
      <c r="Q6" s="119" t="s">
        <v>3</v>
      </c>
      <c r="R6" s="128"/>
      <c r="S6" s="129" t="s">
        <v>3</v>
      </c>
      <c r="T6" s="121"/>
      <c r="U6" s="126" t="s">
        <v>2</v>
      </c>
      <c r="V6" s="127"/>
      <c r="W6" s="119" t="s">
        <v>3</v>
      </c>
      <c r="X6" s="128"/>
      <c r="Y6" s="130" t="s">
        <v>3</v>
      </c>
    </row>
    <row r="7" spans="1:28" ht="30" customHeight="1">
      <c r="A7" s="83" t="s">
        <v>4</v>
      </c>
      <c r="B7" s="25"/>
      <c r="C7" s="199">
        <v>547687</v>
      </c>
      <c r="D7" s="11"/>
      <c r="E7" s="208">
        <v>2175061097</v>
      </c>
      <c r="F7" s="11"/>
      <c r="G7" s="211">
        <v>114208412</v>
      </c>
      <c r="H7" s="97"/>
      <c r="I7" s="218">
        <v>110114</v>
      </c>
      <c r="J7" s="98"/>
      <c r="K7" s="221">
        <v>395046905</v>
      </c>
      <c r="L7" s="42"/>
      <c r="M7" s="208">
        <v>32222274</v>
      </c>
      <c r="N7" s="97"/>
      <c r="O7" s="218">
        <v>18495</v>
      </c>
      <c r="P7" s="98"/>
      <c r="Q7" s="221">
        <v>50348510</v>
      </c>
      <c r="R7" s="42"/>
      <c r="S7" s="211">
        <v>1952667</v>
      </c>
      <c r="T7" s="97"/>
      <c r="U7" s="218">
        <v>419078</v>
      </c>
      <c r="V7" s="98"/>
      <c r="W7" s="221">
        <v>1729665681</v>
      </c>
      <c r="X7" s="42"/>
      <c r="Y7" s="226">
        <v>80033471</v>
      </c>
      <c r="Z7" s="7"/>
      <c r="AA7" s="7"/>
      <c r="AB7" s="7"/>
    </row>
    <row r="8" spans="1:28" ht="30" customHeight="1">
      <c r="A8" s="75" t="s">
        <v>5</v>
      </c>
      <c r="B8" s="25"/>
      <c r="C8" s="200">
        <v>455</v>
      </c>
      <c r="D8" s="11"/>
      <c r="E8" s="209">
        <v>2060558</v>
      </c>
      <c r="F8" s="11"/>
      <c r="G8" s="212">
        <v>119482</v>
      </c>
      <c r="H8" s="97"/>
      <c r="I8" s="219">
        <v>47</v>
      </c>
      <c r="J8" s="99"/>
      <c r="K8" s="222">
        <v>182029</v>
      </c>
      <c r="L8" s="27"/>
      <c r="M8" s="209">
        <v>16535</v>
      </c>
      <c r="N8" s="25"/>
      <c r="O8" s="219">
        <v>12</v>
      </c>
      <c r="P8" s="99"/>
      <c r="Q8" s="222">
        <v>46425</v>
      </c>
      <c r="R8" s="42"/>
      <c r="S8" s="212">
        <v>3299</v>
      </c>
      <c r="T8" s="97"/>
      <c r="U8" s="219">
        <v>396</v>
      </c>
      <c r="V8" s="98"/>
      <c r="W8" s="222">
        <v>1832104</v>
      </c>
      <c r="X8" s="27"/>
      <c r="Y8" s="227">
        <v>99648</v>
      </c>
      <c r="Z8" s="7"/>
      <c r="AA8" s="7"/>
      <c r="AB8" s="7"/>
    </row>
    <row r="9" spans="1:28" ht="30" customHeight="1">
      <c r="A9" s="75" t="s">
        <v>6</v>
      </c>
      <c r="B9" s="25"/>
      <c r="C9" s="200" t="s">
        <v>102</v>
      </c>
      <c r="D9" s="10"/>
      <c r="E9" s="209">
        <v>249</v>
      </c>
      <c r="F9" s="11"/>
      <c r="G9" s="212">
        <v>401</v>
      </c>
      <c r="H9" s="97"/>
      <c r="I9" s="219" t="s">
        <v>101</v>
      </c>
      <c r="J9" s="99"/>
      <c r="K9" s="222" t="s">
        <v>101</v>
      </c>
      <c r="L9" s="27"/>
      <c r="M9" s="209">
        <v>294</v>
      </c>
      <c r="N9" s="25"/>
      <c r="O9" s="219" t="s">
        <v>101</v>
      </c>
      <c r="P9" s="99"/>
      <c r="Q9" s="222" t="s">
        <v>101</v>
      </c>
      <c r="R9" s="27"/>
      <c r="S9" s="212">
        <v>32</v>
      </c>
      <c r="T9" s="25"/>
      <c r="U9" s="219" t="s">
        <v>101</v>
      </c>
      <c r="V9" s="99"/>
      <c r="W9" s="222">
        <v>249</v>
      </c>
      <c r="X9" s="42"/>
      <c r="Y9" s="227">
        <v>75</v>
      </c>
      <c r="Z9" s="7"/>
      <c r="AA9" s="7"/>
      <c r="AB9" s="7"/>
    </row>
    <row r="10" spans="1:28" ht="30" customHeight="1">
      <c r="A10" s="75" t="s">
        <v>8</v>
      </c>
      <c r="B10" s="10" t="s">
        <v>29</v>
      </c>
      <c r="C10" s="200">
        <v>3</v>
      </c>
      <c r="D10" s="10" t="s">
        <v>29</v>
      </c>
      <c r="E10" s="209">
        <v>21436</v>
      </c>
      <c r="F10" s="10" t="s">
        <v>28</v>
      </c>
      <c r="G10" s="212">
        <v>2006</v>
      </c>
      <c r="H10" s="25"/>
      <c r="I10" s="219" t="s">
        <v>101</v>
      </c>
      <c r="J10" s="111"/>
      <c r="K10" s="222" t="s">
        <v>101</v>
      </c>
      <c r="L10" s="13"/>
      <c r="M10" s="209" t="s">
        <v>101</v>
      </c>
      <c r="N10" s="25"/>
      <c r="O10" s="219" t="s">
        <v>101</v>
      </c>
      <c r="P10" s="111"/>
      <c r="Q10" s="222" t="s">
        <v>101</v>
      </c>
      <c r="R10" s="13"/>
      <c r="S10" s="212" t="s">
        <v>102</v>
      </c>
      <c r="T10" s="10" t="s">
        <v>29</v>
      </c>
      <c r="U10" s="219">
        <v>3</v>
      </c>
      <c r="V10" s="111" t="s">
        <v>28</v>
      </c>
      <c r="W10" s="222">
        <v>21436</v>
      </c>
      <c r="X10" s="13" t="s">
        <v>28</v>
      </c>
      <c r="Y10" s="227">
        <v>2006</v>
      </c>
      <c r="Z10" s="7"/>
      <c r="AA10" s="7"/>
      <c r="AB10" s="7"/>
    </row>
    <row r="11" spans="1:28" ht="30" customHeight="1">
      <c r="A11" s="75" t="s">
        <v>9</v>
      </c>
      <c r="B11" s="10" t="s">
        <v>29</v>
      </c>
      <c r="C11" s="200">
        <v>8</v>
      </c>
      <c r="D11" s="10" t="s">
        <v>30</v>
      </c>
      <c r="E11" s="209">
        <v>15566</v>
      </c>
      <c r="F11" s="10" t="s">
        <v>28</v>
      </c>
      <c r="G11" s="212">
        <v>696</v>
      </c>
      <c r="H11" s="10" t="s">
        <v>29</v>
      </c>
      <c r="I11" s="219">
        <v>1</v>
      </c>
      <c r="J11" s="111" t="s">
        <v>28</v>
      </c>
      <c r="K11" s="222">
        <v>517</v>
      </c>
      <c r="L11" s="13" t="s">
        <v>28</v>
      </c>
      <c r="M11" s="209">
        <v>161</v>
      </c>
      <c r="N11" s="13" t="s">
        <v>28</v>
      </c>
      <c r="O11" s="278">
        <v>2</v>
      </c>
      <c r="P11" s="13" t="s">
        <v>28</v>
      </c>
      <c r="Q11" s="222">
        <v>7641</v>
      </c>
      <c r="R11" s="13" t="s">
        <v>28</v>
      </c>
      <c r="S11" s="212">
        <v>152</v>
      </c>
      <c r="T11" s="10" t="s">
        <v>29</v>
      </c>
      <c r="U11" s="219">
        <v>5</v>
      </c>
      <c r="V11" s="111" t="s">
        <v>28</v>
      </c>
      <c r="W11" s="222">
        <v>7407</v>
      </c>
      <c r="X11" s="13" t="s">
        <v>28</v>
      </c>
      <c r="Y11" s="227">
        <v>383</v>
      </c>
      <c r="Z11" s="7"/>
      <c r="AA11" s="7"/>
      <c r="AB11" s="7"/>
    </row>
    <row r="12" spans="1:28" ht="30" customHeight="1">
      <c r="A12" s="75" t="s">
        <v>10</v>
      </c>
      <c r="B12" s="10"/>
      <c r="C12" s="200" t="s">
        <v>101</v>
      </c>
      <c r="D12" s="10"/>
      <c r="E12" s="209" t="s">
        <v>101</v>
      </c>
      <c r="F12" s="10"/>
      <c r="G12" s="212" t="s">
        <v>101</v>
      </c>
      <c r="H12" s="25"/>
      <c r="I12" s="219" t="s">
        <v>101</v>
      </c>
      <c r="J12" s="99"/>
      <c r="K12" s="222" t="s">
        <v>101</v>
      </c>
      <c r="L12" s="27"/>
      <c r="M12" s="209" t="s">
        <v>101</v>
      </c>
      <c r="N12" s="25"/>
      <c r="O12" s="219" t="s">
        <v>101</v>
      </c>
      <c r="P12" s="99"/>
      <c r="Q12" s="222" t="s">
        <v>101</v>
      </c>
      <c r="R12" s="27"/>
      <c r="S12" s="212" t="s">
        <v>101</v>
      </c>
      <c r="T12" s="25"/>
      <c r="U12" s="219" t="s">
        <v>101</v>
      </c>
      <c r="V12" s="99"/>
      <c r="W12" s="222" t="s">
        <v>101</v>
      </c>
      <c r="X12" s="27"/>
      <c r="Y12" s="227" t="s">
        <v>101</v>
      </c>
      <c r="Z12" s="7"/>
      <c r="AA12" s="7"/>
      <c r="AB12" s="7"/>
    </row>
    <row r="13" spans="1:28" s="9" customFormat="1" ht="30" customHeight="1" thickBot="1">
      <c r="A13" s="76" t="s">
        <v>11</v>
      </c>
      <c r="B13" s="20" t="s">
        <v>83</v>
      </c>
      <c r="C13" s="201">
        <v>548131</v>
      </c>
      <c r="D13" s="20"/>
      <c r="E13" s="210">
        <v>2177084903</v>
      </c>
      <c r="F13" s="20"/>
      <c r="G13" s="210">
        <v>114325594</v>
      </c>
      <c r="H13" s="53" t="s">
        <v>82</v>
      </c>
      <c r="I13" s="220">
        <v>110160</v>
      </c>
      <c r="J13" s="100"/>
      <c r="K13" s="223">
        <v>395228416</v>
      </c>
      <c r="L13" s="101"/>
      <c r="M13" s="224">
        <v>32238942</v>
      </c>
      <c r="N13" s="53" t="s">
        <v>82</v>
      </c>
      <c r="O13" s="220">
        <v>18505</v>
      </c>
      <c r="P13" s="100"/>
      <c r="Q13" s="223">
        <v>50387295</v>
      </c>
      <c r="R13" s="101"/>
      <c r="S13" s="225">
        <v>1955846</v>
      </c>
      <c r="T13" s="65" t="s">
        <v>82</v>
      </c>
      <c r="U13" s="220">
        <v>419466</v>
      </c>
      <c r="V13" s="100"/>
      <c r="W13" s="223">
        <v>1731469192</v>
      </c>
      <c r="X13" s="101"/>
      <c r="Y13" s="228">
        <v>80130806</v>
      </c>
      <c r="Z13" s="7"/>
      <c r="AA13" s="7"/>
      <c r="AB13" s="7"/>
    </row>
    <row r="14" spans="1:25" ht="30" customHeight="1">
      <c r="A14" s="80" t="s">
        <v>12</v>
      </c>
      <c r="B14" s="81"/>
      <c r="C14" s="202">
        <v>1582</v>
      </c>
      <c r="D14" s="82"/>
      <c r="E14" s="158"/>
      <c r="F14" s="81"/>
      <c r="G14" s="213">
        <v>487339</v>
      </c>
      <c r="H14" s="41"/>
      <c r="I14" s="21"/>
      <c r="J14" s="23"/>
      <c r="K14" s="21"/>
      <c r="L14" s="23"/>
      <c r="M14" s="21"/>
      <c r="N14" s="23"/>
      <c r="O14" s="21"/>
      <c r="P14" s="23"/>
      <c r="Q14" s="21"/>
      <c r="R14" s="23"/>
      <c r="S14" s="21"/>
      <c r="T14" s="23"/>
      <c r="U14" s="21"/>
      <c r="V14" s="23"/>
      <c r="W14" s="21"/>
      <c r="X14" s="23"/>
      <c r="Y14" s="21"/>
    </row>
    <row r="15" spans="1:25" s="9" customFormat="1" ht="30" customHeight="1">
      <c r="A15" s="79" t="s">
        <v>38</v>
      </c>
      <c r="B15" s="26"/>
      <c r="C15" s="203">
        <v>549713</v>
      </c>
      <c r="D15" s="40"/>
      <c r="E15" s="159"/>
      <c r="F15" s="26"/>
      <c r="G15" s="214">
        <v>114812933</v>
      </c>
      <c r="H15" s="36"/>
      <c r="I15" s="16"/>
      <c r="J15" s="37"/>
      <c r="K15" s="16"/>
      <c r="L15" s="37"/>
      <c r="M15" s="16"/>
      <c r="N15" s="37"/>
      <c r="O15" s="16"/>
      <c r="P15" s="37"/>
      <c r="Q15" s="16"/>
      <c r="R15" s="37"/>
      <c r="S15" s="16"/>
      <c r="T15" s="37"/>
      <c r="U15" s="16"/>
      <c r="V15" s="37"/>
      <c r="W15" s="16"/>
      <c r="X15" s="36"/>
      <c r="Y15" s="15"/>
    </row>
    <row r="16" spans="1:25" s="9" customFormat="1" ht="21" customHeight="1">
      <c r="A16" s="320" t="s">
        <v>14</v>
      </c>
      <c r="B16" s="13" t="s">
        <v>91</v>
      </c>
      <c r="C16" s="204" t="s">
        <v>101</v>
      </c>
      <c r="D16" s="11"/>
      <c r="E16" s="160"/>
      <c r="F16" s="13"/>
      <c r="G16" s="166"/>
      <c r="H16" s="36"/>
      <c r="I16" s="16"/>
      <c r="J16" s="37"/>
      <c r="K16" s="16"/>
      <c r="L16" s="37"/>
      <c r="M16" s="16"/>
      <c r="N16" s="37"/>
      <c r="O16" s="16"/>
      <c r="P16" s="37"/>
      <c r="Q16" s="16"/>
      <c r="R16" s="37"/>
      <c r="S16" s="16"/>
      <c r="T16" s="37"/>
      <c r="U16" s="16"/>
      <c r="V16" s="37"/>
      <c r="W16" s="16"/>
      <c r="X16" s="36"/>
      <c r="Y16" s="15"/>
    </row>
    <row r="17" spans="1:25" ht="21" customHeight="1">
      <c r="A17" s="321"/>
      <c r="B17" s="55"/>
      <c r="C17" s="205" t="s">
        <v>102</v>
      </c>
      <c r="D17" s="10"/>
      <c r="E17" s="161"/>
      <c r="F17" s="13"/>
      <c r="G17" s="215" t="s">
        <v>101</v>
      </c>
      <c r="H17" s="27"/>
      <c r="I17" s="17"/>
      <c r="J17" s="38"/>
      <c r="K17" s="17"/>
      <c r="L17" s="38"/>
      <c r="M17" s="17"/>
      <c r="N17" s="38"/>
      <c r="O17" s="17"/>
      <c r="P17" s="38"/>
      <c r="Q17" s="18"/>
      <c r="R17" s="38"/>
      <c r="S17" s="18"/>
      <c r="T17" s="38"/>
      <c r="U17" s="18"/>
      <c r="V17" s="38"/>
      <c r="W17" s="18"/>
      <c r="X17" s="27"/>
      <c r="Y17" s="14"/>
    </row>
    <row r="18" spans="1:25" ht="21" customHeight="1">
      <c r="A18" s="320" t="s">
        <v>16</v>
      </c>
      <c r="B18" s="56" t="s">
        <v>91</v>
      </c>
      <c r="C18" s="204">
        <v>15</v>
      </c>
      <c r="D18" s="19"/>
      <c r="E18" s="160"/>
      <c r="F18" s="35"/>
      <c r="G18" s="165"/>
      <c r="H18" s="27"/>
      <c r="I18" s="17"/>
      <c r="J18" s="38"/>
      <c r="K18" s="17"/>
      <c r="L18" s="38"/>
      <c r="M18" s="17"/>
      <c r="N18" s="38"/>
      <c r="O18" s="17"/>
      <c r="P18" s="38"/>
      <c r="Q18" s="18"/>
      <c r="R18" s="38"/>
      <c r="S18" s="18"/>
      <c r="T18" s="38"/>
      <c r="U18" s="18"/>
      <c r="V18" s="38"/>
      <c r="W18" s="18"/>
      <c r="X18" s="27"/>
      <c r="Y18" s="14"/>
    </row>
    <row r="19" spans="1:25" ht="21" customHeight="1">
      <c r="A19" s="322"/>
      <c r="B19" s="57"/>
      <c r="C19" s="206">
        <v>15</v>
      </c>
      <c r="D19" s="29"/>
      <c r="E19" s="161"/>
      <c r="F19" s="30"/>
      <c r="G19" s="215">
        <v>223</v>
      </c>
      <c r="H19" s="42"/>
      <c r="I19" s="14"/>
      <c r="J19" s="27"/>
      <c r="K19" s="14"/>
      <c r="L19" s="27"/>
      <c r="M19" s="14"/>
      <c r="N19" s="27"/>
      <c r="O19" s="14"/>
      <c r="P19" s="38"/>
      <c r="Q19" s="18"/>
      <c r="R19" s="38"/>
      <c r="S19" s="18"/>
      <c r="T19" s="38"/>
      <c r="U19" s="18"/>
      <c r="V19" s="38"/>
      <c r="W19" s="18"/>
      <c r="X19" s="27"/>
      <c r="Y19" s="14"/>
    </row>
    <row r="20" spans="1:25" ht="21" customHeight="1">
      <c r="A20" s="320" t="s">
        <v>17</v>
      </c>
      <c r="B20" s="56" t="s">
        <v>91</v>
      </c>
      <c r="C20" s="204" t="s">
        <v>101</v>
      </c>
      <c r="D20" s="19"/>
      <c r="E20" s="160"/>
      <c r="F20" s="35"/>
      <c r="G20" s="165"/>
      <c r="H20" s="42"/>
      <c r="I20" s="14"/>
      <c r="J20" s="27"/>
      <c r="K20" s="14"/>
      <c r="L20" s="27"/>
      <c r="M20" s="14"/>
      <c r="N20" s="27"/>
      <c r="O20" s="14"/>
      <c r="P20" s="38"/>
      <c r="Q20" s="18"/>
      <c r="R20" s="38"/>
      <c r="S20" s="18"/>
      <c r="T20" s="38"/>
      <c r="U20" s="18"/>
      <c r="V20" s="38"/>
      <c r="W20" s="18"/>
      <c r="X20" s="27"/>
      <c r="Y20" s="14"/>
    </row>
    <row r="21" spans="1:25" ht="21" customHeight="1" thickBot="1">
      <c r="A21" s="323"/>
      <c r="B21" s="73"/>
      <c r="C21" s="207" t="s">
        <v>101</v>
      </c>
      <c r="D21" s="91"/>
      <c r="E21" s="162"/>
      <c r="F21" s="92"/>
      <c r="G21" s="216" t="s">
        <v>101</v>
      </c>
      <c r="H21" s="27"/>
      <c r="I21" s="14"/>
      <c r="J21" s="27"/>
      <c r="K21" s="14"/>
      <c r="L21" s="27"/>
      <c r="M21" s="14"/>
      <c r="N21" s="27"/>
      <c r="O21" s="14"/>
      <c r="P21" s="27"/>
      <c r="Q21" s="14"/>
      <c r="R21" s="27"/>
      <c r="S21" s="14"/>
      <c r="T21" s="27"/>
      <c r="U21" s="14"/>
      <c r="V21" s="27"/>
      <c r="W21" s="14"/>
      <c r="X21" s="27"/>
      <c r="Y21" s="14"/>
    </row>
    <row r="22" spans="1:25" s="9" customFormat="1" ht="30" customHeight="1" thickBot="1" thickTop="1">
      <c r="A22" s="52" t="s">
        <v>15</v>
      </c>
      <c r="B22" s="47"/>
      <c r="C22" s="164"/>
      <c r="D22" s="53"/>
      <c r="E22" s="163"/>
      <c r="F22" s="54"/>
      <c r="G22" s="217">
        <v>114813156</v>
      </c>
      <c r="H22" s="28"/>
      <c r="I22" s="15"/>
      <c r="J22" s="28"/>
      <c r="K22" s="15"/>
      <c r="L22" s="28"/>
      <c r="M22" s="15"/>
      <c r="N22" s="28"/>
      <c r="O22" s="15"/>
      <c r="P22" s="28"/>
      <c r="Q22" s="15"/>
      <c r="R22" s="28"/>
      <c r="S22" s="15"/>
      <c r="T22" s="28"/>
      <c r="U22" s="15"/>
      <c r="V22" s="28"/>
      <c r="W22" s="15"/>
      <c r="X22" s="28"/>
      <c r="Y22" s="15"/>
    </row>
    <row r="23" spans="1:25" s="62" customFormat="1" ht="21" customHeight="1">
      <c r="A23" s="59"/>
      <c r="B23" s="60"/>
      <c r="C23" s="58"/>
      <c r="D23" s="61"/>
      <c r="E23" s="58"/>
      <c r="F23" s="61"/>
      <c r="G23" s="58"/>
      <c r="H23" s="60"/>
      <c r="I23" s="58"/>
      <c r="J23" s="60"/>
      <c r="K23" s="58"/>
      <c r="L23" s="60"/>
      <c r="M23" s="58"/>
      <c r="N23" s="60"/>
      <c r="O23" s="58"/>
      <c r="P23" s="60"/>
      <c r="Q23" s="58"/>
      <c r="R23" s="60"/>
      <c r="S23" s="58"/>
      <c r="T23" s="60"/>
      <c r="U23" s="58"/>
      <c r="V23" s="60"/>
      <c r="W23" s="58"/>
      <c r="X23" s="60"/>
      <c r="Y23" s="58"/>
    </row>
    <row r="24" spans="1:25" ht="11.25">
      <c r="A24" s="3" t="s">
        <v>171</v>
      </c>
      <c r="B24" s="4"/>
      <c r="C24" s="3"/>
      <c r="D24" s="5"/>
      <c r="E24" s="3"/>
      <c r="F24" s="5"/>
      <c r="G24" s="3"/>
      <c r="H24" s="4"/>
      <c r="I24" s="3"/>
      <c r="J24" s="4"/>
      <c r="K24" s="3"/>
      <c r="L24" s="4"/>
      <c r="M24" s="3"/>
      <c r="N24" s="4"/>
      <c r="O24" s="3"/>
      <c r="P24" s="4"/>
      <c r="Q24" s="3"/>
      <c r="R24" s="4"/>
      <c r="S24" s="3"/>
      <c r="T24" s="4"/>
      <c r="U24" s="3"/>
      <c r="V24" s="4"/>
      <c r="W24" s="3"/>
      <c r="X24" s="4"/>
      <c r="Y24" s="3"/>
    </row>
    <row r="25" spans="1:25" ht="11.25">
      <c r="A25" s="3" t="s">
        <v>77</v>
      </c>
      <c r="B25" s="4"/>
      <c r="C25" s="3"/>
      <c r="D25" s="5"/>
      <c r="E25" s="3"/>
      <c r="F25" s="5"/>
      <c r="G25" s="3"/>
      <c r="H25" s="4"/>
      <c r="I25" s="3"/>
      <c r="J25" s="4"/>
      <c r="K25" s="3"/>
      <c r="L25" s="4"/>
      <c r="M25" s="3"/>
      <c r="N25" s="4"/>
      <c r="O25" s="3"/>
      <c r="P25" s="4"/>
      <c r="Q25" s="3"/>
      <c r="R25" s="4"/>
      <c r="S25" s="3"/>
      <c r="T25" s="4"/>
      <c r="U25" s="3"/>
      <c r="V25" s="4"/>
      <c r="W25" s="3"/>
      <c r="X25" s="4"/>
      <c r="Y25" s="3"/>
    </row>
    <row r="26" spans="1:25" ht="11.25">
      <c r="A26" s="3" t="s">
        <v>43</v>
      </c>
      <c r="B26" s="4"/>
      <c r="C26" s="3"/>
      <c r="D26" s="5"/>
      <c r="E26" s="3"/>
      <c r="F26" s="5"/>
      <c r="G26" s="3"/>
      <c r="H26" s="4"/>
      <c r="I26" s="3"/>
      <c r="J26" s="4"/>
      <c r="K26" s="3"/>
      <c r="L26" s="4"/>
      <c r="M26" s="3"/>
      <c r="N26" s="4"/>
      <c r="O26" s="3"/>
      <c r="P26" s="4"/>
      <c r="Q26" s="3"/>
      <c r="R26" s="4"/>
      <c r="S26" s="3"/>
      <c r="T26" s="4"/>
      <c r="U26" s="3"/>
      <c r="V26" s="4"/>
      <c r="W26" s="3"/>
      <c r="X26" s="4"/>
      <c r="Y26" s="3"/>
    </row>
    <row r="27" spans="1:25" ht="11.25">
      <c r="A27" s="3" t="s">
        <v>78</v>
      </c>
      <c r="B27" s="4"/>
      <c r="C27" s="3"/>
      <c r="D27" s="5"/>
      <c r="E27" s="3"/>
      <c r="F27" s="5"/>
      <c r="G27" s="3"/>
      <c r="H27" s="4"/>
      <c r="I27" s="3"/>
      <c r="J27" s="4"/>
      <c r="K27" s="3"/>
      <c r="L27" s="4"/>
      <c r="M27" s="3"/>
      <c r="N27" s="4"/>
      <c r="O27" s="3"/>
      <c r="P27" s="4"/>
      <c r="Q27" s="3"/>
      <c r="R27" s="4"/>
      <c r="S27" s="3"/>
      <c r="T27" s="4"/>
      <c r="U27" s="3"/>
      <c r="V27" s="4"/>
      <c r="W27" s="3"/>
      <c r="X27" s="4"/>
      <c r="Y27" s="3"/>
    </row>
    <row r="28" spans="1:25" ht="11.25">
      <c r="A28" s="3" t="s">
        <v>79</v>
      </c>
      <c r="B28" s="4"/>
      <c r="C28" s="3"/>
      <c r="D28" s="5"/>
      <c r="E28" s="3"/>
      <c r="F28" s="5"/>
      <c r="G28" s="3"/>
      <c r="H28" s="4"/>
      <c r="I28" s="3"/>
      <c r="J28" s="4"/>
      <c r="K28" s="3"/>
      <c r="L28" s="4"/>
      <c r="M28" s="3"/>
      <c r="N28" s="4"/>
      <c r="O28" s="3"/>
      <c r="P28" s="4"/>
      <c r="Q28" s="3"/>
      <c r="R28" s="4"/>
      <c r="S28" s="3"/>
      <c r="T28" s="4"/>
      <c r="U28" s="3"/>
      <c r="V28" s="4"/>
      <c r="W28" s="3"/>
      <c r="X28" s="4"/>
      <c r="Y28" s="3"/>
    </row>
    <row r="29" spans="1:25" ht="11.25">
      <c r="A29" s="3" t="s">
        <v>80</v>
      </c>
      <c r="B29" s="4"/>
      <c r="C29" s="3"/>
      <c r="D29" s="5"/>
      <c r="E29" s="3"/>
      <c r="F29" s="5"/>
      <c r="G29" s="3"/>
      <c r="H29" s="4"/>
      <c r="I29" s="3"/>
      <c r="J29" s="4"/>
      <c r="K29" s="3"/>
      <c r="L29" s="4"/>
      <c r="M29" s="3"/>
      <c r="N29" s="4"/>
      <c r="O29" s="3"/>
      <c r="P29" s="4"/>
      <c r="Q29" s="3"/>
      <c r="R29" s="4"/>
      <c r="S29" s="3"/>
      <c r="T29" s="4"/>
      <c r="U29" s="3"/>
      <c r="V29" s="4"/>
      <c r="W29" s="3"/>
      <c r="X29" s="4"/>
      <c r="Y29" s="3"/>
    </row>
    <row r="30" spans="1:25" ht="11.25">
      <c r="A30" s="3" t="s">
        <v>81</v>
      </c>
      <c r="B30" s="4"/>
      <c r="C30" s="3"/>
      <c r="D30" s="5"/>
      <c r="E30" s="3"/>
      <c r="F30" s="5"/>
      <c r="G30" s="3"/>
      <c r="H30" s="4"/>
      <c r="I30" s="3"/>
      <c r="J30" s="4"/>
      <c r="K30" s="3"/>
      <c r="L30" s="4"/>
      <c r="M30" s="3"/>
      <c r="N30" s="4"/>
      <c r="O30" s="3"/>
      <c r="P30" s="4"/>
      <c r="Q30" s="3"/>
      <c r="R30" s="4"/>
      <c r="S30" s="3"/>
      <c r="T30" s="4"/>
      <c r="U30" s="3"/>
      <c r="V30" s="4"/>
      <c r="W30" s="3"/>
      <c r="X30" s="4"/>
      <c r="Y30" s="3"/>
    </row>
    <row r="31" spans="1:25" ht="11.25">
      <c r="A31" s="3" t="s">
        <v>40</v>
      </c>
      <c r="B31" s="4"/>
      <c r="C31" s="3"/>
      <c r="D31" s="5"/>
      <c r="E31" s="3"/>
      <c r="F31" s="5"/>
      <c r="G31" s="3"/>
      <c r="H31" s="4"/>
      <c r="I31" s="3"/>
      <c r="J31" s="4"/>
      <c r="K31" s="3"/>
      <c r="L31" s="4"/>
      <c r="M31" s="3"/>
      <c r="N31" s="4"/>
      <c r="O31" s="3"/>
      <c r="P31" s="4"/>
      <c r="Q31" s="3"/>
      <c r="R31" s="4"/>
      <c r="S31" s="3"/>
      <c r="T31" s="4"/>
      <c r="U31" s="3"/>
      <c r="V31" s="4"/>
      <c r="W31" s="3"/>
      <c r="X31" s="4"/>
      <c r="Y31" s="3"/>
    </row>
    <row r="32" spans="1:25" ht="11.25">
      <c r="A32" s="3" t="s">
        <v>41</v>
      </c>
      <c r="B32" s="4"/>
      <c r="C32" s="3"/>
      <c r="D32" s="5"/>
      <c r="E32" s="3"/>
      <c r="F32" s="5"/>
      <c r="G32" s="3"/>
      <c r="H32" s="4"/>
      <c r="I32" s="3"/>
      <c r="J32" s="4"/>
      <c r="K32" s="3"/>
      <c r="L32" s="4"/>
      <c r="M32" s="3"/>
      <c r="N32" s="4"/>
      <c r="O32" s="3"/>
      <c r="P32" s="4"/>
      <c r="Q32" s="3"/>
      <c r="R32" s="4"/>
      <c r="S32" s="3"/>
      <c r="T32" s="4"/>
      <c r="U32" s="3"/>
      <c r="V32" s="4"/>
      <c r="W32" s="3"/>
      <c r="X32" s="4"/>
      <c r="Y32" s="3"/>
    </row>
    <row r="33" spans="1:25" ht="11.25">
      <c r="A33" s="3" t="s">
        <v>42</v>
      </c>
      <c r="B33" s="4"/>
      <c r="C33" s="3"/>
      <c r="D33" s="5"/>
      <c r="E33" s="3"/>
      <c r="F33" s="5"/>
      <c r="G33" s="3"/>
      <c r="H33" s="4"/>
      <c r="I33" s="3"/>
      <c r="J33" s="4"/>
      <c r="K33" s="3"/>
      <c r="L33" s="4"/>
      <c r="M33" s="3"/>
      <c r="N33" s="4"/>
      <c r="O33" s="3"/>
      <c r="P33" s="4"/>
      <c r="Q33" s="3"/>
      <c r="R33" s="4"/>
      <c r="S33" s="3"/>
      <c r="T33" s="4"/>
      <c r="U33" s="3"/>
      <c r="V33" s="4"/>
      <c r="W33" s="3"/>
      <c r="X33" s="4"/>
      <c r="Y33" s="3"/>
    </row>
    <row r="34" spans="1:25" ht="11.25">
      <c r="A34" s="3" t="s">
        <v>99</v>
      </c>
      <c r="B34" s="4"/>
      <c r="C34" s="3"/>
      <c r="D34" s="5"/>
      <c r="E34" s="3"/>
      <c r="F34" s="5"/>
      <c r="G34" s="3"/>
      <c r="H34" s="4"/>
      <c r="I34" s="3"/>
      <c r="J34" s="4"/>
      <c r="K34" s="3"/>
      <c r="L34" s="4"/>
      <c r="M34" s="3"/>
      <c r="N34" s="4"/>
      <c r="O34" s="3"/>
      <c r="P34" s="4"/>
      <c r="Q34" s="3"/>
      <c r="R34" s="4"/>
      <c r="S34" s="3"/>
      <c r="T34" s="4"/>
      <c r="U34" s="3"/>
      <c r="V34" s="4"/>
      <c r="W34" s="3"/>
      <c r="X34" s="4"/>
      <c r="Y34" s="3"/>
    </row>
    <row r="35" spans="1:25" ht="11.25">
      <c r="A35" s="3" t="s">
        <v>96</v>
      </c>
      <c r="B35" s="4"/>
      <c r="C35" s="3"/>
      <c r="D35" s="5"/>
      <c r="E35" s="3"/>
      <c r="F35" s="5"/>
      <c r="G35" s="3"/>
      <c r="H35" s="4"/>
      <c r="I35" s="3"/>
      <c r="J35" s="4"/>
      <c r="K35" s="3"/>
      <c r="L35" s="4"/>
      <c r="M35" s="3"/>
      <c r="N35" s="4"/>
      <c r="O35" s="3"/>
      <c r="P35" s="4"/>
      <c r="Q35" s="3"/>
      <c r="R35" s="4"/>
      <c r="S35" s="3"/>
      <c r="T35" s="4"/>
      <c r="U35" s="3"/>
      <c r="V35" s="4"/>
      <c r="W35" s="3"/>
      <c r="X35" s="4"/>
      <c r="Y35" s="3"/>
    </row>
    <row r="37" spans="1:25" ht="11.25">
      <c r="A37" s="284"/>
      <c r="C37" s="7"/>
      <c r="D37" s="7"/>
      <c r="E37" s="7"/>
      <c r="F37" s="7"/>
      <c r="G37" s="7"/>
      <c r="H37" s="7"/>
      <c r="I37" s="7"/>
      <c r="J37" s="7"/>
      <c r="K37" s="7"/>
      <c r="L37" s="7"/>
      <c r="M37" s="7"/>
      <c r="N37" s="7"/>
      <c r="O37" s="7"/>
      <c r="P37" s="7"/>
      <c r="Q37" s="7"/>
      <c r="R37" s="7"/>
      <c r="S37" s="7"/>
      <c r="T37" s="7"/>
      <c r="U37" s="7"/>
      <c r="V37" s="7"/>
      <c r="W37" s="7"/>
      <c r="X37" s="7"/>
      <c r="Y37" s="7"/>
    </row>
    <row r="38" spans="1:25" ht="11.25">
      <c r="A38" s="284"/>
      <c r="C38" s="7"/>
      <c r="D38" s="7"/>
      <c r="E38" s="7"/>
      <c r="F38" s="7"/>
      <c r="G38" s="7"/>
      <c r="H38" s="2"/>
      <c r="I38" s="2"/>
      <c r="J38" s="2"/>
      <c r="K38" s="2"/>
      <c r="L38" s="2"/>
      <c r="M38" s="2"/>
      <c r="N38" s="2"/>
      <c r="O38" s="2"/>
      <c r="P38" s="2"/>
      <c r="Q38" s="2"/>
      <c r="R38" s="2"/>
      <c r="S38" s="2"/>
      <c r="T38" s="2"/>
      <c r="U38" s="2"/>
      <c r="V38" s="2"/>
      <c r="W38" s="2"/>
      <c r="X38" s="2"/>
      <c r="Y38" s="2"/>
    </row>
    <row r="39" spans="3:25" ht="11.25">
      <c r="C39" s="2"/>
      <c r="E39" s="2"/>
      <c r="G39" s="7"/>
      <c r="H39" s="2"/>
      <c r="I39" s="2"/>
      <c r="J39" s="2"/>
      <c r="K39" s="2"/>
      <c r="L39" s="2"/>
      <c r="M39" s="2"/>
      <c r="N39" s="2"/>
      <c r="O39" s="2"/>
      <c r="P39" s="2"/>
      <c r="Q39" s="2"/>
      <c r="R39" s="2"/>
      <c r="S39" s="2"/>
      <c r="T39" s="2"/>
      <c r="U39" s="2"/>
      <c r="V39" s="2"/>
      <c r="W39" s="2"/>
      <c r="X39" s="2"/>
      <c r="Y39" s="2"/>
    </row>
  </sheetData>
  <sheetProtection/>
  <mergeCells count="21">
    <mergeCell ref="A16:A17"/>
    <mergeCell ref="A18:A19"/>
    <mergeCell ref="A20:A21"/>
    <mergeCell ref="A3:A5"/>
    <mergeCell ref="B3:C5"/>
    <mergeCell ref="D3:E5"/>
    <mergeCell ref="F3:G5"/>
    <mergeCell ref="N5:O5"/>
    <mergeCell ref="H5:I5"/>
    <mergeCell ref="J5:K5"/>
    <mergeCell ref="L5:M5"/>
    <mergeCell ref="P5:Q5"/>
    <mergeCell ref="R5:S5"/>
    <mergeCell ref="N4:S4"/>
    <mergeCell ref="A1:Y1"/>
    <mergeCell ref="T4:Y4"/>
    <mergeCell ref="T5:U5"/>
    <mergeCell ref="V5:W5"/>
    <mergeCell ref="X5:Y5"/>
    <mergeCell ref="H3:Y3"/>
    <mergeCell ref="H4:M4"/>
  </mergeCells>
  <printOptions/>
  <pageMargins left="0.7874015748031497" right="0.7874015748031497" top="0.984251968503937" bottom="0.984251968503937" header="0.5118110236220472" footer="0.5118110236220472"/>
  <pageSetup fitToHeight="1" fitToWidth="1" horizontalDpi="600" verticalDpi="600" orientation="landscape" paperSize="9" scale="73" r:id="rId1"/>
  <headerFooter alignWithMargins="0">
    <oddFooter>&amp;R仙台国税局
申告所得税１
(Ｈ18)</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1"/>
  <sheetViews>
    <sheetView showGridLines="0" zoomScaleSheetLayoutView="100" workbookViewId="0" topLeftCell="A1">
      <selection activeCell="A1" sqref="A1"/>
    </sheetView>
  </sheetViews>
  <sheetFormatPr defaultColWidth="9.00390625" defaultRowHeight="13.5"/>
  <cols>
    <col min="1" max="1" width="15.50390625" style="1" customWidth="1"/>
    <col min="2" max="2" width="9.125" style="1" bestFit="1" customWidth="1"/>
    <col min="3" max="3" width="12.875" style="1" bestFit="1" customWidth="1"/>
    <col min="4" max="4" width="11.50390625" style="1" bestFit="1" customWidth="1"/>
    <col min="5" max="5" width="9.125" style="1" bestFit="1" customWidth="1"/>
    <col min="6" max="6" width="12.375" style="1" bestFit="1" customWidth="1"/>
    <col min="7" max="7" width="11.50390625" style="1" bestFit="1" customWidth="1"/>
    <col min="8" max="8" width="9.125" style="1" bestFit="1" customWidth="1"/>
    <col min="9" max="9" width="12.875" style="1" bestFit="1" customWidth="1"/>
    <col min="10" max="10" width="11.50390625" style="1" bestFit="1" customWidth="1"/>
    <col min="11" max="11" width="9.00390625" style="1" customWidth="1"/>
    <col min="12" max="12" width="11.375" style="1" customWidth="1"/>
    <col min="13" max="13" width="10.50390625" style="1" customWidth="1"/>
    <col min="14" max="16384" width="5.875" style="1" customWidth="1"/>
  </cols>
  <sheetData>
    <row r="1" spans="1:9" ht="13.5" customHeight="1" thickBot="1">
      <c r="A1" s="3" t="s">
        <v>89</v>
      </c>
      <c r="B1" s="3"/>
      <c r="C1" s="3"/>
      <c r="D1" s="3"/>
      <c r="E1" s="3"/>
      <c r="F1" s="3"/>
      <c r="G1" s="3"/>
      <c r="H1" s="3"/>
      <c r="I1" s="3"/>
    </row>
    <row r="2" spans="1:9" ht="18" customHeight="1">
      <c r="A2" s="327" t="s">
        <v>181</v>
      </c>
      <c r="B2" s="328"/>
      <c r="C2" s="328"/>
      <c r="D2" s="329"/>
      <c r="E2" s="3"/>
      <c r="F2" s="3"/>
      <c r="G2" s="3"/>
      <c r="H2" s="3"/>
      <c r="I2" s="3"/>
    </row>
    <row r="3" spans="1:13" ht="13.5" customHeight="1">
      <c r="A3" s="332" t="s">
        <v>76</v>
      </c>
      <c r="B3" s="297" t="s">
        <v>88</v>
      </c>
      <c r="C3" s="303" t="s">
        <v>70</v>
      </c>
      <c r="D3" s="300" t="s">
        <v>164</v>
      </c>
      <c r="E3" s="77"/>
      <c r="F3" s="78"/>
      <c r="G3" s="78"/>
      <c r="H3" s="78"/>
      <c r="I3" s="78"/>
      <c r="J3" s="78"/>
      <c r="K3" s="78"/>
      <c r="L3" s="78"/>
      <c r="M3" s="78"/>
    </row>
    <row r="4" spans="1:13" ht="13.5" customHeight="1">
      <c r="A4" s="325"/>
      <c r="B4" s="298"/>
      <c r="C4" s="295"/>
      <c r="D4" s="301"/>
      <c r="E4" s="77"/>
      <c r="F4" s="78"/>
      <c r="G4" s="78"/>
      <c r="H4" s="78"/>
      <c r="I4" s="78"/>
      <c r="J4" s="78"/>
      <c r="K4" s="78"/>
      <c r="L4" s="78"/>
      <c r="M4" s="78"/>
    </row>
    <row r="5" spans="1:13" ht="13.5" customHeight="1">
      <c r="A5" s="326"/>
      <c r="B5" s="299"/>
      <c r="C5" s="296"/>
      <c r="D5" s="302"/>
      <c r="E5" s="77"/>
      <c r="F5" s="78"/>
      <c r="G5" s="78"/>
      <c r="H5" s="78"/>
      <c r="I5" s="78"/>
      <c r="J5" s="78"/>
      <c r="K5" s="78"/>
      <c r="L5" s="78"/>
      <c r="M5" s="78"/>
    </row>
    <row r="6" spans="1:13" s="131" customFormat="1" ht="13.5" customHeight="1">
      <c r="A6" s="120"/>
      <c r="B6" s="147" t="s">
        <v>2</v>
      </c>
      <c r="C6" s="119" t="s">
        <v>3</v>
      </c>
      <c r="D6" s="130" t="s">
        <v>3</v>
      </c>
      <c r="E6" s="135"/>
      <c r="F6" s="136"/>
      <c r="G6" s="136"/>
      <c r="H6" s="136"/>
      <c r="I6" s="136"/>
      <c r="J6" s="136"/>
      <c r="K6" s="136"/>
      <c r="L6" s="136"/>
      <c r="M6" s="136"/>
    </row>
    <row r="7" spans="1:13" ht="21" customHeight="1">
      <c r="A7" s="49" t="s">
        <v>172</v>
      </c>
      <c r="B7" s="271">
        <v>460951</v>
      </c>
      <c r="C7" s="221">
        <v>2084944949</v>
      </c>
      <c r="D7" s="226">
        <v>103722486</v>
      </c>
      <c r="E7" s="77"/>
      <c r="F7" s="78"/>
      <c r="G7" s="78"/>
      <c r="H7" s="78"/>
      <c r="I7" s="78"/>
      <c r="J7" s="78"/>
      <c r="K7" s="78"/>
      <c r="L7" s="78"/>
      <c r="M7" s="78"/>
    </row>
    <row r="8" spans="1:13" ht="21" customHeight="1">
      <c r="A8" s="50" t="s">
        <v>173</v>
      </c>
      <c r="B8" s="229">
        <v>467916</v>
      </c>
      <c r="C8" s="222">
        <v>2083299334</v>
      </c>
      <c r="D8" s="227">
        <v>101914369</v>
      </c>
      <c r="E8" s="77"/>
      <c r="F8" s="78"/>
      <c r="G8" s="78"/>
      <c r="H8" s="78"/>
      <c r="I8" s="78"/>
      <c r="J8" s="78"/>
      <c r="K8" s="78"/>
      <c r="L8" s="78"/>
      <c r="M8" s="78"/>
    </row>
    <row r="9" spans="1:13" ht="21" customHeight="1">
      <c r="A9" s="50" t="s">
        <v>174</v>
      </c>
      <c r="B9" s="229">
        <v>491634</v>
      </c>
      <c r="C9" s="222">
        <v>2089535498</v>
      </c>
      <c r="D9" s="227">
        <v>100516110</v>
      </c>
      <c r="E9" s="77"/>
      <c r="F9" s="78"/>
      <c r="G9" s="78"/>
      <c r="H9" s="78"/>
      <c r="I9" s="78"/>
      <c r="J9" s="78"/>
      <c r="K9" s="78"/>
      <c r="L9" s="78"/>
      <c r="M9" s="78"/>
    </row>
    <row r="10" spans="1:13" ht="21" customHeight="1">
      <c r="A10" s="50" t="s">
        <v>175</v>
      </c>
      <c r="B10" s="229">
        <v>557280</v>
      </c>
      <c r="C10" s="222">
        <v>2184492080</v>
      </c>
      <c r="D10" s="227">
        <v>103990284</v>
      </c>
      <c r="E10" s="77"/>
      <c r="F10" s="78"/>
      <c r="G10" s="78"/>
      <c r="H10" s="78"/>
      <c r="I10" s="78"/>
      <c r="J10" s="78"/>
      <c r="K10" s="78"/>
      <c r="L10" s="78"/>
      <c r="M10" s="78"/>
    </row>
    <row r="11" spans="1:13" ht="21" customHeight="1" thickBot="1">
      <c r="A11" s="51" t="s">
        <v>176</v>
      </c>
      <c r="B11" s="230">
        <v>548131</v>
      </c>
      <c r="C11" s="231">
        <v>2177084903</v>
      </c>
      <c r="D11" s="232">
        <v>114325594</v>
      </c>
      <c r="E11" s="77"/>
      <c r="F11" s="78"/>
      <c r="G11" s="78"/>
      <c r="H11" s="78"/>
      <c r="I11" s="78"/>
      <c r="J11" s="78"/>
      <c r="K11" s="78"/>
      <c r="L11" s="78"/>
      <c r="M11" s="78"/>
    </row>
    <row r="12" spans="1:9" ht="24.75" customHeight="1" thickBot="1">
      <c r="A12" s="3"/>
      <c r="B12" s="3"/>
      <c r="C12" s="3"/>
      <c r="D12" s="3"/>
      <c r="E12" s="3"/>
      <c r="F12" s="3"/>
      <c r="G12" s="3"/>
      <c r="H12" s="3"/>
      <c r="I12" s="3"/>
    </row>
    <row r="13" spans="1:10" ht="18" customHeight="1">
      <c r="A13" s="327" t="s">
        <v>166</v>
      </c>
      <c r="B13" s="328"/>
      <c r="C13" s="328"/>
      <c r="D13" s="328"/>
      <c r="E13" s="328"/>
      <c r="F13" s="328"/>
      <c r="G13" s="328"/>
      <c r="H13" s="328"/>
      <c r="I13" s="328"/>
      <c r="J13" s="329"/>
    </row>
    <row r="14" spans="1:13" ht="18" customHeight="1">
      <c r="A14" s="332" t="s">
        <v>97</v>
      </c>
      <c r="B14" s="330" t="s">
        <v>68</v>
      </c>
      <c r="C14" s="330"/>
      <c r="D14" s="330"/>
      <c r="E14" s="330" t="s">
        <v>65</v>
      </c>
      <c r="F14" s="330"/>
      <c r="G14" s="330"/>
      <c r="H14" s="330" t="s">
        <v>66</v>
      </c>
      <c r="I14" s="330"/>
      <c r="J14" s="331"/>
      <c r="K14" s="3"/>
      <c r="L14" s="3"/>
      <c r="M14" s="3"/>
    </row>
    <row r="15" spans="1:10" ht="18" customHeight="1">
      <c r="A15" s="326"/>
      <c r="B15" s="182" t="s">
        <v>88</v>
      </c>
      <c r="C15" s="183" t="s">
        <v>0</v>
      </c>
      <c r="D15" s="184" t="s">
        <v>164</v>
      </c>
      <c r="E15" s="182" t="s">
        <v>88</v>
      </c>
      <c r="F15" s="183" t="s">
        <v>0</v>
      </c>
      <c r="G15" s="184" t="s">
        <v>164</v>
      </c>
      <c r="H15" s="182" t="s">
        <v>88</v>
      </c>
      <c r="I15" s="183" t="s">
        <v>0</v>
      </c>
      <c r="J15" s="185" t="s">
        <v>164</v>
      </c>
    </row>
    <row r="16" spans="1:10" s="2" customFormat="1" ht="13.5" customHeight="1">
      <c r="A16" s="120"/>
      <c r="B16" s="275" t="s">
        <v>2</v>
      </c>
      <c r="C16" s="119" t="s">
        <v>3</v>
      </c>
      <c r="D16" s="276" t="s">
        <v>3</v>
      </c>
      <c r="E16" s="275" t="s">
        <v>2</v>
      </c>
      <c r="F16" s="119" t="s">
        <v>3</v>
      </c>
      <c r="G16" s="276" t="s">
        <v>3</v>
      </c>
      <c r="H16" s="275" t="s">
        <v>2</v>
      </c>
      <c r="I16" s="119" t="s">
        <v>3</v>
      </c>
      <c r="J16" s="277" t="s">
        <v>3</v>
      </c>
    </row>
    <row r="17" spans="1:10" ht="21" customHeight="1">
      <c r="A17" s="49" t="str">
        <f>A7</f>
        <v>平成14年分</v>
      </c>
      <c r="B17" s="272">
        <v>116769</v>
      </c>
      <c r="C17" s="221">
        <v>438877699</v>
      </c>
      <c r="D17" s="273">
        <v>31544589</v>
      </c>
      <c r="E17" s="272">
        <v>16930</v>
      </c>
      <c r="F17" s="221">
        <v>56172742</v>
      </c>
      <c r="G17" s="273">
        <v>1888857</v>
      </c>
      <c r="H17" s="272">
        <v>327252</v>
      </c>
      <c r="I17" s="221">
        <v>1589894509</v>
      </c>
      <c r="J17" s="274">
        <v>70289040</v>
      </c>
    </row>
    <row r="18" spans="1:10" ht="21" customHeight="1">
      <c r="A18" s="50" t="str">
        <f>A8</f>
        <v>平成15年分</v>
      </c>
      <c r="B18" s="233">
        <v>113803</v>
      </c>
      <c r="C18" s="222">
        <v>422319922</v>
      </c>
      <c r="D18" s="234">
        <v>30449036</v>
      </c>
      <c r="E18" s="233">
        <v>21636</v>
      </c>
      <c r="F18" s="222">
        <v>73242035</v>
      </c>
      <c r="G18" s="234">
        <v>2697584</v>
      </c>
      <c r="H18" s="233">
        <v>332477</v>
      </c>
      <c r="I18" s="222">
        <v>1587737376</v>
      </c>
      <c r="J18" s="237">
        <v>68767750</v>
      </c>
    </row>
    <row r="19" spans="1:10" ht="21" customHeight="1">
      <c r="A19" s="50" t="str">
        <f>A9</f>
        <v>平成16年分</v>
      </c>
      <c r="B19" s="233">
        <v>113398</v>
      </c>
      <c r="C19" s="222">
        <v>418284555</v>
      </c>
      <c r="D19" s="234">
        <v>31097368</v>
      </c>
      <c r="E19" s="233">
        <v>17635</v>
      </c>
      <c r="F19" s="222">
        <v>55666604</v>
      </c>
      <c r="G19" s="234">
        <v>1959675</v>
      </c>
      <c r="H19" s="233">
        <v>360601</v>
      </c>
      <c r="I19" s="222">
        <v>1615584338</v>
      </c>
      <c r="J19" s="237">
        <v>67459067</v>
      </c>
    </row>
    <row r="20" spans="1:10" ht="21" customHeight="1">
      <c r="A20" s="50" t="str">
        <f>A10</f>
        <v>平成17年分</v>
      </c>
      <c r="B20" s="233">
        <v>112947</v>
      </c>
      <c r="C20" s="222">
        <v>401301091</v>
      </c>
      <c r="D20" s="234">
        <v>30541200</v>
      </c>
      <c r="E20" s="233">
        <v>17455</v>
      </c>
      <c r="F20" s="222">
        <v>47471261</v>
      </c>
      <c r="G20" s="234">
        <v>1627194</v>
      </c>
      <c r="H20" s="233">
        <v>426878</v>
      </c>
      <c r="I20" s="222">
        <v>1735719728</v>
      </c>
      <c r="J20" s="237">
        <v>71821890</v>
      </c>
    </row>
    <row r="21" spans="1:10" ht="21" customHeight="1" thickBot="1">
      <c r="A21" s="51" t="str">
        <f>A11</f>
        <v>平成18年分</v>
      </c>
      <c r="B21" s="235">
        <v>110160</v>
      </c>
      <c r="C21" s="231">
        <v>395228416</v>
      </c>
      <c r="D21" s="236">
        <v>32238942</v>
      </c>
      <c r="E21" s="235">
        <v>18505</v>
      </c>
      <c r="F21" s="231">
        <v>50387295</v>
      </c>
      <c r="G21" s="236">
        <v>1955846</v>
      </c>
      <c r="H21" s="235">
        <v>419466</v>
      </c>
      <c r="I21" s="231">
        <v>1731469192</v>
      </c>
      <c r="J21" s="238">
        <v>80130806</v>
      </c>
    </row>
  </sheetData>
  <sheetProtection/>
  <mergeCells count="10">
    <mergeCell ref="A2:D2"/>
    <mergeCell ref="B14:D14"/>
    <mergeCell ref="E14:G14"/>
    <mergeCell ref="H14:J14"/>
    <mergeCell ref="A14:A15"/>
    <mergeCell ref="A13:J13"/>
    <mergeCell ref="B3:B5"/>
    <mergeCell ref="D3:D5"/>
    <mergeCell ref="C3:C5"/>
    <mergeCell ref="A3:A5"/>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&amp;R仙台国税局
申告所得税１
(Ｈ18)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U23"/>
  <sheetViews>
    <sheetView showGridLines="0" zoomScaleSheetLayoutView="100" workbookViewId="0" topLeftCell="A1">
      <selection activeCell="A1" sqref="A1"/>
    </sheetView>
  </sheetViews>
  <sheetFormatPr defaultColWidth="9.00390625" defaultRowHeight="13.5"/>
  <cols>
    <col min="1" max="1" width="9.125" style="1" customWidth="1"/>
    <col min="2" max="2" width="7.50390625" style="1" customWidth="1"/>
    <col min="3" max="3" width="2.625" style="2" customWidth="1"/>
    <col min="4" max="4" width="9.00390625" style="1" customWidth="1"/>
    <col min="5" max="6" width="10.50390625" style="1" customWidth="1"/>
    <col min="7" max="7" width="2.625" style="2" customWidth="1"/>
    <col min="8" max="8" width="9.00390625" style="1" customWidth="1"/>
    <col min="9" max="10" width="10.50390625" style="1" customWidth="1"/>
    <col min="11" max="11" width="2.625" style="2" customWidth="1"/>
    <col min="12" max="12" width="9.00390625" style="1" customWidth="1"/>
    <col min="13" max="14" width="10.50390625" style="1" customWidth="1"/>
    <col min="15" max="15" width="10.50390625" style="1" bestFit="1" customWidth="1"/>
    <col min="16" max="16" width="11.375" style="1" bestFit="1" customWidth="1"/>
    <col min="17" max="17" width="10.50390625" style="2" bestFit="1" customWidth="1"/>
    <col min="18" max="18" width="9.75390625" style="1" bestFit="1" customWidth="1"/>
    <col min="19" max="16384" width="5.875" style="1" customWidth="1"/>
  </cols>
  <sheetData>
    <row r="1" spans="1:16" ht="13.5" customHeight="1" thickBot="1">
      <c r="A1" s="3" t="s">
        <v>90</v>
      </c>
      <c r="B1" s="3"/>
      <c r="C1" s="5"/>
      <c r="D1" s="3"/>
      <c r="E1" s="3"/>
      <c r="F1" s="3"/>
      <c r="G1" s="5"/>
      <c r="H1" s="3"/>
      <c r="I1" s="3"/>
      <c r="J1" s="3"/>
      <c r="K1" s="5"/>
      <c r="L1" s="3"/>
      <c r="M1" s="3"/>
      <c r="N1" s="3"/>
      <c r="O1" s="3"/>
      <c r="P1" s="3"/>
    </row>
    <row r="2" spans="1:21" ht="21" customHeight="1">
      <c r="A2" s="339" t="s">
        <v>44</v>
      </c>
      <c r="B2" s="340"/>
      <c r="C2" s="333" t="s">
        <v>179</v>
      </c>
      <c r="D2" s="334"/>
      <c r="E2" s="334"/>
      <c r="F2" s="336"/>
      <c r="G2" s="333" t="s">
        <v>180</v>
      </c>
      <c r="H2" s="334"/>
      <c r="I2" s="334"/>
      <c r="J2" s="336"/>
      <c r="K2" s="333" t="s">
        <v>62</v>
      </c>
      <c r="L2" s="334"/>
      <c r="M2" s="334"/>
      <c r="N2" s="335"/>
      <c r="O2" s="3"/>
      <c r="P2" s="3"/>
      <c r="Q2" s="1"/>
      <c r="U2" s="2"/>
    </row>
    <row r="3" spans="1:19" ht="13.5" customHeight="1">
      <c r="A3" s="341"/>
      <c r="B3" s="342"/>
      <c r="C3" s="337" t="s">
        <v>33</v>
      </c>
      <c r="D3" s="338"/>
      <c r="E3" s="88" t="s">
        <v>45</v>
      </c>
      <c r="F3" s="89" t="s">
        <v>47</v>
      </c>
      <c r="G3" s="337" t="s">
        <v>33</v>
      </c>
      <c r="H3" s="338"/>
      <c r="I3" s="88" t="s">
        <v>49</v>
      </c>
      <c r="J3" s="89" t="s">
        <v>50</v>
      </c>
      <c r="K3" s="337" t="s">
        <v>33</v>
      </c>
      <c r="L3" s="338"/>
      <c r="M3" s="88" t="s">
        <v>52</v>
      </c>
      <c r="N3" s="90" t="s">
        <v>47</v>
      </c>
      <c r="O3" s="3"/>
      <c r="P3" s="3"/>
      <c r="S3" s="2"/>
    </row>
    <row r="4" spans="1:19" s="2" customFormat="1" ht="13.5" customHeight="1" thickBot="1">
      <c r="A4" s="341"/>
      <c r="B4" s="342"/>
      <c r="C4" s="337"/>
      <c r="D4" s="338"/>
      <c r="E4" s="88" t="s">
        <v>46</v>
      </c>
      <c r="F4" s="89" t="s">
        <v>48</v>
      </c>
      <c r="G4" s="337"/>
      <c r="H4" s="338"/>
      <c r="I4" s="88" t="s">
        <v>46</v>
      </c>
      <c r="J4" s="89" t="s">
        <v>51</v>
      </c>
      <c r="K4" s="337"/>
      <c r="L4" s="338"/>
      <c r="M4" s="88" t="s">
        <v>46</v>
      </c>
      <c r="N4" s="90" t="s">
        <v>53</v>
      </c>
      <c r="O4" s="3"/>
      <c r="P4" s="3"/>
      <c r="Q4" s="1"/>
      <c r="S4" s="1"/>
    </row>
    <row r="5" spans="1:16" s="2" customFormat="1" ht="11.25">
      <c r="A5" s="139"/>
      <c r="B5" s="140"/>
      <c r="C5" s="132"/>
      <c r="D5" s="142" t="s">
        <v>2</v>
      </c>
      <c r="E5" s="133" t="s">
        <v>3</v>
      </c>
      <c r="F5" s="134" t="s">
        <v>3</v>
      </c>
      <c r="G5" s="141"/>
      <c r="H5" s="142" t="s">
        <v>2</v>
      </c>
      <c r="I5" s="133" t="s">
        <v>3</v>
      </c>
      <c r="J5" s="141" t="s">
        <v>3</v>
      </c>
      <c r="K5" s="132"/>
      <c r="L5" s="142" t="s">
        <v>2</v>
      </c>
      <c r="M5" s="133" t="s">
        <v>3</v>
      </c>
      <c r="N5" s="286" t="s">
        <v>3</v>
      </c>
      <c r="O5" s="5"/>
      <c r="P5" s="5"/>
    </row>
    <row r="6" spans="1:16" ht="18" customHeight="1">
      <c r="A6" s="343" t="s">
        <v>19</v>
      </c>
      <c r="B6" s="344"/>
      <c r="C6" s="10" t="s">
        <v>54</v>
      </c>
      <c r="D6" s="112">
        <v>17965</v>
      </c>
      <c r="E6" s="149"/>
      <c r="F6" s="150"/>
      <c r="G6" s="14" t="s">
        <v>54</v>
      </c>
      <c r="H6" s="112">
        <v>3425</v>
      </c>
      <c r="I6" s="149"/>
      <c r="J6" s="150"/>
      <c r="K6" s="11" t="s">
        <v>54</v>
      </c>
      <c r="L6" s="112">
        <v>21390</v>
      </c>
      <c r="M6" s="149"/>
      <c r="N6" s="287"/>
      <c r="O6" s="282"/>
      <c r="P6" s="5"/>
    </row>
    <row r="7" spans="1:17" ht="21" customHeight="1">
      <c r="A7" s="345" t="s">
        <v>20</v>
      </c>
      <c r="B7" s="346"/>
      <c r="C7" s="29"/>
      <c r="D7" s="103">
        <v>34813</v>
      </c>
      <c r="E7" s="85">
        <v>65711381</v>
      </c>
      <c r="F7" s="86">
        <v>3583101</v>
      </c>
      <c r="G7" s="30"/>
      <c r="H7" s="103">
        <v>10197</v>
      </c>
      <c r="I7" s="85">
        <v>25862765</v>
      </c>
      <c r="J7" s="86">
        <v>2841286</v>
      </c>
      <c r="K7" s="29"/>
      <c r="L7" s="103">
        <v>45010</v>
      </c>
      <c r="M7" s="85">
        <v>91574146</v>
      </c>
      <c r="N7" s="288">
        <v>6424388</v>
      </c>
      <c r="O7" s="282"/>
      <c r="P7" s="282"/>
      <c r="Q7" s="282"/>
    </row>
    <row r="8" spans="1:17" ht="18" customHeight="1">
      <c r="A8" s="351" t="s">
        <v>84</v>
      </c>
      <c r="B8" s="33" t="s">
        <v>22</v>
      </c>
      <c r="C8" s="19" t="s">
        <v>54</v>
      </c>
      <c r="D8" s="102">
        <v>6477</v>
      </c>
      <c r="E8" s="151"/>
      <c r="F8" s="156"/>
      <c r="G8" s="66" t="s">
        <v>54</v>
      </c>
      <c r="H8" s="102">
        <v>4251</v>
      </c>
      <c r="I8" s="151"/>
      <c r="J8" s="156"/>
      <c r="K8" s="39" t="s">
        <v>54</v>
      </c>
      <c r="L8" s="102">
        <v>10728</v>
      </c>
      <c r="M8" s="151"/>
      <c r="N8" s="289"/>
      <c r="O8" s="282"/>
      <c r="P8" s="282"/>
      <c r="Q8" s="282"/>
    </row>
    <row r="9" spans="1:17" ht="21" customHeight="1">
      <c r="A9" s="352"/>
      <c r="B9" s="114" t="s">
        <v>23</v>
      </c>
      <c r="C9" s="115"/>
      <c r="D9" s="116">
        <v>6507</v>
      </c>
      <c r="E9" s="152"/>
      <c r="F9" s="117">
        <v>154183</v>
      </c>
      <c r="G9" s="118"/>
      <c r="H9" s="116">
        <v>4303</v>
      </c>
      <c r="I9" s="152"/>
      <c r="J9" s="117">
        <v>182417</v>
      </c>
      <c r="K9" s="115"/>
      <c r="L9" s="116">
        <v>10810</v>
      </c>
      <c r="M9" s="152"/>
      <c r="N9" s="290">
        <v>336600</v>
      </c>
      <c r="O9" s="282"/>
      <c r="P9" s="282"/>
      <c r="Q9" s="282"/>
    </row>
    <row r="10" spans="1:17" ht="18" customHeight="1">
      <c r="A10" s="352"/>
      <c r="B10" s="34" t="s">
        <v>24</v>
      </c>
      <c r="C10" s="10" t="s">
        <v>54</v>
      </c>
      <c r="D10" s="112">
        <v>5660</v>
      </c>
      <c r="E10" s="149"/>
      <c r="F10" s="150"/>
      <c r="G10" s="14" t="s">
        <v>54</v>
      </c>
      <c r="H10" s="112">
        <v>1481</v>
      </c>
      <c r="I10" s="149"/>
      <c r="J10" s="150"/>
      <c r="K10" s="11" t="s">
        <v>54</v>
      </c>
      <c r="L10" s="112">
        <v>7141</v>
      </c>
      <c r="M10" s="149"/>
      <c r="N10" s="287"/>
      <c r="O10" s="282"/>
      <c r="P10" s="282"/>
      <c r="Q10" s="282"/>
    </row>
    <row r="11" spans="1:17" ht="21" customHeight="1">
      <c r="A11" s="352"/>
      <c r="B11" s="114" t="s">
        <v>23</v>
      </c>
      <c r="C11" s="115"/>
      <c r="D11" s="116">
        <v>5735</v>
      </c>
      <c r="E11" s="152"/>
      <c r="F11" s="117">
        <v>133107</v>
      </c>
      <c r="G11" s="118"/>
      <c r="H11" s="116">
        <v>1513</v>
      </c>
      <c r="I11" s="152"/>
      <c r="J11" s="117">
        <v>63412</v>
      </c>
      <c r="K11" s="115"/>
      <c r="L11" s="116">
        <v>7248</v>
      </c>
      <c r="M11" s="152"/>
      <c r="N11" s="290">
        <v>196519</v>
      </c>
      <c r="O11" s="282"/>
      <c r="P11" s="282"/>
      <c r="Q11" s="282"/>
    </row>
    <row r="12" spans="1:17" ht="18" customHeight="1">
      <c r="A12" s="352"/>
      <c r="B12" s="354" t="s">
        <v>17</v>
      </c>
      <c r="C12" s="10" t="s">
        <v>54</v>
      </c>
      <c r="D12" s="112">
        <v>297</v>
      </c>
      <c r="E12" s="149"/>
      <c r="F12" s="150"/>
      <c r="G12" s="14" t="s">
        <v>54</v>
      </c>
      <c r="H12" s="112">
        <v>909</v>
      </c>
      <c r="I12" s="149"/>
      <c r="J12" s="150"/>
      <c r="K12" s="11" t="s">
        <v>54</v>
      </c>
      <c r="L12" s="112">
        <v>1206</v>
      </c>
      <c r="M12" s="149"/>
      <c r="N12" s="287"/>
      <c r="O12" s="282"/>
      <c r="P12" s="282"/>
      <c r="Q12" s="282"/>
    </row>
    <row r="13" spans="1:17" ht="21" customHeight="1">
      <c r="A13" s="352"/>
      <c r="B13" s="355"/>
      <c r="C13" s="115"/>
      <c r="D13" s="116">
        <v>299</v>
      </c>
      <c r="E13" s="152"/>
      <c r="F13" s="117">
        <v>109773</v>
      </c>
      <c r="G13" s="118"/>
      <c r="H13" s="116">
        <v>916</v>
      </c>
      <c r="I13" s="152"/>
      <c r="J13" s="117">
        <v>380555</v>
      </c>
      <c r="K13" s="115"/>
      <c r="L13" s="116">
        <v>1215</v>
      </c>
      <c r="M13" s="152"/>
      <c r="N13" s="290">
        <v>490328</v>
      </c>
      <c r="O13" s="282"/>
      <c r="P13" s="282"/>
      <c r="Q13" s="282"/>
    </row>
    <row r="14" spans="1:17" s="9" customFormat="1" ht="18" customHeight="1">
      <c r="A14" s="352"/>
      <c r="B14" s="349" t="s">
        <v>11</v>
      </c>
      <c r="C14" s="20" t="s">
        <v>54</v>
      </c>
      <c r="D14" s="113">
        <v>12434</v>
      </c>
      <c r="E14" s="153"/>
      <c r="F14" s="157"/>
      <c r="G14" s="15" t="s">
        <v>54</v>
      </c>
      <c r="H14" s="113">
        <v>6641</v>
      </c>
      <c r="I14" s="153"/>
      <c r="J14" s="157"/>
      <c r="K14" s="12" t="s">
        <v>54</v>
      </c>
      <c r="L14" s="113">
        <v>19075</v>
      </c>
      <c r="M14" s="153"/>
      <c r="N14" s="291"/>
      <c r="O14" s="282"/>
      <c r="P14" s="282"/>
      <c r="Q14" s="282"/>
    </row>
    <row r="15" spans="1:17" s="9" customFormat="1" ht="21" customHeight="1" thickBot="1">
      <c r="A15" s="353"/>
      <c r="B15" s="350"/>
      <c r="C15" s="67"/>
      <c r="D15" s="104">
        <v>12541</v>
      </c>
      <c r="E15" s="154"/>
      <c r="F15" s="84">
        <v>397063</v>
      </c>
      <c r="G15" s="68"/>
      <c r="H15" s="104">
        <v>6732</v>
      </c>
      <c r="I15" s="154"/>
      <c r="J15" s="84">
        <v>626384</v>
      </c>
      <c r="K15" s="69"/>
      <c r="L15" s="104">
        <v>19273</v>
      </c>
      <c r="M15" s="154"/>
      <c r="N15" s="292">
        <v>1023446</v>
      </c>
      <c r="O15" s="282"/>
      <c r="P15" s="282"/>
      <c r="Q15" s="285"/>
    </row>
    <row r="16" spans="1:17" s="9" customFormat="1" ht="22.5" customHeight="1" thickBot="1" thickTop="1">
      <c r="A16" s="347" t="s">
        <v>38</v>
      </c>
      <c r="B16" s="348"/>
      <c r="C16" s="53"/>
      <c r="D16" s="155"/>
      <c r="E16" s="155"/>
      <c r="F16" s="63">
        <v>3980164</v>
      </c>
      <c r="G16" s="64"/>
      <c r="H16" s="155"/>
      <c r="I16" s="155"/>
      <c r="J16" s="63">
        <v>3467670</v>
      </c>
      <c r="K16" s="65"/>
      <c r="L16" s="155"/>
      <c r="M16" s="155"/>
      <c r="N16" s="293">
        <v>7447834</v>
      </c>
      <c r="O16" s="283"/>
      <c r="P16" s="283"/>
      <c r="Q16" s="282"/>
    </row>
    <row r="17" spans="1:16" ht="11.25">
      <c r="A17" s="265" t="s">
        <v>177</v>
      </c>
      <c r="B17" s="265"/>
      <c r="C17" s="266"/>
      <c r="D17" s="265"/>
      <c r="E17" s="265"/>
      <c r="F17" s="265"/>
      <c r="G17" s="266"/>
      <c r="H17" s="265"/>
      <c r="I17" s="265"/>
      <c r="J17" s="265"/>
      <c r="K17" s="266"/>
      <c r="L17" s="265"/>
      <c r="M17" s="265"/>
      <c r="N17" s="265"/>
      <c r="O17" s="3"/>
      <c r="P17" s="3"/>
    </row>
    <row r="18" spans="1:16" ht="11.25">
      <c r="A18" s="265" t="s">
        <v>167</v>
      </c>
      <c r="B18" s="265"/>
      <c r="C18" s="266"/>
      <c r="D18" s="265"/>
      <c r="E18" s="265"/>
      <c r="F18" s="265"/>
      <c r="G18" s="266"/>
      <c r="H18" s="265"/>
      <c r="I18" s="265"/>
      <c r="J18" s="265"/>
      <c r="K18" s="266"/>
      <c r="L18" s="265"/>
      <c r="M18" s="265"/>
      <c r="N18" s="265"/>
      <c r="O18" s="3"/>
      <c r="P18" s="3"/>
    </row>
    <row r="19" spans="1:16" ht="11.25">
      <c r="A19" s="265" t="s">
        <v>168</v>
      </c>
      <c r="B19" s="265"/>
      <c r="C19" s="266"/>
      <c r="D19" s="265"/>
      <c r="E19" s="265"/>
      <c r="F19" s="265"/>
      <c r="G19" s="266"/>
      <c r="H19" s="265"/>
      <c r="I19" s="265"/>
      <c r="J19" s="265"/>
      <c r="K19" s="266"/>
      <c r="L19" s="265"/>
      <c r="M19" s="265"/>
      <c r="N19" s="265"/>
      <c r="O19" s="3"/>
      <c r="P19" s="3"/>
    </row>
    <row r="20" spans="1:14" ht="11.25">
      <c r="A20" s="267" t="s">
        <v>169</v>
      </c>
      <c r="B20" s="267"/>
      <c r="C20" s="268"/>
      <c r="D20" s="267"/>
      <c r="E20" s="267"/>
      <c r="F20" s="267"/>
      <c r="G20" s="268"/>
      <c r="H20" s="267"/>
      <c r="I20" s="267"/>
      <c r="J20" s="267"/>
      <c r="K20" s="268"/>
      <c r="L20" s="267"/>
      <c r="M20" s="267"/>
      <c r="N20" s="267"/>
    </row>
    <row r="21" spans="1:14" ht="11.25">
      <c r="A21" s="267"/>
      <c r="B21" s="267"/>
      <c r="C21" s="268"/>
      <c r="D21" s="280"/>
      <c r="E21" s="268"/>
      <c r="F21" s="280"/>
      <c r="G21" s="268"/>
      <c r="H21" s="280"/>
      <c r="I21" s="268"/>
      <c r="J21" s="280"/>
      <c r="K21" s="268"/>
      <c r="L21" s="280"/>
      <c r="M21" s="268"/>
      <c r="N21" s="280"/>
    </row>
    <row r="22" spans="1:14" ht="11.25">
      <c r="A22" s="267"/>
      <c r="B22" s="267"/>
      <c r="C22" s="268"/>
      <c r="D22" s="280"/>
      <c r="E22" s="268"/>
      <c r="F22" s="268"/>
      <c r="G22" s="268"/>
      <c r="H22" s="280"/>
      <c r="I22" s="268"/>
      <c r="J22" s="268"/>
      <c r="K22" s="268"/>
      <c r="L22" s="280"/>
      <c r="M22" s="268"/>
      <c r="N22" s="268"/>
    </row>
    <row r="23" spans="4:14" ht="11.25">
      <c r="D23" s="281"/>
      <c r="E23" s="2"/>
      <c r="F23" s="281"/>
      <c r="H23" s="2"/>
      <c r="I23" s="2"/>
      <c r="J23" s="281"/>
      <c r="L23" s="2"/>
      <c r="M23" s="2"/>
      <c r="N23" s="281"/>
    </row>
  </sheetData>
  <mergeCells count="13">
    <mergeCell ref="A2:B4"/>
    <mergeCell ref="A6:B6"/>
    <mergeCell ref="A7:B7"/>
    <mergeCell ref="A16:B16"/>
    <mergeCell ref="B14:B15"/>
    <mergeCell ref="A8:A15"/>
    <mergeCell ref="B12:B13"/>
    <mergeCell ref="K2:N2"/>
    <mergeCell ref="G2:J2"/>
    <mergeCell ref="C2:F2"/>
    <mergeCell ref="C3:D4"/>
    <mergeCell ref="G3:H4"/>
    <mergeCell ref="K3:L4"/>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&amp;R仙台国税局
申告所得税１
(Ｈ18)</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E9"/>
  <sheetViews>
    <sheetView showGridLines="0" zoomScaleSheetLayoutView="100" workbookViewId="0" topLeftCell="A1">
      <selection activeCell="A1" sqref="A1"/>
    </sheetView>
  </sheetViews>
  <sheetFormatPr defaultColWidth="9.00390625" defaultRowHeight="13.5"/>
  <cols>
    <col min="1" max="1" width="50.625" style="1" customWidth="1"/>
    <col min="2" max="2" width="2.375" style="1" customWidth="1"/>
    <col min="3" max="3" width="13.625" style="1" customWidth="1"/>
    <col min="4" max="5" width="15.625" style="1" customWidth="1"/>
    <col min="6" max="16384" width="5.875" style="1" customWidth="1"/>
  </cols>
  <sheetData>
    <row r="1" spans="1:5" ht="13.5" customHeight="1" thickBot="1">
      <c r="A1" s="3" t="s">
        <v>98</v>
      </c>
      <c r="B1" s="3"/>
      <c r="C1" s="3"/>
      <c r="D1" s="3"/>
      <c r="E1" s="3"/>
    </row>
    <row r="2" spans="1:5" ht="18.75" customHeight="1" thickBot="1">
      <c r="A2" s="94" t="s">
        <v>71</v>
      </c>
      <c r="B2" s="356" t="s">
        <v>72</v>
      </c>
      <c r="C2" s="357"/>
      <c r="D2" s="93" t="s">
        <v>73</v>
      </c>
      <c r="E2" s="87" t="s">
        <v>74</v>
      </c>
    </row>
    <row r="3" spans="1:5" s="143" customFormat="1" ht="9.75" customHeight="1">
      <c r="A3" s="144"/>
      <c r="B3" s="197"/>
      <c r="C3" s="198" t="s">
        <v>2</v>
      </c>
      <c r="D3" s="137" t="s">
        <v>3</v>
      </c>
      <c r="E3" s="138" t="s">
        <v>3</v>
      </c>
    </row>
    <row r="4" spans="1:5" ht="30" customHeight="1">
      <c r="A4" s="48" t="s">
        <v>86</v>
      </c>
      <c r="B4" s="192"/>
      <c r="C4" s="193">
        <v>5590</v>
      </c>
      <c r="D4" s="31">
        <v>8165188</v>
      </c>
      <c r="E4" s="32">
        <v>799059</v>
      </c>
    </row>
    <row r="5" spans="1:5" ht="30" customHeight="1" thickBot="1">
      <c r="A5" s="70" t="s">
        <v>87</v>
      </c>
      <c r="B5" s="194"/>
      <c r="C5" s="195" t="s">
        <v>103</v>
      </c>
      <c r="D5" s="71" t="s">
        <v>101</v>
      </c>
      <c r="E5" s="72" t="s">
        <v>101</v>
      </c>
    </row>
    <row r="6" spans="1:5" s="9" customFormat="1" ht="30" customHeight="1" thickBot="1" thickTop="1">
      <c r="A6" s="270" t="s">
        <v>92</v>
      </c>
      <c r="B6" s="269" t="s">
        <v>83</v>
      </c>
      <c r="C6" s="196">
        <v>5590</v>
      </c>
      <c r="D6" s="45">
        <v>8165188</v>
      </c>
      <c r="E6" s="46">
        <v>799059</v>
      </c>
    </row>
    <row r="7" spans="1:5" ht="13.5" customHeight="1">
      <c r="A7" s="3" t="s">
        <v>178</v>
      </c>
      <c r="B7" s="3"/>
      <c r="C7" s="3"/>
      <c r="D7" s="3"/>
      <c r="E7" s="3"/>
    </row>
    <row r="8" spans="1:5" ht="13.5" customHeight="1">
      <c r="A8" s="3" t="s">
        <v>75</v>
      </c>
      <c r="B8" s="3"/>
      <c r="C8" s="3"/>
      <c r="D8" s="3"/>
      <c r="E8" s="3"/>
    </row>
    <row r="9" spans="1:5" ht="13.5" customHeight="1">
      <c r="A9" s="3" t="s">
        <v>100</v>
      </c>
      <c r="B9" s="3"/>
      <c r="C9" s="3"/>
      <c r="D9" s="3"/>
      <c r="E9" s="3"/>
    </row>
  </sheetData>
  <mergeCells count="1">
    <mergeCell ref="B2:C2"/>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&amp;R仙台国税局
申告所得税１
(Ｈ18)</oddFooter>
  </headerFooter>
</worksheet>
</file>

<file path=xl/worksheets/sheet5.xml><?xml version="1.0" encoding="utf-8"?>
<worksheet xmlns="http://schemas.openxmlformats.org/spreadsheetml/2006/main" xmlns:r="http://schemas.openxmlformats.org/officeDocument/2006/relationships">
  <dimension ref="A1:Q79"/>
  <sheetViews>
    <sheetView showGridLines="0" zoomScaleSheetLayoutView="75" workbookViewId="0" topLeftCell="A1">
      <selection activeCell="A1" sqref="A1"/>
    </sheetView>
  </sheetViews>
  <sheetFormatPr defaultColWidth="9.00390625" defaultRowHeight="13.5"/>
  <cols>
    <col min="1" max="1" width="11.625" style="1" customWidth="1"/>
    <col min="2" max="2" width="8.50390625" style="1" bestFit="1" customWidth="1"/>
    <col min="3" max="3" width="11.875" style="1" bestFit="1" customWidth="1"/>
    <col min="4" max="4" width="11.00390625" style="1" bestFit="1" customWidth="1"/>
    <col min="5" max="5" width="7.625" style="1" customWidth="1"/>
    <col min="6" max="7" width="10.50390625" style="1" customWidth="1"/>
    <col min="8" max="8" width="7.625" style="1" customWidth="1"/>
    <col min="9" max="9" width="12.875" style="1" bestFit="1" customWidth="1"/>
    <col min="10" max="10" width="10.50390625" style="1" customWidth="1"/>
    <col min="11" max="11" width="8.50390625" style="1" bestFit="1" customWidth="1"/>
    <col min="12" max="12" width="12.875" style="1" bestFit="1" customWidth="1"/>
    <col min="13" max="13" width="11.50390625" style="1" bestFit="1" customWidth="1"/>
    <col min="14" max="14" width="9.00390625" style="24" bestFit="1" customWidth="1"/>
    <col min="15" max="16" width="10.50390625" style="1" bestFit="1" customWidth="1"/>
    <col min="17" max="17" width="12.25390625" style="1" bestFit="1" customWidth="1"/>
    <col min="18" max="16384" width="5.875" style="1" customWidth="1"/>
  </cols>
  <sheetData>
    <row r="1" spans="1:14" ht="12" thickBot="1">
      <c r="A1" s="3" t="s">
        <v>93</v>
      </c>
      <c r="B1" s="3"/>
      <c r="C1" s="3"/>
      <c r="D1" s="3"/>
      <c r="E1" s="3"/>
      <c r="F1" s="3"/>
      <c r="G1" s="3"/>
      <c r="H1" s="3"/>
      <c r="I1" s="3"/>
      <c r="J1" s="3"/>
      <c r="K1" s="3"/>
      <c r="L1" s="3"/>
      <c r="M1" s="3"/>
      <c r="N1" s="4"/>
    </row>
    <row r="2" spans="1:14" s="24" customFormat="1" ht="19.5" customHeight="1">
      <c r="A2" s="358" t="s">
        <v>67</v>
      </c>
      <c r="B2" s="364" t="s">
        <v>68</v>
      </c>
      <c r="C2" s="365"/>
      <c r="D2" s="365"/>
      <c r="E2" s="362" t="s">
        <v>65</v>
      </c>
      <c r="F2" s="328"/>
      <c r="G2" s="363"/>
      <c r="H2" s="362" t="s">
        <v>66</v>
      </c>
      <c r="I2" s="328"/>
      <c r="J2" s="363"/>
      <c r="K2" s="362" t="s">
        <v>11</v>
      </c>
      <c r="L2" s="328"/>
      <c r="M2" s="363"/>
      <c r="N2" s="360" t="s">
        <v>94</v>
      </c>
    </row>
    <row r="3" spans="1:14" s="24" customFormat="1" ht="19.5" customHeight="1">
      <c r="A3" s="359"/>
      <c r="B3" s="95" t="s">
        <v>69</v>
      </c>
      <c r="C3" s="96" t="s">
        <v>70</v>
      </c>
      <c r="D3" s="105" t="s">
        <v>164</v>
      </c>
      <c r="E3" s="95" t="s">
        <v>69</v>
      </c>
      <c r="F3" s="96" t="s">
        <v>70</v>
      </c>
      <c r="G3" s="105" t="s">
        <v>164</v>
      </c>
      <c r="H3" s="95" t="s">
        <v>69</v>
      </c>
      <c r="I3" s="96" t="s">
        <v>70</v>
      </c>
      <c r="J3" s="105" t="s">
        <v>164</v>
      </c>
      <c r="K3" s="95" t="s">
        <v>69</v>
      </c>
      <c r="L3" s="96" t="s">
        <v>70</v>
      </c>
      <c r="M3" s="105" t="s">
        <v>164</v>
      </c>
      <c r="N3" s="361"/>
    </row>
    <row r="4" spans="1:17" s="131" customFormat="1" ht="10.5">
      <c r="A4" s="148"/>
      <c r="B4" s="147" t="s">
        <v>2</v>
      </c>
      <c r="C4" s="119" t="s">
        <v>3</v>
      </c>
      <c r="D4" s="124" t="s">
        <v>3</v>
      </c>
      <c r="E4" s="147" t="s">
        <v>2</v>
      </c>
      <c r="F4" s="119" t="s">
        <v>3</v>
      </c>
      <c r="G4" s="124" t="s">
        <v>3</v>
      </c>
      <c r="H4" s="147" t="s">
        <v>2</v>
      </c>
      <c r="I4" s="119" t="s">
        <v>3</v>
      </c>
      <c r="J4" s="124" t="s">
        <v>3</v>
      </c>
      <c r="K4" s="147" t="s">
        <v>2</v>
      </c>
      <c r="L4" s="119" t="s">
        <v>3</v>
      </c>
      <c r="M4" s="124" t="s">
        <v>3</v>
      </c>
      <c r="N4" s="145"/>
      <c r="O4" s="146"/>
      <c r="P4" s="146"/>
      <c r="Q4" s="146"/>
    </row>
    <row r="5" spans="1:17" ht="18" customHeight="1">
      <c r="A5" s="179" t="s">
        <v>104</v>
      </c>
      <c r="B5" s="167">
        <v>3806</v>
      </c>
      <c r="C5" s="168">
        <v>16273680</v>
      </c>
      <c r="D5" s="169">
        <v>1759870</v>
      </c>
      <c r="E5" s="170">
        <v>162</v>
      </c>
      <c r="F5" s="168">
        <v>372056</v>
      </c>
      <c r="G5" s="169">
        <v>14021</v>
      </c>
      <c r="H5" s="167">
        <v>12785</v>
      </c>
      <c r="I5" s="168">
        <v>50528023</v>
      </c>
      <c r="J5" s="169">
        <v>2258530</v>
      </c>
      <c r="K5" s="167">
        <v>16753</v>
      </c>
      <c r="L5" s="168">
        <v>67173760</v>
      </c>
      <c r="M5" s="169">
        <v>4032420</v>
      </c>
      <c r="N5" s="171" t="str">
        <f>IF(A5="","",A5)</f>
        <v>青森</v>
      </c>
      <c r="O5" s="7"/>
      <c r="P5" s="7"/>
      <c r="Q5" s="7"/>
    </row>
    <row r="6" spans="1:17" ht="18" customHeight="1">
      <c r="A6" s="180" t="s">
        <v>105</v>
      </c>
      <c r="B6" s="172">
        <v>1841</v>
      </c>
      <c r="C6" s="173">
        <v>7656438</v>
      </c>
      <c r="D6" s="174">
        <v>746170</v>
      </c>
      <c r="E6" s="175">
        <v>950</v>
      </c>
      <c r="F6" s="173">
        <v>2132706</v>
      </c>
      <c r="G6" s="174">
        <v>68071</v>
      </c>
      <c r="H6" s="172">
        <v>7132</v>
      </c>
      <c r="I6" s="173">
        <v>34543802</v>
      </c>
      <c r="J6" s="174">
        <v>1509558</v>
      </c>
      <c r="K6" s="172">
        <v>9923</v>
      </c>
      <c r="L6" s="173">
        <v>44332947</v>
      </c>
      <c r="M6" s="174">
        <v>2323800</v>
      </c>
      <c r="N6" s="176" t="str">
        <f aca="true" t="shared" si="0" ref="N6:N11">IF(A6="","",A6)</f>
        <v>弘前</v>
      </c>
      <c r="O6" s="7"/>
      <c r="P6" s="7"/>
      <c r="Q6" s="7"/>
    </row>
    <row r="7" spans="1:17" ht="18" customHeight="1">
      <c r="A7" s="180" t="s">
        <v>106</v>
      </c>
      <c r="B7" s="172">
        <v>3271</v>
      </c>
      <c r="C7" s="173">
        <v>12153690</v>
      </c>
      <c r="D7" s="174">
        <v>1171365</v>
      </c>
      <c r="E7" s="175">
        <v>638</v>
      </c>
      <c r="F7" s="173">
        <v>1630860</v>
      </c>
      <c r="G7" s="174">
        <v>57672</v>
      </c>
      <c r="H7" s="172">
        <v>12558</v>
      </c>
      <c r="I7" s="173">
        <v>52901679</v>
      </c>
      <c r="J7" s="174">
        <v>2447360</v>
      </c>
      <c r="K7" s="172">
        <v>16467</v>
      </c>
      <c r="L7" s="173">
        <v>66686229</v>
      </c>
      <c r="M7" s="174">
        <v>3676397</v>
      </c>
      <c r="N7" s="176" t="str">
        <f t="shared" si="0"/>
        <v>八戸</v>
      </c>
      <c r="O7" s="7"/>
      <c r="P7" s="7"/>
      <c r="Q7" s="7"/>
    </row>
    <row r="8" spans="1:17" ht="18" customHeight="1">
      <c r="A8" s="180" t="s">
        <v>107</v>
      </c>
      <c r="B8" s="172">
        <v>799</v>
      </c>
      <c r="C8" s="173">
        <v>2509709</v>
      </c>
      <c r="D8" s="174">
        <v>164980</v>
      </c>
      <c r="E8" s="175">
        <v>602</v>
      </c>
      <c r="F8" s="173">
        <v>1550532</v>
      </c>
      <c r="G8" s="174">
        <v>56247</v>
      </c>
      <c r="H8" s="172">
        <v>2442</v>
      </c>
      <c r="I8" s="173">
        <v>8911007</v>
      </c>
      <c r="J8" s="174">
        <v>286433</v>
      </c>
      <c r="K8" s="172">
        <v>3843</v>
      </c>
      <c r="L8" s="173">
        <v>12971248</v>
      </c>
      <c r="M8" s="174">
        <v>507660</v>
      </c>
      <c r="N8" s="176" t="str">
        <f t="shared" si="0"/>
        <v>黒石</v>
      </c>
      <c r="O8" s="7"/>
      <c r="P8" s="7"/>
      <c r="Q8" s="7"/>
    </row>
    <row r="9" spans="1:17" ht="18" customHeight="1">
      <c r="A9" s="180" t="s">
        <v>108</v>
      </c>
      <c r="B9" s="172">
        <v>1590</v>
      </c>
      <c r="C9" s="173">
        <v>6142199</v>
      </c>
      <c r="D9" s="174">
        <v>620224</v>
      </c>
      <c r="E9" s="175">
        <v>765</v>
      </c>
      <c r="F9" s="173">
        <v>1657013</v>
      </c>
      <c r="G9" s="174">
        <v>51687</v>
      </c>
      <c r="H9" s="172">
        <v>3835</v>
      </c>
      <c r="I9" s="173">
        <v>14087428</v>
      </c>
      <c r="J9" s="174">
        <v>573232</v>
      </c>
      <c r="K9" s="172">
        <v>6190</v>
      </c>
      <c r="L9" s="173">
        <v>21886639</v>
      </c>
      <c r="M9" s="174">
        <v>1245144</v>
      </c>
      <c r="N9" s="176" t="str">
        <f t="shared" si="0"/>
        <v>五所川原</v>
      </c>
      <c r="O9" s="7"/>
      <c r="P9" s="7"/>
      <c r="Q9" s="7"/>
    </row>
    <row r="10" spans="1:17" ht="18" customHeight="1">
      <c r="A10" s="180" t="s">
        <v>109</v>
      </c>
      <c r="B10" s="172">
        <v>2557</v>
      </c>
      <c r="C10" s="173">
        <v>8618954</v>
      </c>
      <c r="D10" s="174">
        <v>687786</v>
      </c>
      <c r="E10" s="175">
        <v>699</v>
      </c>
      <c r="F10" s="173">
        <v>2371883</v>
      </c>
      <c r="G10" s="174">
        <v>120597</v>
      </c>
      <c r="H10" s="172">
        <v>8377</v>
      </c>
      <c r="I10" s="173">
        <v>32848411</v>
      </c>
      <c r="J10" s="174">
        <v>1686591</v>
      </c>
      <c r="K10" s="172">
        <v>11633</v>
      </c>
      <c r="L10" s="173">
        <v>43839248</v>
      </c>
      <c r="M10" s="174">
        <v>2494974</v>
      </c>
      <c r="N10" s="176" t="str">
        <f t="shared" si="0"/>
        <v>十和田</v>
      </c>
      <c r="O10" s="7"/>
      <c r="P10" s="7"/>
      <c r="Q10" s="7"/>
    </row>
    <row r="11" spans="1:17" ht="18" customHeight="1">
      <c r="A11" s="180" t="s">
        <v>110</v>
      </c>
      <c r="B11" s="172">
        <v>1099</v>
      </c>
      <c r="C11" s="173">
        <v>3644910</v>
      </c>
      <c r="D11" s="174">
        <v>279216</v>
      </c>
      <c r="E11" s="175">
        <v>25</v>
      </c>
      <c r="F11" s="173">
        <v>68915</v>
      </c>
      <c r="G11" s="174">
        <v>3287</v>
      </c>
      <c r="H11" s="172">
        <v>3041</v>
      </c>
      <c r="I11" s="173">
        <v>10174275</v>
      </c>
      <c r="J11" s="174">
        <v>378282</v>
      </c>
      <c r="K11" s="172">
        <v>4165</v>
      </c>
      <c r="L11" s="173">
        <v>13888101</v>
      </c>
      <c r="M11" s="174">
        <v>660784</v>
      </c>
      <c r="N11" s="176" t="str">
        <f t="shared" si="0"/>
        <v>むつ</v>
      </c>
      <c r="O11" s="7"/>
      <c r="P11" s="7"/>
      <c r="Q11" s="7"/>
    </row>
    <row r="12" spans="1:17" s="9" customFormat="1" ht="18" customHeight="1">
      <c r="A12" s="258" t="s">
        <v>156</v>
      </c>
      <c r="B12" s="250">
        <v>14963</v>
      </c>
      <c r="C12" s="256">
        <v>56999581</v>
      </c>
      <c r="D12" s="261">
        <v>5429612</v>
      </c>
      <c r="E12" s="262">
        <v>3841</v>
      </c>
      <c r="F12" s="256">
        <v>9783966</v>
      </c>
      <c r="G12" s="261">
        <v>371582</v>
      </c>
      <c r="H12" s="250">
        <v>50170</v>
      </c>
      <c r="I12" s="256">
        <v>203994625</v>
      </c>
      <c r="J12" s="261">
        <v>9139987</v>
      </c>
      <c r="K12" s="250">
        <v>68974</v>
      </c>
      <c r="L12" s="256">
        <v>270778171</v>
      </c>
      <c r="M12" s="263">
        <v>14941180</v>
      </c>
      <c r="N12" s="260" t="str">
        <f>IF(A12="","",A12)</f>
        <v>青森県計</v>
      </c>
      <c r="O12" s="7"/>
      <c r="P12" s="7"/>
      <c r="Q12" s="7"/>
    </row>
    <row r="13" spans="1:17" ht="18" customHeight="1">
      <c r="A13" s="177"/>
      <c r="B13" s="240"/>
      <c r="C13" s="241"/>
      <c r="D13" s="242"/>
      <c r="E13" s="243"/>
      <c r="F13" s="241"/>
      <c r="G13" s="242"/>
      <c r="H13" s="240"/>
      <c r="I13" s="241"/>
      <c r="J13" s="242"/>
      <c r="K13" s="240"/>
      <c r="L13" s="241"/>
      <c r="M13" s="242"/>
      <c r="N13" s="239"/>
      <c r="O13" s="7"/>
      <c r="P13" s="7"/>
      <c r="Q13" s="7"/>
    </row>
    <row r="14" spans="1:17" ht="18" customHeight="1">
      <c r="A14" s="180" t="s">
        <v>111</v>
      </c>
      <c r="B14" s="172">
        <v>5138</v>
      </c>
      <c r="C14" s="173">
        <v>20797498</v>
      </c>
      <c r="D14" s="174">
        <v>1897800</v>
      </c>
      <c r="E14" s="175">
        <v>854</v>
      </c>
      <c r="F14" s="173">
        <v>2578163</v>
      </c>
      <c r="G14" s="174">
        <v>108225</v>
      </c>
      <c r="H14" s="172">
        <v>23488</v>
      </c>
      <c r="I14" s="173">
        <v>101442202</v>
      </c>
      <c r="J14" s="174">
        <v>4617410</v>
      </c>
      <c r="K14" s="172">
        <v>29480</v>
      </c>
      <c r="L14" s="173">
        <v>124817863</v>
      </c>
      <c r="M14" s="245">
        <v>6623435</v>
      </c>
      <c r="N14" s="176" t="str">
        <f aca="true" t="shared" si="1" ref="N14:N23">IF(A14="","",A14)</f>
        <v>盛岡</v>
      </c>
      <c r="O14" s="7"/>
      <c r="P14" s="7"/>
      <c r="Q14" s="7"/>
    </row>
    <row r="15" spans="1:17" ht="18" customHeight="1">
      <c r="A15" s="179" t="s">
        <v>112</v>
      </c>
      <c r="B15" s="167">
        <v>1701</v>
      </c>
      <c r="C15" s="168">
        <v>6356560</v>
      </c>
      <c r="D15" s="169">
        <v>607717</v>
      </c>
      <c r="E15" s="170">
        <v>77</v>
      </c>
      <c r="F15" s="168">
        <v>191111</v>
      </c>
      <c r="G15" s="169">
        <v>9298</v>
      </c>
      <c r="H15" s="167">
        <v>4880</v>
      </c>
      <c r="I15" s="168">
        <v>14027875</v>
      </c>
      <c r="J15" s="169">
        <v>539794</v>
      </c>
      <c r="K15" s="167">
        <v>6658</v>
      </c>
      <c r="L15" s="168">
        <v>20575546</v>
      </c>
      <c r="M15" s="169">
        <v>1156808</v>
      </c>
      <c r="N15" s="171" t="str">
        <f t="shared" si="1"/>
        <v>宮古</v>
      </c>
      <c r="O15" s="7"/>
      <c r="P15" s="7"/>
      <c r="Q15" s="7"/>
    </row>
    <row r="16" spans="1:17" ht="18" customHeight="1">
      <c r="A16" s="179" t="s">
        <v>113</v>
      </c>
      <c r="B16" s="167">
        <v>941</v>
      </c>
      <c r="C16" s="168">
        <v>3316764</v>
      </c>
      <c r="D16" s="169">
        <v>254439</v>
      </c>
      <c r="E16" s="170">
        <v>25</v>
      </c>
      <c r="F16" s="168">
        <v>55846</v>
      </c>
      <c r="G16" s="169">
        <v>2157</v>
      </c>
      <c r="H16" s="167">
        <v>3569</v>
      </c>
      <c r="I16" s="168">
        <v>10613540</v>
      </c>
      <c r="J16" s="169">
        <v>370838</v>
      </c>
      <c r="K16" s="167">
        <v>4535</v>
      </c>
      <c r="L16" s="168">
        <v>13986149</v>
      </c>
      <c r="M16" s="169">
        <v>627434</v>
      </c>
      <c r="N16" s="171" t="str">
        <f t="shared" si="1"/>
        <v>大船渡</v>
      </c>
      <c r="O16" s="7"/>
      <c r="P16" s="7"/>
      <c r="Q16" s="7"/>
    </row>
    <row r="17" spans="1:17" ht="18" customHeight="1">
      <c r="A17" s="179" t="s">
        <v>114</v>
      </c>
      <c r="B17" s="167">
        <v>1424</v>
      </c>
      <c r="C17" s="168">
        <v>5693971</v>
      </c>
      <c r="D17" s="169">
        <v>550908</v>
      </c>
      <c r="E17" s="170">
        <v>347</v>
      </c>
      <c r="F17" s="168">
        <v>916194</v>
      </c>
      <c r="G17" s="169">
        <v>37892</v>
      </c>
      <c r="H17" s="167">
        <v>6593</v>
      </c>
      <c r="I17" s="168">
        <v>21621891</v>
      </c>
      <c r="J17" s="169">
        <v>706872</v>
      </c>
      <c r="K17" s="167">
        <v>8364</v>
      </c>
      <c r="L17" s="168">
        <v>28232056</v>
      </c>
      <c r="M17" s="169">
        <v>1295673</v>
      </c>
      <c r="N17" s="171" t="str">
        <f t="shared" si="1"/>
        <v>水沢</v>
      </c>
      <c r="O17" s="7"/>
      <c r="P17" s="7"/>
      <c r="Q17" s="7"/>
    </row>
    <row r="18" spans="1:17" ht="18" customHeight="1">
      <c r="A18" s="179" t="s">
        <v>115</v>
      </c>
      <c r="B18" s="167">
        <v>2084</v>
      </c>
      <c r="C18" s="168">
        <v>7000247</v>
      </c>
      <c r="D18" s="169">
        <v>574681</v>
      </c>
      <c r="E18" s="170">
        <v>324</v>
      </c>
      <c r="F18" s="168">
        <v>789119</v>
      </c>
      <c r="G18" s="169">
        <v>27173</v>
      </c>
      <c r="H18" s="167">
        <v>9189</v>
      </c>
      <c r="I18" s="168">
        <v>32370026</v>
      </c>
      <c r="J18" s="169">
        <v>1222434</v>
      </c>
      <c r="K18" s="167">
        <v>11597</v>
      </c>
      <c r="L18" s="168">
        <v>40159392</v>
      </c>
      <c r="M18" s="169">
        <v>1824288</v>
      </c>
      <c r="N18" s="171" t="str">
        <f t="shared" si="1"/>
        <v>花巻</v>
      </c>
      <c r="O18" s="7"/>
      <c r="P18" s="7"/>
      <c r="Q18" s="7"/>
    </row>
    <row r="19" spans="1:17" ht="18" customHeight="1">
      <c r="A19" s="179" t="s">
        <v>116</v>
      </c>
      <c r="B19" s="167">
        <v>1190</v>
      </c>
      <c r="C19" s="168">
        <v>3688647</v>
      </c>
      <c r="D19" s="169">
        <v>209375</v>
      </c>
      <c r="E19" s="170">
        <v>115</v>
      </c>
      <c r="F19" s="168">
        <v>267388</v>
      </c>
      <c r="G19" s="169">
        <v>11170</v>
      </c>
      <c r="H19" s="167">
        <v>3262</v>
      </c>
      <c r="I19" s="168">
        <v>10962823</v>
      </c>
      <c r="J19" s="169">
        <v>400348</v>
      </c>
      <c r="K19" s="167">
        <v>4567</v>
      </c>
      <c r="L19" s="168">
        <v>14918858</v>
      </c>
      <c r="M19" s="169">
        <v>620892</v>
      </c>
      <c r="N19" s="171" t="str">
        <f t="shared" si="1"/>
        <v>久慈</v>
      </c>
      <c r="O19" s="7"/>
      <c r="P19" s="7"/>
      <c r="Q19" s="7"/>
    </row>
    <row r="20" spans="1:17" ht="18" customHeight="1">
      <c r="A20" s="179" t="s">
        <v>117</v>
      </c>
      <c r="B20" s="167">
        <v>1290</v>
      </c>
      <c r="C20" s="168">
        <v>4330069</v>
      </c>
      <c r="D20" s="169">
        <v>297496</v>
      </c>
      <c r="E20" s="170">
        <v>190</v>
      </c>
      <c r="F20" s="168">
        <v>402546</v>
      </c>
      <c r="G20" s="169">
        <v>15142</v>
      </c>
      <c r="H20" s="167">
        <v>6219</v>
      </c>
      <c r="I20" s="168">
        <v>20275497</v>
      </c>
      <c r="J20" s="169">
        <v>718279</v>
      </c>
      <c r="K20" s="167">
        <v>7699</v>
      </c>
      <c r="L20" s="168">
        <v>25008112</v>
      </c>
      <c r="M20" s="169">
        <v>1030917</v>
      </c>
      <c r="N20" s="171" t="str">
        <f t="shared" si="1"/>
        <v>一関</v>
      </c>
      <c r="O20" s="7"/>
      <c r="P20" s="7"/>
      <c r="Q20" s="7"/>
    </row>
    <row r="21" spans="1:17" ht="18" customHeight="1">
      <c r="A21" s="179" t="s">
        <v>162</v>
      </c>
      <c r="B21" s="167">
        <v>1122</v>
      </c>
      <c r="C21" s="168">
        <v>3764772</v>
      </c>
      <c r="D21" s="169">
        <v>330247</v>
      </c>
      <c r="E21" s="170">
        <v>62</v>
      </c>
      <c r="F21" s="168">
        <v>162963</v>
      </c>
      <c r="G21" s="169">
        <v>5348</v>
      </c>
      <c r="H21" s="167">
        <v>3889</v>
      </c>
      <c r="I21" s="168">
        <v>11595635</v>
      </c>
      <c r="J21" s="169">
        <v>410922</v>
      </c>
      <c r="K21" s="167">
        <v>5073</v>
      </c>
      <c r="L21" s="168">
        <v>15523370</v>
      </c>
      <c r="M21" s="169">
        <v>746517</v>
      </c>
      <c r="N21" s="171" t="str">
        <f t="shared" si="1"/>
        <v>釜石</v>
      </c>
      <c r="O21" s="7"/>
      <c r="P21" s="7"/>
      <c r="Q21" s="7"/>
    </row>
    <row r="22" spans="1:17" ht="18" customHeight="1">
      <c r="A22" s="179" t="s">
        <v>118</v>
      </c>
      <c r="B22" s="167">
        <v>772</v>
      </c>
      <c r="C22" s="168">
        <v>2773316</v>
      </c>
      <c r="D22" s="169">
        <v>195545</v>
      </c>
      <c r="E22" s="170">
        <v>439</v>
      </c>
      <c r="F22" s="168">
        <v>1069015</v>
      </c>
      <c r="G22" s="169">
        <v>33847</v>
      </c>
      <c r="H22" s="167">
        <v>2743</v>
      </c>
      <c r="I22" s="168">
        <v>8796168</v>
      </c>
      <c r="J22" s="169">
        <v>346260</v>
      </c>
      <c r="K22" s="167">
        <v>3954</v>
      </c>
      <c r="L22" s="168">
        <v>12638498</v>
      </c>
      <c r="M22" s="169">
        <v>575652</v>
      </c>
      <c r="N22" s="171" t="str">
        <f t="shared" si="1"/>
        <v>二戸</v>
      </c>
      <c r="O22" s="7"/>
      <c r="P22" s="7"/>
      <c r="Q22" s="7"/>
    </row>
    <row r="23" spans="1:17" s="9" customFormat="1" ht="18" customHeight="1">
      <c r="A23" s="258" t="s">
        <v>158</v>
      </c>
      <c r="B23" s="250">
        <v>15662</v>
      </c>
      <c r="C23" s="251">
        <v>57721842</v>
      </c>
      <c r="D23" s="259">
        <v>4918207</v>
      </c>
      <c r="E23" s="250">
        <v>2433</v>
      </c>
      <c r="F23" s="251">
        <v>6432345</v>
      </c>
      <c r="G23" s="259">
        <v>250252</v>
      </c>
      <c r="H23" s="250">
        <v>63832</v>
      </c>
      <c r="I23" s="251">
        <v>231705656</v>
      </c>
      <c r="J23" s="259">
        <v>9333156</v>
      </c>
      <c r="K23" s="250">
        <v>81927</v>
      </c>
      <c r="L23" s="251">
        <v>295859843</v>
      </c>
      <c r="M23" s="259">
        <v>14501615</v>
      </c>
      <c r="N23" s="260" t="str">
        <f t="shared" si="1"/>
        <v>岩手県計</v>
      </c>
      <c r="O23" s="7"/>
      <c r="P23" s="7"/>
      <c r="Q23" s="7"/>
    </row>
    <row r="24" spans="1:17" ht="18" customHeight="1">
      <c r="A24" s="177"/>
      <c r="B24" s="240"/>
      <c r="C24" s="241"/>
      <c r="D24" s="242"/>
      <c r="E24" s="243"/>
      <c r="F24" s="241"/>
      <c r="G24" s="242"/>
      <c r="H24" s="240"/>
      <c r="I24" s="241"/>
      <c r="J24" s="242"/>
      <c r="K24" s="240"/>
      <c r="L24" s="241"/>
      <c r="M24" s="242"/>
      <c r="N24" s="239"/>
      <c r="O24" s="7"/>
      <c r="P24" s="7"/>
      <c r="Q24" s="7"/>
    </row>
    <row r="25" spans="1:17" ht="18" customHeight="1">
      <c r="A25" s="180" t="s">
        <v>119</v>
      </c>
      <c r="B25" s="172">
        <v>5950</v>
      </c>
      <c r="C25" s="173">
        <v>27063385</v>
      </c>
      <c r="D25" s="174">
        <v>2784376</v>
      </c>
      <c r="E25" s="175">
        <v>94</v>
      </c>
      <c r="F25" s="173">
        <v>235344</v>
      </c>
      <c r="G25" s="174">
        <v>8097</v>
      </c>
      <c r="H25" s="172">
        <v>30979</v>
      </c>
      <c r="I25" s="173">
        <v>197512261</v>
      </c>
      <c r="J25" s="174">
        <v>13467942</v>
      </c>
      <c r="K25" s="172">
        <v>37023</v>
      </c>
      <c r="L25" s="173">
        <v>224810989</v>
      </c>
      <c r="M25" s="245">
        <v>16260414</v>
      </c>
      <c r="N25" s="191" t="str">
        <f>IF(A25="","",A25)</f>
        <v>仙台北</v>
      </c>
      <c r="O25" s="7"/>
      <c r="P25" s="7"/>
      <c r="Q25" s="7"/>
    </row>
    <row r="26" spans="1:17" ht="18" customHeight="1">
      <c r="A26" s="179" t="s">
        <v>120</v>
      </c>
      <c r="B26" s="167">
        <v>3023</v>
      </c>
      <c r="C26" s="168">
        <v>12574515</v>
      </c>
      <c r="D26" s="169">
        <v>1194109</v>
      </c>
      <c r="E26" s="170">
        <v>38</v>
      </c>
      <c r="F26" s="168">
        <v>86318</v>
      </c>
      <c r="G26" s="169">
        <v>2666</v>
      </c>
      <c r="H26" s="167">
        <v>12519</v>
      </c>
      <c r="I26" s="168">
        <v>70284830</v>
      </c>
      <c r="J26" s="169">
        <v>4782992</v>
      </c>
      <c r="K26" s="167">
        <v>15580</v>
      </c>
      <c r="L26" s="168">
        <v>82945663</v>
      </c>
      <c r="M26" s="244">
        <v>5979767</v>
      </c>
      <c r="N26" s="176" t="str">
        <f>IF(A26="","",A26)</f>
        <v>仙台中</v>
      </c>
      <c r="O26" s="7"/>
      <c r="P26" s="7"/>
      <c r="Q26" s="7"/>
    </row>
    <row r="27" spans="1:17" ht="18" customHeight="1">
      <c r="A27" s="179" t="s">
        <v>121</v>
      </c>
      <c r="B27" s="167">
        <v>3860</v>
      </c>
      <c r="C27" s="168">
        <v>14489257</v>
      </c>
      <c r="D27" s="169">
        <v>1182794</v>
      </c>
      <c r="E27" s="170">
        <v>449</v>
      </c>
      <c r="F27" s="168">
        <v>1378782</v>
      </c>
      <c r="G27" s="169">
        <v>52945</v>
      </c>
      <c r="H27" s="167">
        <v>17930</v>
      </c>
      <c r="I27" s="168">
        <v>80233925</v>
      </c>
      <c r="J27" s="169">
        <v>4317441</v>
      </c>
      <c r="K27" s="167">
        <v>22239</v>
      </c>
      <c r="L27" s="168">
        <v>96101964</v>
      </c>
      <c r="M27" s="244">
        <v>5553180</v>
      </c>
      <c r="N27" s="246" t="s">
        <v>121</v>
      </c>
      <c r="O27" s="7"/>
      <c r="P27" s="7"/>
      <c r="Q27" s="7"/>
    </row>
    <row r="28" spans="1:17" ht="18" customHeight="1">
      <c r="A28" s="179" t="s">
        <v>152</v>
      </c>
      <c r="B28" s="167">
        <v>3531</v>
      </c>
      <c r="C28" s="168">
        <v>13123424</v>
      </c>
      <c r="D28" s="169">
        <v>992658</v>
      </c>
      <c r="E28" s="170">
        <v>287</v>
      </c>
      <c r="F28" s="168">
        <v>879150</v>
      </c>
      <c r="G28" s="169">
        <v>42239</v>
      </c>
      <c r="H28" s="167">
        <v>9201</v>
      </c>
      <c r="I28" s="168">
        <v>36912460</v>
      </c>
      <c r="J28" s="169">
        <v>1574916</v>
      </c>
      <c r="K28" s="167">
        <v>13019</v>
      </c>
      <c r="L28" s="168">
        <v>50915034</v>
      </c>
      <c r="M28" s="244">
        <v>2609813</v>
      </c>
      <c r="N28" s="246" t="s">
        <v>152</v>
      </c>
      <c r="O28" s="7"/>
      <c r="P28" s="7"/>
      <c r="Q28" s="7"/>
    </row>
    <row r="29" spans="1:17" ht="18" customHeight="1">
      <c r="A29" s="179" t="s">
        <v>122</v>
      </c>
      <c r="B29" s="167">
        <v>2478</v>
      </c>
      <c r="C29" s="168">
        <v>8153795</v>
      </c>
      <c r="D29" s="169">
        <v>553607</v>
      </c>
      <c r="E29" s="170">
        <v>15</v>
      </c>
      <c r="F29" s="168">
        <v>42071</v>
      </c>
      <c r="G29" s="169">
        <v>1415</v>
      </c>
      <c r="H29" s="167">
        <v>8404</v>
      </c>
      <c r="I29" s="168">
        <v>34800660</v>
      </c>
      <c r="J29" s="169">
        <v>1642855</v>
      </c>
      <c r="K29" s="167">
        <v>10897</v>
      </c>
      <c r="L29" s="168">
        <v>42996527</v>
      </c>
      <c r="M29" s="244">
        <v>2197877</v>
      </c>
      <c r="N29" s="246" t="s">
        <v>122</v>
      </c>
      <c r="O29" s="7"/>
      <c r="P29" s="7"/>
      <c r="Q29" s="7"/>
    </row>
    <row r="30" spans="1:17" ht="18" customHeight="1">
      <c r="A30" s="179" t="s">
        <v>123</v>
      </c>
      <c r="B30" s="167">
        <v>2419</v>
      </c>
      <c r="C30" s="168">
        <v>8717222</v>
      </c>
      <c r="D30" s="169">
        <v>745006</v>
      </c>
      <c r="E30" s="170">
        <v>489</v>
      </c>
      <c r="F30" s="168">
        <v>1508672</v>
      </c>
      <c r="G30" s="169">
        <v>54983</v>
      </c>
      <c r="H30" s="167">
        <v>8467</v>
      </c>
      <c r="I30" s="168">
        <v>30992939</v>
      </c>
      <c r="J30" s="169">
        <v>1211206</v>
      </c>
      <c r="K30" s="167">
        <v>11375</v>
      </c>
      <c r="L30" s="168">
        <v>41218833</v>
      </c>
      <c r="M30" s="244">
        <v>2011194</v>
      </c>
      <c r="N30" s="191" t="str">
        <f>IF(A30="","",A30)</f>
        <v>古川</v>
      </c>
      <c r="O30" s="7"/>
      <c r="P30" s="7"/>
      <c r="Q30" s="7"/>
    </row>
    <row r="31" spans="1:17" ht="18" customHeight="1">
      <c r="A31" s="179" t="s">
        <v>124</v>
      </c>
      <c r="B31" s="167">
        <v>1446</v>
      </c>
      <c r="C31" s="168">
        <v>4879644</v>
      </c>
      <c r="D31" s="169">
        <v>402739</v>
      </c>
      <c r="E31" s="170">
        <v>30</v>
      </c>
      <c r="F31" s="168">
        <v>77183</v>
      </c>
      <c r="G31" s="169">
        <v>3138</v>
      </c>
      <c r="H31" s="167">
        <v>4921</v>
      </c>
      <c r="I31" s="168">
        <v>16490732</v>
      </c>
      <c r="J31" s="169">
        <v>595145</v>
      </c>
      <c r="K31" s="167">
        <v>6397</v>
      </c>
      <c r="L31" s="168">
        <v>21447559</v>
      </c>
      <c r="M31" s="244">
        <v>1001021</v>
      </c>
      <c r="N31" s="176" t="str">
        <f>IF(A31="","",A31)</f>
        <v>気仙沼</v>
      </c>
      <c r="O31" s="7"/>
      <c r="P31" s="7"/>
      <c r="Q31" s="7"/>
    </row>
    <row r="32" spans="1:17" ht="18" customHeight="1">
      <c r="A32" s="179" t="s">
        <v>125</v>
      </c>
      <c r="B32" s="167">
        <v>2056</v>
      </c>
      <c r="C32" s="168">
        <v>7154268</v>
      </c>
      <c r="D32" s="169">
        <v>579579</v>
      </c>
      <c r="E32" s="170">
        <v>216</v>
      </c>
      <c r="F32" s="168">
        <v>680074</v>
      </c>
      <c r="G32" s="169">
        <v>29636</v>
      </c>
      <c r="H32" s="167">
        <v>7581</v>
      </c>
      <c r="I32" s="168">
        <v>26297205</v>
      </c>
      <c r="J32" s="169">
        <v>1017788</v>
      </c>
      <c r="K32" s="167">
        <v>9853</v>
      </c>
      <c r="L32" s="168">
        <v>34131547</v>
      </c>
      <c r="M32" s="244">
        <v>1627003</v>
      </c>
      <c r="N32" s="246" t="s">
        <v>125</v>
      </c>
      <c r="O32" s="7"/>
      <c r="P32" s="7"/>
      <c r="Q32" s="7"/>
    </row>
    <row r="33" spans="1:17" ht="18" customHeight="1">
      <c r="A33" s="180" t="s">
        <v>126</v>
      </c>
      <c r="B33" s="172">
        <v>816</v>
      </c>
      <c r="C33" s="173">
        <v>2735011</v>
      </c>
      <c r="D33" s="174">
        <v>166141</v>
      </c>
      <c r="E33" s="175">
        <v>212</v>
      </c>
      <c r="F33" s="173">
        <v>584266</v>
      </c>
      <c r="G33" s="174">
        <v>19629</v>
      </c>
      <c r="H33" s="172">
        <v>3434</v>
      </c>
      <c r="I33" s="173">
        <v>11075741</v>
      </c>
      <c r="J33" s="174">
        <v>306695</v>
      </c>
      <c r="K33" s="172">
        <v>4462</v>
      </c>
      <c r="L33" s="173">
        <v>14395018</v>
      </c>
      <c r="M33" s="245">
        <v>492465</v>
      </c>
      <c r="N33" s="246" t="s">
        <v>126</v>
      </c>
      <c r="O33" s="7"/>
      <c r="P33" s="7"/>
      <c r="Q33" s="7"/>
    </row>
    <row r="34" spans="1:17" ht="18" customHeight="1">
      <c r="A34" s="180" t="s">
        <v>127</v>
      </c>
      <c r="B34" s="172">
        <v>959</v>
      </c>
      <c r="C34" s="188">
        <v>2860082</v>
      </c>
      <c r="D34" s="174">
        <v>158067</v>
      </c>
      <c r="E34" s="175">
        <v>396</v>
      </c>
      <c r="F34" s="173">
        <v>1136966</v>
      </c>
      <c r="G34" s="174">
        <v>42702</v>
      </c>
      <c r="H34" s="172">
        <v>4105</v>
      </c>
      <c r="I34" s="173">
        <v>13639193</v>
      </c>
      <c r="J34" s="174">
        <v>398249</v>
      </c>
      <c r="K34" s="172">
        <v>5460</v>
      </c>
      <c r="L34" s="173">
        <v>17636241</v>
      </c>
      <c r="M34" s="245">
        <v>599018</v>
      </c>
      <c r="N34" s="247" t="s">
        <v>127</v>
      </c>
      <c r="O34" s="7"/>
      <c r="P34" s="7"/>
      <c r="Q34" s="7"/>
    </row>
    <row r="35" spans="1:17" s="9" customFormat="1" ht="18" customHeight="1">
      <c r="A35" s="253" t="s">
        <v>157</v>
      </c>
      <c r="B35" s="250">
        <v>26538</v>
      </c>
      <c r="C35" s="256">
        <v>101750601</v>
      </c>
      <c r="D35" s="257">
        <v>8759076</v>
      </c>
      <c r="E35" s="250">
        <v>2226</v>
      </c>
      <c r="F35" s="251">
        <v>6608826</v>
      </c>
      <c r="G35" s="251">
        <v>257449</v>
      </c>
      <c r="H35" s="250">
        <v>107541</v>
      </c>
      <c r="I35" s="251">
        <v>518239946</v>
      </c>
      <c r="J35" s="251">
        <v>29315228</v>
      </c>
      <c r="K35" s="250">
        <v>136305</v>
      </c>
      <c r="L35" s="251">
        <v>626599374</v>
      </c>
      <c r="M35" s="251">
        <v>38331754</v>
      </c>
      <c r="N35" s="254" t="s">
        <v>157</v>
      </c>
      <c r="O35" s="7"/>
      <c r="P35" s="7"/>
      <c r="Q35" s="7"/>
    </row>
    <row r="36" spans="1:17" ht="18" customHeight="1">
      <c r="A36" s="177"/>
      <c r="B36" s="240"/>
      <c r="C36" s="241"/>
      <c r="D36" s="242"/>
      <c r="E36" s="243"/>
      <c r="F36" s="241"/>
      <c r="G36" s="242"/>
      <c r="H36" s="240"/>
      <c r="I36" s="241"/>
      <c r="J36" s="242"/>
      <c r="K36" s="240"/>
      <c r="L36" s="241"/>
      <c r="M36" s="242"/>
      <c r="N36" s="239"/>
      <c r="O36" s="7"/>
      <c r="P36" s="7"/>
      <c r="Q36" s="7"/>
    </row>
    <row r="37" spans="1:17" ht="18" customHeight="1">
      <c r="A37" s="180" t="s">
        <v>128</v>
      </c>
      <c r="B37" s="172">
        <v>2830</v>
      </c>
      <c r="C37" s="173">
        <v>10928448</v>
      </c>
      <c r="D37" s="174">
        <v>936782</v>
      </c>
      <c r="E37" s="175">
        <v>29</v>
      </c>
      <c r="F37" s="173">
        <v>61796</v>
      </c>
      <c r="G37" s="174">
        <v>2399</v>
      </c>
      <c r="H37" s="172">
        <v>11373</v>
      </c>
      <c r="I37" s="173">
        <v>53787443</v>
      </c>
      <c r="J37" s="174">
        <v>2385008</v>
      </c>
      <c r="K37" s="172">
        <v>14232</v>
      </c>
      <c r="L37" s="173">
        <v>64777687</v>
      </c>
      <c r="M37" s="245">
        <v>3324188</v>
      </c>
      <c r="N37" s="191" t="str">
        <f aca="true" t="shared" si="2" ref="N37:N45">IF(A37="","",A37)</f>
        <v>秋田南</v>
      </c>
      <c r="O37" s="7"/>
      <c r="P37" s="7"/>
      <c r="Q37" s="7"/>
    </row>
    <row r="38" spans="1:17" ht="18" customHeight="1">
      <c r="A38" s="180" t="s">
        <v>129</v>
      </c>
      <c r="B38" s="172">
        <v>1931</v>
      </c>
      <c r="C38" s="173">
        <v>6467289</v>
      </c>
      <c r="D38" s="174">
        <v>531265</v>
      </c>
      <c r="E38" s="175">
        <v>406</v>
      </c>
      <c r="F38" s="173">
        <v>1922645</v>
      </c>
      <c r="G38" s="174">
        <v>114867</v>
      </c>
      <c r="H38" s="172">
        <v>6462</v>
      </c>
      <c r="I38" s="173">
        <v>22076512</v>
      </c>
      <c r="J38" s="174">
        <v>775497</v>
      </c>
      <c r="K38" s="172">
        <v>8799</v>
      </c>
      <c r="L38" s="173">
        <v>30466446</v>
      </c>
      <c r="M38" s="174">
        <v>1421629</v>
      </c>
      <c r="N38" s="176" t="str">
        <f t="shared" si="2"/>
        <v>秋田北</v>
      </c>
      <c r="O38" s="7"/>
      <c r="P38" s="7"/>
      <c r="Q38" s="7"/>
    </row>
    <row r="39" spans="1:17" ht="18" customHeight="1">
      <c r="A39" s="180" t="s">
        <v>130</v>
      </c>
      <c r="B39" s="172">
        <v>1313</v>
      </c>
      <c r="C39" s="173">
        <v>4697082</v>
      </c>
      <c r="D39" s="174">
        <v>435142</v>
      </c>
      <c r="E39" s="175">
        <v>275</v>
      </c>
      <c r="F39" s="173">
        <v>732943</v>
      </c>
      <c r="G39" s="174">
        <v>26834</v>
      </c>
      <c r="H39" s="172">
        <v>4098</v>
      </c>
      <c r="I39" s="173">
        <v>13463201</v>
      </c>
      <c r="J39" s="174">
        <v>459851</v>
      </c>
      <c r="K39" s="172">
        <v>5686</v>
      </c>
      <c r="L39" s="173">
        <v>18893227</v>
      </c>
      <c r="M39" s="174">
        <v>921826</v>
      </c>
      <c r="N39" s="176" t="str">
        <f t="shared" si="2"/>
        <v>能代</v>
      </c>
      <c r="O39" s="7"/>
      <c r="P39" s="7"/>
      <c r="Q39" s="7"/>
    </row>
    <row r="40" spans="1:17" ht="18" customHeight="1">
      <c r="A40" s="180" t="s">
        <v>131</v>
      </c>
      <c r="B40" s="172">
        <v>1015</v>
      </c>
      <c r="C40" s="173">
        <v>3508001</v>
      </c>
      <c r="D40" s="174">
        <v>262797</v>
      </c>
      <c r="E40" s="175">
        <v>303</v>
      </c>
      <c r="F40" s="173">
        <v>741778</v>
      </c>
      <c r="G40" s="174">
        <v>22829</v>
      </c>
      <c r="H40" s="172">
        <v>4029</v>
      </c>
      <c r="I40" s="173">
        <v>13995184</v>
      </c>
      <c r="J40" s="174">
        <v>457523</v>
      </c>
      <c r="K40" s="172">
        <v>5347</v>
      </c>
      <c r="L40" s="173">
        <v>18244963</v>
      </c>
      <c r="M40" s="174">
        <v>743149</v>
      </c>
      <c r="N40" s="176" t="str">
        <f t="shared" si="2"/>
        <v>横手</v>
      </c>
      <c r="O40" s="7"/>
      <c r="P40" s="7"/>
      <c r="Q40" s="7"/>
    </row>
    <row r="41" spans="1:17" ht="18" customHeight="1">
      <c r="A41" s="180" t="s">
        <v>132</v>
      </c>
      <c r="B41" s="172">
        <v>1782</v>
      </c>
      <c r="C41" s="173">
        <v>6607738</v>
      </c>
      <c r="D41" s="174">
        <v>618384</v>
      </c>
      <c r="E41" s="175">
        <v>351</v>
      </c>
      <c r="F41" s="173">
        <v>757319</v>
      </c>
      <c r="G41" s="174">
        <v>26443</v>
      </c>
      <c r="H41" s="172">
        <v>7910</v>
      </c>
      <c r="I41" s="173">
        <v>23958714</v>
      </c>
      <c r="J41" s="174">
        <v>937759</v>
      </c>
      <c r="K41" s="172">
        <v>10043</v>
      </c>
      <c r="L41" s="173">
        <v>31323771</v>
      </c>
      <c r="M41" s="174">
        <v>1582585</v>
      </c>
      <c r="N41" s="176" t="str">
        <f t="shared" si="2"/>
        <v>大館</v>
      </c>
      <c r="O41" s="7"/>
      <c r="P41" s="7"/>
      <c r="Q41" s="7"/>
    </row>
    <row r="42" spans="1:17" ht="18" customHeight="1">
      <c r="A42" s="180" t="s">
        <v>153</v>
      </c>
      <c r="B42" s="172">
        <v>1648</v>
      </c>
      <c r="C42" s="173">
        <v>5795314</v>
      </c>
      <c r="D42" s="174">
        <v>469724</v>
      </c>
      <c r="E42" s="175">
        <v>181</v>
      </c>
      <c r="F42" s="173">
        <v>392410</v>
      </c>
      <c r="G42" s="174">
        <v>9999</v>
      </c>
      <c r="H42" s="172">
        <v>4865</v>
      </c>
      <c r="I42" s="173">
        <v>18226325</v>
      </c>
      <c r="J42" s="174">
        <v>587394</v>
      </c>
      <c r="K42" s="172">
        <v>6694</v>
      </c>
      <c r="L42" s="173">
        <v>24414048</v>
      </c>
      <c r="M42" s="174">
        <v>1067116</v>
      </c>
      <c r="N42" s="176" t="str">
        <f t="shared" si="2"/>
        <v>本荘　</v>
      </c>
      <c r="O42" s="7"/>
      <c r="P42" s="7"/>
      <c r="Q42" s="7"/>
    </row>
    <row r="43" spans="1:17" ht="18" customHeight="1">
      <c r="A43" s="180" t="s">
        <v>133</v>
      </c>
      <c r="B43" s="172">
        <v>832</v>
      </c>
      <c r="C43" s="173">
        <v>2389623</v>
      </c>
      <c r="D43" s="174">
        <v>128612</v>
      </c>
      <c r="E43" s="175">
        <v>112</v>
      </c>
      <c r="F43" s="173">
        <v>285142</v>
      </c>
      <c r="G43" s="174">
        <v>9467</v>
      </c>
      <c r="H43" s="172">
        <v>2815</v>
      </c>
      <c r="I43" s="173">
        <v>9300692</v>
      </c>
      <c r="J43" s="174">
        <v>306378</v>
      </c>
      <c r="K43" s="172">
        <v>3759</v>
      </c>
      <c r="L43" s="173">
        <v>11975457</v>
      </c>
      <c r="M43" s="174">
        <v>444458</v>
      </c>
      <c r="N43" s="176" t="str">
        <f t="shared" si="2"/>
        <v>湯沢</v>
      </c>
      <c r="O43" s="7"/>
      <c r="P43" s="7"/>
      <c r="Q43" s="7"/>
    </row>
    <row r="44" spans="1:17" ht="18" customHeight="1">
      <c r="A44" s="180" t="s">
        <v>134</v>
      </c>
      <c r="B44" s="172">
        <v>1707</v>
      </c>
      <c r="C44" s="173">
        <v>5758749</v>
      </c>
      <c r="D44" s="174">
        <v>416402</v>
      </c>
      <c r="E44" s="175">
        <v>236</v>
      </c>
      <c r="F44" s="173">
        <v>548337</v>
      </c>
      <c r="G44" s="174">
        <v>14325</v>
      </c>
      <c r="H44" s="172">
        <v>6733</v>
      </c>
      <c r="I44" s="173">
        <v>22994581</v>
      </c>
      <c r="J44" s="174">
        <v>825281</v>
      </c>
      <c r="K44" s="172">
        <v>8676</v>
      </c>
      <c r="L44" s="173">
        <v>29301667</v>
      </c>
      <c r="M44" s="174">
        <v>1256008</v>
      </c>
      <c r="N44" s="176" t="str">
        <f t="shared" si="2"/>
        <v>大曲</v>
      </c>
      <c r="O44" s="7"/>
      <c r="P44" s="7"/>
      <c r="Q44" s="7"/>
    </row>
    <row r="45" spans="1:17" s="9" customFormat="1" ht="18" customHeight="1">
      <c r="A45" s="253" t="s">
        <v>159</v>
      </c>
      <c r="B45" s="250">
        <v>13058</v>
      </c>
      <c r="C45" s="251">
        <v>46152244</v>
      </c>
      <c r="D45" s="251">
        <v>3799108</v>
      </c>
      <c r="E45" s="250">
        <v>1893</v>
      </c>
      <c r="F45" s="251">
        <v>5442370</v>
      </c>
      <c r="G45" s="251">
        <v>227162</v>
      </c>
      <c r="H45" s="250">
        <v>48285</v>
      </c>
      <c r="I45" s="251">
        <v>177802653</v>
      </c>
      <c r="J45" s="251">
        <v>6734690</v>
      </c>
      <c r="K45" s="250">
        <v>63236</v>
      </c>
      <c r="L45" s="251">
        <v>229397267</v>
      </c>
      <c r="M45" s="251">
        <v>10760959</v>
      </c>
      <c r="N45" s="255" t="str">
        <f t="shared" si="2"/>
        <v>秋田県計</v>
      </c>
      <c r="O45" s="7"/>
      <c r="P45" s="7"/>
      <c r="Q45" s="7"/>
    </row>
    <row r="46" spans="1:17" ht="18" customHeight="1">
      <c r="A46" s="177"/>
      <c r="B46" s="240"/>
      <c r="C46" s="241"/>
      <c r="D46" s="242"/>
      <c r="E46" s="243"/>
      <c r="F46" s="241"/>
      <c r="G46" s="242"/>
      <c r="H46" s="240"/>
      <c r="I46" s="241"/>
      <c r="J46" s="242"/>
      <c r="K46" s="240"/>
      <c r="L46" s="241"/>
      <c r="M46" s="242"/>
      <c r="N46" s="239"/>
      <c r="O46" s="7"/>
      <c r="P46" s="7"/>
      <c r="Q46" s="7"/>
    </row>
    <row r="47" spans="1:17" ht="18" customHeight="1">
      <c r="A47" s="180" t="s">
        <v>135</v>
      </c>
      <c r="B47" s="172">
        <v>4912</v>
      </c>
      <c r="C47" s="173">
        <v>18193209</v>
      </c>
      <c r="D47" s="174">
        <v>1539565</v>
      </c>
      <c r="E47" s="175">
        <v>788</v>
      </c>
      <c r="F47" s="173">
        <v>2247482</v>
      </c>
      <c r="G47" s="174">
        <v>90633</v>
      </c>
      <c r="H47" s="172">
        <v>20093</v>
      </c>
      <c r="I47" s="173">
        <v>91541997</v>
      </c>
      <c r="J47" s="174">
        <v>4359250</v>
      </c>
      <c r="K47" s="172">
        <v>25793</v>
      </c>
      <c r="L47" s="173">
        <v>111982687</v>
      </c>
      <c r="M47" s="245">
        <v>5989447</v>
      </c>
      <c r="N47" s="191" t="str">
        <f>IF(A47="","",A47)</f>
        <v>山形</v>
      </c>
      <c r="O47" s="7"/>
      <c r="P47" s="7"/>
      <c r="Q47" s="7"/>
    </row>
    <row r="48" spans="1:17" ht="18" customHeight="1">
      <c r="A48" s="180" t="s">
        <v>136</v>
      </c>
      <c r="B48" s="172">
        <v>2181</v>
      </c>
      <c r="C48" s="173">
        <v>7436754</v>
      </c>
      <c r="D48" s="174">
        <v>540000</v>
      </c>
      <c r="E48" s="175">
        <v>359</v>
      </c>
      <c r="F48" s="173">
        <v>847859</v>
      </c>
      <c r="G48" s="174">
        <v>25124</v>
      </c>
      <c r="H48" s="172">
        <v>7190</v>
      </c>
      <c r="I48" s="173">
        <v>27395208</v>
      </c>
      <c r="J48" s="174">
        <v>1033823</v>
      </c>
      <c r="K48" s="172">
        <v>9730</v>
      </c>
      <c r="L48" s="173">
        <v>35679821</v>
      </c>
      <c r="M48" s="245">
        <v>1598946</v>
      </c>
      <c r="N48" s="247" t="s">
        <v>136</v>
      </c>
      <c r="O48" s="7"/>
      <c r="P48" s="7"/>
      <c r="Q48" s="7"/>
    </row>
    <row r="49" spans="1:17" ht="18" customHeight="1">
      <c r="A49" s="180" t="s">
        <v>137</v>
      </c>
      <c r="B49" s="172">
        <v>2238</v>
      </c>
      <c r="C49" s="173">
        <v>7122040</v>
      </c>
      <c r="D49" s="174">
        <v>500875</v>
      </c>
      <c r="E49" s="175">
        <v>579</v>
      </c>
      <c r="F49" s="173">
        <v>1518383</v>
      </c>
      <c r="G49" s="174">
        <v>43496</v>
      </c>
      <c r="H49" s="172">
        <v>7715</v>
      </c>
      <c r="I49" s="173">
        <v>26210760</v>
      </c>
      <c r="J49" s="174">
        <v>884334</v>
      </c>
      <c r="K49" s="172">
        <v>10532</v>
      </c>
      <c r="L49" s="173">
        <v>34851183</v>
      </c>
      <c r="M49" s="245">
        <v>1428704</v>
      </c>
      <c r="N49" s="247" t="s">
        <v>137</v>
      </c>
      <c r="O49" s="7"/>
      <c r="P49" s="7"/>
      <c r="Q49" s="7"/>
    </row>
    <row r="50" spans="1:17" ht="18" customHeight="1">
      <c r="A50" s="180" t="s">
        <v>138</v>
      </c>
      <c r="B50" s="172">
        <v>1612</v>
      </c>
      <c r="C50" s="173">
        <v>5441441</v>
      </c>
      <c r="D50" s="174">
        <v>432413</v>
      </c>
      <c r="E50" s="175">
        <v>403</v>
      </c>
      <c r="F50" s="173">
        <v>1102261</v>
      </c>
      <c r="G50" s="174">
        <v>37694</v>
      </c>
      <c r="H50" s="172">
        <v>6257</v>
      </c>
      <c r="I50" s="173">
        <v>22218916</v>
      </c>
      <c r="J50" s="174">
        <v>784902</v>
      </c>
      <c r="K50" s="172">
        <v>8272</v>
      </c>
      <c r="L50" s="173">
        <v>28762617</v>
      </c>
      <c r="M50" s="245">
        <v>1255010</v>
      </c>
      <c r="N50" s="247" t="s">
        <v>138</v>
      </c>
      <c r="O50" s="7"/>
      <c r="P50" s="7"/>
      <c r="Q50" s="7"/>
    </row>
    <row r="51" spans="1:17" ht="18" customHeight="1">
      <c r="A51" s="180" t="s">
        <v>139</v>
      </c>
      <c r="B51" s="172">
        <v>1214</v>
      </c>
      <c r="C51" s="173">
        <v>4180830</v>
      </c>
      <c r="D51" s="174">
        <v>304453</v>
      </c>
      <c r="E51" s="175">
        <v>257</v>
      </c>
      <c r="F51" s="173">
        <v>771666</v>
      </c>
      <c r="G51" s="174">
        <v>22609</v>
      </c>
      <c r="H51" s="172">
        <v>3496</v>
      </c>
      <c r="I51" s="173">
        <v>11581435</v>
      </c>
      <c r="J51" s="174">
        <v>417109</v>
      </c>
      <c r="K51" s="172">
        <v>4967</v>
      </c>
      <c r="L51" s="173">
        <v>16533930</v>
      </c>
      <c r="M51" s="245">
        <v>744170</v>
      </c>
      <c r="N51" s="247" t="s">
        <v>139</v>
      </c>
      <c r="O51" s="7"/>
      <c r="P51" s="7"/>
      <c r="Q51" s="7"/>
    </row>
    <row r="52" spans="1:17" ht="18" customHeight="1">
      <c r="A52" s="180" t="s">
        <v>140</v>
      </c>
      <c r="B52" s="172">
        <v>1161</v>
      </c>
      <c r="C52" s="173">
        <v>3755015</v>
      </c>
      <c r="D52" s="174">
        <v>225786</v>
      </c>
      <c r="E52" s="175">
        <v>393</v>
      </c>
      <c r="F52" s="173">
        <v>1062259</v>
      </c>
      <c r="G52" s="174">
        <v>35608</v>
      </c>
      <c r="H52" s="172">
        <v>4028</v>
      </c>
      <c r="I52" s="173">
        <v>14841652</v>
      </c>
      <c r="J52" s="174">
        <v>493664</v>
      </c>
      <c r="K52" s="172">
        <v>5582</v>
      </c>
      <c r="L52" s="173">
        <v>19658926</v>
      </c>
      <c r="M52" s="245">
        <v>755058</v>
      </c>
      <c r="N52" s="247" t="s">
        <v>140</v>
      </c>
      <c r="O52" s="7"/>
      <c r="P52" s="7"/>
      <c r="Q52" s="7"/>
    </row>
    <row r="53" spans="1:17" ht="18" customHeight="1">
      <c r="A53" s="180" t="s">
        <v>141</v>
      </c>
      <c r="B53" s="172">
        <v>1434</v>
      </c>
      <c r="C53" s="173">
        <v>5102601</v>
      </c>
      <c r="D53" s="174">
        <v>369453</v>
      </c>
      <c r="E53" s="175">
        <v>637</v>
      </c>
      <c r="F53" s="173">
        <v>1794140</v>
      </c>
      <c r="G53" s="174">
        <v>89606</v>
      </c>
      <c r="H53" s="172">
        <v>4416</v>
      </c>
      <c r="I53" s="173">
        <v>15644822</v>
      </c>
      <c r="J53" s="174">
        <v>599830</v>
      </c>
      <c r="K53" s="172">
        <v>6487</v>
      </c>
      <c r="L53" s="173">
        <v>22541563</v>
      </c>
      <c r="M53" s="245">
        <v>1058889</v>
      </c>
      <c r="N53" s="247" t="s">
        <v>141</v>
      </c>
      <c r="O53" s="7"/>
      <c r="P53" s="7"/>
      <c r="Q53" s="7"/>
    </row>
    <row r="54" spans="1:17" ht="18" customHeight="1">
      <c r="A54" s="180" t="s">
        <v>142</v>
      </c>
      <c r="B54" s="172">
        <v>837</v>
      </c>
      <c r="C54" s="173">
        <v>2529379</v>
      </c>
      <c r="D54" s="174">
        <v>156999</v>
      </c>
      <c r="E54" s="175">
        <v>189</v>
      </c>
      <c r="F54" s="173">
        <v>655833</v>
      </c>
      <c r="G54" s="174">
        <v>57595</v>
      </c>
      <c r="H54" s="172">
        <v>3165</v>
      </c>
      <c r="I54" s="173">
        <v>10193647</v>
      </c>
      <c r="J54" s="174">
        <v>301606</v>
      </c>
      <c r="K54" s="172">
        <v>4191</v>
      </c>
      <c r="L54" s="173">
        <v>13378859</v>
      </c>
      <c r="M54" s="245">
        <v>516201</v>
      </c>
      <c r="N54" s="247" t="s">
        <v>142</v>
      </c>
      <c r="O54" s="7"/>
      <c r="P54" s="7"/>
      <c r="Q54" s="7"/>
    </row>
    <row r="55" spans="1:17" s="9" customFormat="1" ht="18" customHeight="1">
      <c r="A55" s="253" t="s">
        <v>160</v>
      </c>
      <c r="B55" s="250">
        <v>15589</v>
      </c>
      <c r="C55" s="251">
        <v>53761269</v>
      </c>
      <c r="D55" s="251">
        <v>4069544</v>
      </c>
      <c r="E55" s="250">
        <v>3605</v>
      </c>
      <c r="F55" s="251">
        <v>9999882</v>
      </c>
      <c r="G55" s="251">
        <v>402364</v>
      </c>
      <c r="H55" s="250">
        <v>56360</v>
      </c>
      <c r="I55" s="251">
        <v>219628436</v>
      </c>
      <c r="J55" s="251">
        <v>8874517</v>
      </c>
      <c r="K55" s="250">
        <v>75554</v>
      </c>
      <c r="L55" s="251">
        <v>283389588</v>
      </c>
      <c r="M55" s="251">
        <v>13346425</v>
      </c>
      <c r="N55" s="254" t="s">
        <v>160</v>
      </c>
      <c r="O55" s="7"/>
      <c r="P55" s="7"/>
      <c r="Q55" s="7"/>
    </row>
    <row r="56" spans="1:17" ht="18" customHeight="1">
      <c r="A56" s="177"/>
      <c r="B56" s="240"/>
      <c r="C56" s="241"/>
      <c r="D56" s="242"/>
      <c r="E56" s="243"/>
      <c r="F56" s="241"/>
      <c r="G56" s="242"/>
      <c r="H56" s="240"/>
      <c r="I56" s="241"/>
      <c r="J56" s="242"/>
      <c r="K56" s="240"/>
      <c r="L56" s="241"/>
      <c r="M56" s="242"/>
      <c r="N56" s="239"/>
      <c r="O56" s="7"/>
      <c r="P56" s="7"/>
      <c r="Q56" s="7"/>
    </row>
    <row r="57" spans="1:17" ht="18" customHeight="1">
      <c r="A57" s="180" t="s">
        <v>143</v>
      </c>
      <c r="B57" s="172">
        <v>4132</v>
      </c>
      <c r="C57" s="173">
        <v>14335079</v>
      </c>
      <c r="D57" s="174">
        <v>1040943</v>
      </c>
      <c r="E57" s="175">
        <v>1488</v>
      </c>
      <c r="F57" s="173">
        <v>3949344</v>
      </c>
      <c r="G57" s="174">
        <v>154709</v>
      </c>
      <c r="H57" s="172">
        <v>18793</v>
      </c>
      <c r="I57" s="173">
        <v>81005107</v>
      </c>
      <c r="J57" s="174">
        <v>3652330</v>
      </c>
      <c r="K57" s="172">
        <v>24413</v>
      </c>
      <c r="L57" s="173">
        <v>99289530</v>
      </c>
      <c r="M57" s="174">
        <v>4847981</v>
      </c>
      <c r="N57" s="249" t="s">
        <v>163</v>
      </c>
      <c r="O57" s="7"/>
      <c r="P57" s="7"/>
      <c r="Q57" s="7"/>
    </row>
    <row r="58" spans="1:17" ht="18" customHeight="1">
      <c r="A58" s="186" t="s">
        <v>154</v>
      </c>
      <c r="B58" s="187">
        <v>2500</v>
      </c>
      <c r="C58" s="188">
        <v>7226192</v>
      </c>
      <c r="D58" s="189">
        <v>390788</v>
      </c>
      <c r="E58" s="190">
        <v>541</v>
      </c>
      <c r="F58" s="188">
        <v>1439203</v>
      </c>
      <c r="G58" s="189">
        <v>42381</v>
      </c>
      <c r="H58" s="187">
        <v>9530</v>
      </c>
      <c r="I58" s="188">
        <v>35968661</v>
      </c>
      <c r="J58" s="189">
        <v>1332723</v>
      </c>
      <c r="K58" s="187">
        <v>12571</v>
      </c>
      <c r="L58" s="188">
        <v>44634057</v>
      </c>
      <c r="M58" s="248">
        <v>1765892</v>
      </c>
      <c r="N58" s="249" t="s">
        <v>154</v>
      </c>
      <c r="O58" s="7"/>
      <c r="P58" s="7"/>
      <c r="Q58" s="7"/>
    </row>
    <row r="59" spans="1:17" ht="18" customHeight="1">
      <c r="A59" s="186" t="s">
        <v>144</v>
      </c>
      <c r="B59" s="187">
        <v>4729</v>
      </c>
      <c r="C59" s="188">
        <v>15728966</v>
      </c>
      <c r="D59" s="189">
        <v>1083330</v>
      </c>
      <c r="E59" s="190">
        <v>498</v>
      </c>
      <c r="F59" s="188">
        <v>1215119</v>
      </c>
      <c r="G59" s="189">
        <v>43973</v>
      </c>
      <c r="H59" s="187">
        <v>18515</v>
      </c>
      <c r="I59" s="188">
        <v>86335958</v>
      </c>
      <c r="J59" s="189">
        <v>4469510</v>
      </c>
      <c r="K59" s="187">
        <v>23742</v>
      </c>
      <c r="L59" s="188">
        <v>103280042</v>
      </c>
      <c r="M59" s="248">
        <v>5596813</v>
      </c>
      <c r="N59" s="249" t="s">
        <v>144</v>
      </c>
      <c r="O59" s="7"/>
      <c r="P59" s="7"/>
      <c r="Q59" s="7"/>
    </row>
    <row r="60" spans="1:17" ht="18" customHeight="1">
      <c r="A60" s="186" t="s">
        <v>145</v>
      </c>
      <c r="B60" s="187">
        <v>4333</v>
      </c>
      <c r="C60" s="188">
        <v>14269985</v>
      </c>
      <c r="D60" s="189">
        <v>1050407</v>
      </c>
      <c r="E60" s="190">
        <v>87</v>
      </c>
      <c r="F60" s="188">
        <v>200297</v>
      </c>
      <c r="G60" s="189">
        <v>7167</v>
      </c>
      <c r="H60" s="187">
        <v>16524</v>
      </c>
      <c r="I60" s="188">
        <v>69334368</v>
      </c>
      <c r="J60" s="189">
        <v>3207275</v>
      </c>
      <c r="K60" s="187">
        <v>20944</v>
      </c>
      <c r="L60" s="188">
        <v>83804650</v>
      </c>
      <c r="M60" s="248">
        <v>4264849</v>
      </c>
      <c r="N60" s="249" t="s">
        <v>145</v>
      </c>
      <c r="O60" s="7"/>
      <c r="P60" s="7"/>
      <c r="Q60" s="7"/>
    </row>
    <row r="61" spans="1:17" ht="18" customHeight="1">
      <c r="A61" s="186" t="s">
        <v>146</v>
      </c>
      <c r="B61" s="187">
        <v>1835</v>
      </c>
      <c r="C61" s="188">
        <v>6161703</v>
      </c>
      <c r="D61" s="189">
        <v>375390</v>
      </c>
      <c r="E61" s="190">
        <v>453</v>
      </c>
      <c r="F61" s="188">
        <v>1484963</v>
      </c>
      <c r="G61" s="189">
        <v>64054</v>
      </c>
      <c r="H61" s="187">
        <v>6230</v>
      </c>
      <c r="I61" s="188">
        <v>24386107</v>
      </c>
      <c r="J61" s="189">
        <v>1099018</v>
      </c>
      <c r="K61" s="187">
        <v>8518</v>
      </c>
      <c r="L61" s="188">
        <v>32032774</v>
      </c>
      <c r="M61" s="248">
        <v>1538462</v>
      </c>
      <c r="N61" s="249" t="s">
        <v>146</v>
      </c>
      <c r="O61" s="7"/>
      <c r="P61" s="7"/>
      <c r="Q61" s="7"/>
    </row>
    <row r="62" spans="1:17" ht="18" customHeight="1">
      <c r="A62" s="186" t="s">
        <v>147</v>
      </c>
      <c r="B62" s="187">
        <v>1709</v>
      </c>
      <c r="C62" s="188">
        <v>5243562</v>
      </c>
      <c r="D62" s="189">
        <v>311686</v>
      </c>
      <c r="E62" s="190">
        <v>443</v>
      </c>
      <c r="F62" s="188">
        <v>1198001</v>
      </c>
      <c r="G62" s="189">
        <v>35172</v>
      </c>
      <c r="H62" s="187">
        <v>5551</v>
      </c>
      <c r="I62" s="188">
        <v>20533752</v>
      </c>
      <c r="J62" s="189">
        <v>745533</v>
      </c>
      <c r="K62" s="187">
        <v>7703</v>
      </c>
      <c r="L62" s="188">
        <v>26975314</v>
      </c>
      <c r="M62" s="248">
        <v>1092391</v>
      </c>
      <c r="N62" s="249" t="s">
        <v>147</v>
      </c>
      <c r="O62" s="7"/>
      <c r="P62" s="7"/>
      <c r="Q62" s="7"/>
    </row>
    <row r="63" spans="1:17" ht="18" customHeight="1">
      <c r="A63" s="186" t="s">
        <v>148</v>
      </c>
      <c r="B63" s="187">
        <v>746</v>
      </c>
      <c r="C63" s="188">
        <v>2063697</v>
      </c>
      <c r="D63" s="189">
        <v>119650</v>
      </c>
      <c r="E63" s="190">
        <v>273</v>
      </c>
      <c r="F63" s="188">
        <v>681167</v>
      </c>
      <c r="G63" s="189">
        <v>21711</v>
      </c>
      <c r="H63" s="187">
        <v>2670</v>
      </c>
      <c r="I63" s="188">
        <v>9108677</v>
      </c>
      <c r="J63" s="189">
        <v>315818</v>
      </c>
      <c r="K63" s="187">
        <v>3689</v>
      </c>
      <c r="L63" s="188">
        <v>11853540</v>
      </c>
      <c r="M63" s="248">
        <v>457178</v>
      </c>
      <c r="N63" s="249" t="s">
        <v>148</v>
      </c>
      <c r="O63" s="7"/>
      <c r="P63" s="7"/>
      <c r="Q63" s="7"/>
    </row>
    <row r="64" spans="1:17" ht="18" customHeight="1">
      <c r="A64" s="186" t="s">
        <v>149</v>
      </c>
      <c r="B64" s="187">
        <v>2696</v>
      </c>
      <c r="C64" s="188">
        <v>8657219</v>
      </c>
      <c r="D64" s="189">
        <v>586268</v>
      </c>
      <c r="E64" s="190">
        <v>318</v>
      </c>
      <c r="F64" s="188">
        <v>854422</v>
      </c>
      <c r="G64" s="189">
        <v>29003</v>
      </c>
      <c r="H64" s="187">
        <v>9252</v>
      </c>
      <c r="I64" s="188">
        <v>32962852</v>
      </c>
      <c r="J64" s="189">
        <v>1232027</v>
      </c>
      <c r="K64" s="187">
        <v>12266</v>
      </c>
      <c r="L64" s="188">
        <v>42474493</v>
      </c>
      <c r="M64" s="248">
        <v>1847297</v>
      </c>
      <c r="N64" s="249" t="s">
        <v>149</v>
      </c>
      <c r="O64" s="7"/>
      <c r="P64" s="7"/>
      <c r="Q64" s="7"/>
    </row>
    <row r="65" spans="1:17" ht="18" customHeight="1">
      <c r="A65" s="186" t="s">
        <v>150</v>
      </c>
      <c r="B65" s="187">
        <v>1230</v>
      </c>
      <c r="C65" s="188">
        <v>3759423</v>
      </c>
      <c r="D65" s="189">
        <v>211725</v>
      </c>
      <c r="E65" s="190">
        <v>294</v>
      </c>
      <c r="F65" s="188">
        <v>798236</v>
      </c>
      <c r="G65" s="189">
        <v>36019</v>
      </c>
      <c r="H65" s="187">
        <v>4693</v>
      </c>
      <c r="I65" s="188">
        <v>16273876</v>
      </c>
      <c r="J65" s="189">
        <v>563014</v>
      </c>
      <c r="K65" s="187">
        <v>6217</v>
      </c>
      <c r="L65" s="188">
        <v>20831535</v>
      </c>
      <c r="M65" s="248">
        <v>810758</v>
      </c>
      <c r="N65" s="249" t="s">
        <v>150</v>
      </c>
      <c r="O65" s="7"/>
      <c r="P65" s="7"/>
      <c r="Q65" s="7"/>
    </row>
    <row r="66" spans="1:17" ht="18" customHeight="1">
      <c r="A66" s="186" t="s">
        <v>151</v>
      </c>
      <c r="B66" s="187">
        <v>440</v>
      </c>
      <c r="C66" s="188">
        <v>1397054</v>
      </c>
      <c r="D66" s="189">
        <v>93209</v>
      </c>
      <c r="E66" s="190">
        <v>112</v>
      </c>
      <c r="F66" s="188">
        <v>299154</v>
      </c>
      <c r="G66" s="189">
        <v>12848</v>
      </c>
      <c r="H66" s="187">
        <v>1520</v>
      </c>
      <c r="I66" s="294">
        <v>4188518</v>
      </c>
      <c r="J66" s="189">
        <v>115982</v>
      </c>
      <c r="K66" s="187">
        <v>2072</v>
      </c>
      <c r="L66" s="188">
        <v>5884725</v>
      </c>
      <c r="M66" s="248">
        <v>222039</v>
      </c>
      <c r="N66" s="247" t="s">
        <v>151</v>
      </c>
      <c r="O66" s="7"/>
      <c r="P66" s="7"/>
      <c r="Q66" s="7"/>
    </row>
    <row r="67" spans="1:17" s="9" customFormat="1" ht="18" customHeight="1">
      <c r="A67" s="264" t="s">
        <v>161</v>
      </c>
      <c r="B67" s="250">
        <v>24350</v>
      </c>
      <c r="C67" s="251">
        <v>78842879</v>
      </c>
      <c r="D67" s="252">
        <v>5263395</v>
      </c>
      <c r="E67" s="250">
        <v>4507</v>
      </c>
      <c r="F67" s="251">
        <v>12119905</v>
      </c>
      <c r="G67" s="252">
        <v>447037</v>
      </c>
      <c r="H67" s="250">
        <v>93278</v>
      </c>
      <c r="I67" s="251">
        <v>380097876</v>
      </c>
      <c r="J67" s="251">
        <v>16733229</v>
      </c>
      <c r="K67" s="250">
        <v>122135</v>
      </c>
      <c r="L67" s="251">
        <v>471060660</v>
      </c>
      <c r="M67" s="251">
        <v>22443661</v>
      </c>
      <c r="N67" s="254" t="s">
        <v>161</v>
      </c>
      <c r="O67" s="7"/>
      <c r="P67" s="7"/>
      <c r="Q67" s="7"/>
    </row>
    <row r="68" spans="1:17" ht="18" customHeight="1">
      <c r="A68" s="177"/>
      <c r="B68" s="240"/>
      <c r="C68" s="241"/>
      <c r="D68" s="107"/>
      <c r="E68" s="240"/>
      <c r="F68" s="241"/>
      <c r="G68" s="107"/>
      <c r="H68" s="240"/>
      <c r="I68" s="241"/>
      <c r="J68" s="242"/>
      <c r="K68" s="240"/>
      <c r="L68" s="241"/>
      <c r="M68" s="242"/>
      <c r="N68" s="43"/>
      <c r="O68" s="7"/>
      <c r="P68" s="7"/>
      <c r="Q68" s="7"/>
    </row>
    <row r="69" spans="1:17" ht="18" customHeight="1" thickBot="1">
      <c r="A69" s="181"/>
      <c r="B69" s="108"/>
      <c r="C69" s="109"/>
      <c r="D69" s="110"/>
      <c r="E69" s="108"/>
      <c r="F69" s="109"/>
      <c r="G69" s="110"/>
      <c r="H69" s="108"/>
      <c r="I69" s="109"/>
      <c r="J69" s="110"/>
      <c r="K69" s="108"/>
      <c r="L69" s="109"/>
      <c r="M69" s="110"/>
      <c r="N69" s="74"/>
      <c r="O69" s="7"/>
      <c r="P69" s="7"/>
      <c r="Q69" s="7"/>
    </row>
    <row r="70" spans="1:17" s="9" customFormat="1" ht="18" customHeight="1" thickBot="1" thickTop="1">
      <c r="A70" s="178" t="s">
        <v>85</v>
      </c>
      <c r="B70" s="106">
        <v>110160</v>
      </c>
      <c r="C70" s="106">
        <v>395228416</v>
      </c>
      <c r="D70" s="106">
        <v>32238942</v>
      </c>
      <c r="E70" s="106">
        <v>18505</v>
      </c>
      <c r="F70" s="106">
        <v>50387295</v>
      </c>
      <c r="G70" s="106">
        <v>1955846</v>
      </c>
      <c r="H70" s="106">
        <v>419466</v>
      </c>
      <c r="I70" s="106">
        <v>1731469192</v>
      </c>
      <c r="J70" s="106">
        <v>80130806</v>
      </c>
      <c r="K70" s="106">
        <v>548131</v>
      </c>
      <c r="L70" s="106">
        <v>2177084903</v>
      </c>
      <c r="M70" s="106">
        <v>114325594</v>
      </c>
      <c r="N70" s="44" t="s">
        <v>155</v>
      </c>
      <c r="O70" s="7"/>
      <c r="P70" s="7"/>
      <c r="Q70" s="7"/>
    </row>
    <row r="71" spans="1:14" ht="11.25">
      <c r="A71" s="3" t="s">
        <v>170</v>
      </c>
      <c r="B71" s="3"/>
      <c r="C71" s="3"/>
      <c r="D71" s="3"/>
      <c r="E71" s="3"/>
      <c r="F71" s="3"/>
      <c r="G71" s="3"/>
      <c r="H71" s="3"/>
      <c r="I71" s="3"/>
      <c r="J71" s="3"/>
      <c r="K71" s="3"/>
      <c r="L71" s="3"/>
      <c r="M71" s="3"/>
      <c r="N71" s="4"/>
    </row>
    <row r="73" spans="2:14" ht="11.25">
      <c r="B73" s="7"/>
      <c r="C73" s="7"/>
      <c r="D73" s="7"/>
      <c r="E73" s="7"/>
      <c r="F73" s="7"/>
      <c r="G73" s="7"/>
      <c r="H73" s="7"/>
      <c r="I73" s="7"/>
      <c r="J73" s="7"/>
      <c r="K73" s="7"/>
      <c r="L73" s="7"/>
      <c r="M73" s="7"/>
      <c r="N73" s="279"/>
    </row>
    <row r="74" spans="2:14" ht="11.25">
      <c r="B74" s="7"/>
      <c r="C74" s="7"/>
      <c r="D74" s="7"/>
      <c r="E74" s="7"/>
      <c r="F74" s="7"/>
      <c r="G74" s="7"/>
      <c r="H74" s="7"/>
      <c r="I74" s="7"/>
      <c r="J74" s="7"/>
      <c r="K74" s="7"/>
      <c r="L74" s="7"/>
      <c r="M74" s="7"/>
      <c r="N74" s="279"/>
    </row>
    <row r="75" spans="2:14" ht="11.25">
      <c r="B75" s="7"/>
      <c r="C75" s="7"/>
      <c r="D75" s="7"/>
      <c r="E75" s="7"/>
      <c r="F75" s="7"/>
      <c r="G75" s="7"/>
      <c r="H75" s="7"/>
      <c r="I75" s="7"/>
      <c r="J75" s="7"/>
      <c r="K75" s="7"/>
      <c r="L75" s="7"/>
      <c r="M75" s="7"/>
      <c r="N75" s="279"/>
    </row>
    <row r="76" spans="2:14" ht="11.25">
      <c r="B76" s="7"/>
      <c r="C76" s="7"/>
      <c r="D76" s="7"/>
      <c r="E76" s="7"/>
      <c r="F76" s="7"/>
      <c r="G76" s="7"/>
      <c r="H76" s="7"/>
      <c r="I76" s="7"/>
      <c r="J76" s="7"/>
      <c r="K76" s="7"/>
      <c r="L76" s="7"/>
      <c r="M76" s="7"/>
      <c r="N76" s="279"/>
    </row>
    <row r="77" spans="2:14" ht="11.25">
      <c r="B77" s="7"/>
      <c r="C77" s="7"/>
      <c r="D77" s="7"/>
      <c r="E77" s="7"/>
      <c r="F77" s="7"/>
      <c r="G77" s="7"/>
      <c r="H77" s="7"/>
      <c r="I77" s="7"/>
      <c r="J77" s="7"/>
      <c r="K77" s="7"/>
      <c r="L77" s="7"/>
      <c r="M77" s="7"/>
      <c r="N77" s="279"/>
    </row>
    <row r="78" spans="2:14" ht="11.25">
      <c r="B78" s="7"/>
      <c r="C78" s="7"/>
      <c r="D78" s="7"/>
      <c r="E78" s="7"/>
      <c r="F78" s="7"/>
      <c r="G78" s="7"/>
      <c r="H78" s="7"/>
      <c r="I78" s="7"/>
      <c r="J78" s="7"/>
      <c r="K78" s="7"/>
      <c r="L78" s="7"/>
      <c r="M78" s="7"/>
      <c r="N78" s="279"/>
    </row>
    <row r="79" spans="2:14" ht="11.25">
      <c r="B79" s="7"/>
      <c r="C79" s="7"/>
      <c r="D79" s="7"/>
      <c r="E79" s="7"/>
      <c r="F79" s="7"/>
      <c r="G79" s="7"/>
      <c r="H79" s="7"/>
      <c r="I79" s="7"/>
      <c r="J79" s="7"/>
      <c r="K79" s="7"/>
      <c r="L79" s="7"/>
      <c r="M79" s="7"/>
      <c r="N79" s="279"/>
    </row>
  </sheetData>
  <mergeCells count="6">
    <mergeCell ref="A2:A3"/>
    <mergeCell ref="N2:N3"/>
    <mergeCell ref="K2:M2"/>
    <mergeCell ref="B2:D2"/>
    <mergeCell ref="E2:G2"/>
    <mergeCell ref="H2:J2"/>
  </mergeCells>
  <printOptions/>
  <pageMargins left="0.7874015748031497" right="0.7874015748031497" top="0.984251968503937" bottom="0.984251968503937" header="0.5118110236220472" footer="0.5118110236220472"/>
  <pageSetup horizontalDpi="600" verticalDpi="600" orientation="landscape" paperSize="9" scale="70" r:id="rId1"/>
  <headerFooter alignWithMargins="0">
    <oddFooter>&amp;R仙台国税局
申告所得税１
(Ｈ18)</oddFooter>
  </headerFooter>
  <rowBreaks count="1" manualBreakCount="1">
    <brk id="36" max="13" man="1"/>
  </rowBreaks>
</worksheet>
</file>

<file path=xl/worksheets/sheet6.xml><?xml version="1.0" encoding="utf-8"?>
<worksheet xmlns="http://schemas.openxmlformats.org/spreadsheetml/2006/main" xmlns:r="http://schemas.openxmlformats.org/officeDocument/2006/relationships">
  <dimension ref="A1:U22"/>
  <sheetViews>
    <sheetView workbookViewId="0" topLeftCell="A1">
      <selection activeCell="C2" sqref="C2:F2"/>
    </sheetView>
  </sheetViews>
  <sheetFormatPr defaultColWidth="9.00390625" defaultRowHeight="13.5"/>
  <cols>
    <col min="1" max="1" width="9.125" style="1" customWidth="1"/>
    <col min="2" max="2" width="7.50390625" style="1" customWidth="1"/>
    <col min="3" max="3" width="2.625" style="2" customWidth="1"/>
    <col min="4" max="4" width="6.75390625" style="1" bestFit="1" customWidth="1"/>
    <col min="5" max="5" width="10.50390625" style="1" bestFit="1" customWidth="1"/>
    <col min="6" max="6" width="9.00390625" style="1" bestFit="1" customWidth="1"/>
    <col min="7" max="7" width="2.625" style="2" customWidth="1"/>
    <col min="8" max="8" width="6.00390625" style="1" bestFit="1" customWidth="1"/>
    <col min="9" max="10" width="9.00390625" style="1" bestFit="1" customWidth="1"/>
    <col min="11" max="11" width="2.625" style="2" customWidth="1"/>
    <col min="12" max="12" width="6.00390625" style="1" bestFit="1" customWidth="1"/>
    <col min="13" max="13" width="9.75390625" style="1" bestFit="1" customWidth="1"/>
    <col min="14" max="14" width="9.00390625" style="1" bestFit="1" customWidth="1"/>
    <col min="15" max="15" width="6.75390625" style="1" bestFit="1" customWidth="1"/>
    <col min="16" max="16" width="11.375" style="1" bestFit="1" customWidth="1"/>
    <col min="17" max="17" width="3.625" style="2" customWidth="1"/>
    <col min="18" max="18" width="9.75390625" style="1" bestFit="1" customWidth="1"/>
    <col min="19" max="16384" width="5.875" style="1" customWidth="1"/>
  </cols>
  <sheetData>
    <row r="1" spans="1:16" ht="13.5" customHeight="1">
      <c r="A1" s="3" t="s">
        <v>55</v>
      </c>
      <c r="B1" s="3"/>
      <c r="C1" s="5"/>
      <c r="D1" s="3"/>
      <c r="E1" s="3"/>
      <c r="F1" s="3"/>
      <c r="G1" s="5"/>
      <c r="H1" s="3"/>
      <c r="I1" s="3"/>
      <c r="J1" s="3"/>
      <c r="K1" s="5"/>
      <c r="L1" s="3"/>
      <c r="M1" s="3"/>
      <c r="N1" s="3"/>
      <c r="O1" s="3"/>
      <c r="P1" s="3"/>
    </row>
    <row r="2" spans="1:21" ht="11.25">
      <c r="A2" s="368" t="s">
        <v>61</v>
      </c>
      <c r="B2" s="368"/>
      <c r="C2" s="5"/>
      <c r="D2" s="366" t="s">
        <v>18</v>
      </c>
      <c r="E2" s="366"/>
      <c r="F2" s="366"/>
      <c r="G2" s="368" t="s">
        <v>64</v>
      </c>
      <c r="H2" s="368"/>
      <c r="I2" s="368"/>
      <c r="J2" s="368"/>
      <c r="K2" s="368" t="s">
        <v>63</v>
      </c>
      <c r="L2" s="368"/>
      <c r="M2" s="368"/>
      <c r="N2" s="368"/>
      <c r="O2" s="3"/>
      <c r="P2" s="3"/>
      <c r="Q2" s="1"/>
      <c r="U2" s="2"/>
    </row>
    <row r="3" spans="1:19" ht="11.25">
      <c r="A3" s="368"/>
      <c r="B3" s="368"/>
      <c r="C3" s="368" t="s">
        <v>56</v>
      </c>
      <c r="D3" s="368"/>
      <c r="E3" s="4" t="s">
        <v>57</v>
      </c>
      <c r="F3" s="4" t="s">
        <v>58</v>
      </c>
      <c r="G3" s="368" t="s">
        <v>56</v>
      </c>
      <c r="H3" s="368"/>
      <c r="I3" s="4" t="s">
        <v>57</v>
      </c>
      <c r="J3" s="4" t="s">
        <v>58</v>
      </c>
      <c r="K3" s="368" t="s">
        <v>56</v>
      </c>
      <c r="L3" s="368"/>
      <c r="M3" s="4" t="s">
        <v>57</v>
      </c>
      <c r="N3" s="4" t="s">
        <v>58</v>
      </c>
      <c r="O3" s="3"/>
      <c r="P3" s="3"/>
      <c r="S3" s="2"/>
    </row>
    <row r="4" spans="1:19" s="2" customFormat="1" ht="11.25">
      <c r="A4" s="368"/>
      <c r="B4" s="368"/>
      <c r="C4" s="368"/>
      <c r="D4" s="368"/>
      <c r="E4" s="4" t="s">
        <v>59</v>
      </c>
      <c r="F4" s="4" t="s">
        <v>60</v>
      </c>
      <c r="G4" s="368"/>
      <c r="H4" s="368"/>
      <c r="I4" s="4" t="s">
        <v>59</v>
      </c>
      <c r="J4" s="4" t="s">
        <v>60</v>
      </c>
      <c r="K4" s="368"/>
      <c r="L4" s="368"/>
      <c r="M4" s="4" t="s">
        <v>59</v>
      </c>
      <c r="N4" s="4" t="s">
        <v>60</v>
      </c>
      <c r="O4" s="3"/>
      <c r="P4" s="3"/>
      <c r="Q4" s="1"/>
      <c r="S4" s="1"/>
    </row>
    <row r="5" spans="1:16" s="2" customFormat="1" ht="11.25">
      <c r="A5" s="5"/>
      <c r="B5" s="5"/>
      <c r="C5" s="5"/>
      <c r="D5" s="5" t="s">
        <v>2</v>
      </c>
      <c r="E5" s="5" t="s">
        <v>3</v>
      </c>
      <c r="F5" s="5" t="s">
        <v>3</v>
      </c>
      <c r="G5" s="5"/>
      <c r="H5" s="5" t="s">
        <v>2</v>
      </c>
      <c r="I5" s="5" t="s">
        <v>3</v>
      </c>
      <c r="J5" s="5" t="s">
        <v>3</v>
      </c>
      <c r="K5" s="5"/>
      <c r="L5" s="5" t="s">
        <v>2</v>
      </c>
      <c r="M5" s="5" t="s">
        <v>3</v>
      </c>
      <c r="N5" s="5" t="s">
        <v>3</v>
      </c>
      <c r="O5" s="5"/>
      <c r="P5" s="5"/>
    </row>
    <row r="6" spans="1:16" ht="11.25">
      <c r="A6" s="366" t="s">
        <v>19</v>
      </c>
      <c r="B6" s="366"/>
      <c r="C6" s="5" t="s">
        <v>54</v>
      </c>
      <c r="D6" s="22">
        <v>19707</v>
      </c>
      <c r="E6" s="22">
        <v>106440176</v>
      </c>
      <c r="F6" s="22">
        <v>6725584</v>
      </c>
      <c r="G6" s="6" t="s">
        <v>54</v>
      </c>
      <c r="H6" s="6">
        <v>5804</v>
      </c>
      <c r="I6" s="6">
        <v>54715289</v>
      </c>
      <c r="J6" s="6">
        <v>6438312</v>
      </c>
      <c r="K6" s="6" t="s">
        <v>54</v>
      </c>
      <c r="L6" s="6">
        <v>25511</v>
      </c>
      <c r="M6" s="6">
        <v>161155466</v>
      </c>
      <c r="N6" s="6">
        <v>13163896</v>
      </c>
      <c r="O6" s="3"/>
      <c r="P6" s="3"/>
    </row>
    <row r="7" spans="1:16" ht="11.25">
      <c r="A7" s="366" t="s">
        <v>20</v>
      </c>
      <c r="B7" s="366"/>
      <c r="C7" s="5"/>
      <c r="D7" s="22">
        <v>42330</v>
      </c>
      <c r="E7" s="22"/>
      <c r="F7" s="22"/>
      <c r="G7" s="5"/>
      <c r="H7" s="6">
        <v>16623</v>
      </c>
      <c r="I7" s="6"/>
      <c r="J7" s="6"/>
      <c r="K7" s="5"/>
      <c r="L7" s="6">
        <v>58953</v>
      </c>
      <c r="M7" s="5"/>
      <c r="N7" s="5"/>
      <c r="O7" s="3"/>
      <c r="P7" s="3"/>
    </row>
    <row r="8" spans="1:17" ht="11.25">
      <c r="A8" s="8"/>
      <c r="B8" s="3" t="s">
        <v>22</v>
      </c>
      <c r="C8" s="5" t="s">
        <v>54</v>
      </c>
      <c r="D8" s="22">
        <v>6466</v>
      </c>
      <c r="E8" s="22" t="s">
        <v>7</v>
      </c>
      <c r="F8" s="22">
        <v>279765</v>
      </c>
      <c r="G8" s="6" t="s">
        <v>54</v>
      </c>
      <c r="H8" s="6">
        <v>5537</v>
      </c>
      <c r="I8" s="6" t="s">
        <v>7</v>
      </c>
      <c r="J8" s="6">
        <v>320586</v>
      </c>
      <c r="K8" s="6" t="s">
        <v>54</v>
      </c>
      <c r="L8" s="6">
        <v>12003</v>
      </c>
      <c r="M8" s="5" t="s">
        <v>7</v>
      </c>
      <c r="N8" s="6">
        <v>600351</v>
      </c>
      <c r="O8" s="7"/>
      <c r="Q8" s="1"/>
    </row>
    <row r="9" spans="1:17" ht="11.25">
      <c r="A9" s="8"/>
      <c r="B9" s="3" t="s">
        <v>23</v>
      </c>
      <c r="C9" s="5"/>
      <c r="D9" s="22">
        <v>6496</v>
      </c>
      <c r="E9" s="22"/>
      <c r="F9" s="22"/>
      <c r="G9" s="5"/>
      <c r="H9" s="6">
        <v>5622</v>
      </c>
      <c r="I9" s="6"/>
      <c r="J9" s="6"/>
      <c r="K9" s="5"/>
      <c r="L9" s="6">
        <v>12118</v>
      </c>
      <c r="M9" s="5"/>
      <c r="N9" s="5"/>
      <c r="O9" s="2"/>
      <c r="Q9" s="1"/>
    </row>
    <row r="10" spans="1:16" ht="11.25">
      <c r="A10" s="8"/>
      <c r="B10" s="3"/>
      <c r="C10" s="5"/>
      <c r="D10" s="22"/>
      <c r="E10" s="22"/>
      <c r="F10" s="22"/>
      <c r="G10" s="5"/>
      <c r="H10" s="6"/>
      <c r="I10" s="6"/>
      <c r="J10" s="6"/>
      <c r="K10" s="5"/>
      <c r="L10" s="5"/>
      <c r="M10" s="5"/>
      <c r="N10" s="5"/>
      <c r="O10" s="3"/>
      <c r="P10" s="3"/>
    </row>
    <row r="11" spans="1:16" ht="11.25">
      <c r="A11" s="3" t="s">
        <v>21</v>
      </c>
      <c r="B11" s="3" t="s">
        <v>24</v>
      </c>
      <c r="C11" s="5" t="s">
        <v>54</v>
      </c>
      <c r="D11" s="22">
        <v>7963</v>
      </c>
      <c r="E11" s="22" t="s">
        <v>7</v>
      </c>
      <c r="F11" s="22">
        <v>260140</v>
      </c>
      <c r="G11" s="6" t="s">
        <v>54</v>
      </c>
      <c r="H11" s="6">
        <v>2779</v>
      </c>
      <c r="I11" s="6" t="s">
        <v>7</v>
      </c>
      <c r="J11" s="6">
        <v>175267</v>
      </c>
      <c r="K11" s="6"/>
      <c r="L11" s="6">
        <v>10742</v>
      </c>
      <c r="M11" s="5" t="s">
        <v>7</v>
      </c>
      <c r="N11" s="6">
        <v>435407</v>
      </c>
      <c r="O11" s="3"/>
      <c r="P11" s="3"/>
    </row>
    <row r="12" spans="1:16" ht="11.25">
      <c r="A12" s="3" t="s">
        <v>20</v>
      </c>
      <c r="B12" s="3" t="s">
        <v>23</v>
      </c>
      <c r="C12" s="5"/>
      <c r="D12" s="22">
        <v>8073</v>
      </c>
      <c r="E12" s="22"/>
      <c r="F12" s="22"/>
      <c r="G12" s="5"/>
      <c r="H12" s="6">
        <v>2824</v>
      </c>
      <c r="I12" s="6"/>
      <c r="J12" s="6"/>
      <c r="K12" s="5"/>
      <c r="L12" s="6">
        <v>10897</v>
      </c>
      <c r="M12" s="5"/>
      <c r="N12" s="5"/>
      <c r="O12" s="3"/>
      <c r="P12" s="3"/>
    </row>
    <row r="13" spans="1:16" ht="11.25">
      <c r="A13" s="8"/>
      <c r="B13" s="3"/>
      <c r="C13" s="5"/>
      <c r="D13" s="22"/>
      <c r="E13" s="22"/>
      <c r="F13" s="22"/>
      <c r="G13" s="5"/>
      <c r="H13" s="6"/>
      <c r="I13" s="6"/>
      <c r="J13" s="6"/>
      <c r="K13" s="5"/>
      <c r="L13" s="5"/>
      <c r="M13" s="5"/>
      <c r="N13" s="5"/>
      <c r="O13" s="3"/>
      <c r="P13" s="3"/>
    </row>
    <row r="14" spans="1:16" ht="11.25">
      <c r="A14" s="8"/>
      <c r="B14" s="3" t="s">
        <v>17</v>
      </c>
      <c r="C14" s="5" t="s">
        <v>54</v>
      </c>
      <c r="D14" s="22">
        <v>628</v>
      </c>
      <c r="E14" s="22" t="s">
        <v>7</v>
      </c>
      <c r="F14" s="22">
        <v>235705</v>
      </c>
      <c r="G14" s="6" t="s">
        <v>54</v>
      </c>
      <c r="H14" s="6">
        <v>2466</v>
      </c>
      <c r="I14" s="6" t="s">
        <v>7</v>
      </c>
      <c r="J14" s="6">
        <v>971008</v>
      </c>
      <c r="K14" s="6" t="s">
        <v>54</v>
      </c>
      <c r="L14" s="6">
        <v>3094</v>
      </c>
      <c r="M14" s="5" t="s">
        <v>7</v>
      </c>
      <c r="N14" s="6">
        <v>1206713</v>
      </c>
      <c r="O14" s="3"/>
      <c r="P14" s="3"/>
    </row>
    <row r="15" spans="1:16" ht="11.25">
      <c r="A15" s="8"/>
      <c r="B15" s="3"/>
      <c r="C15" s="5"/>
      <c r="D15" s="22">
        <v>630</v>
      </c>
      <c r="E15" s="22"/>
      <c r="F15" s="22"/>
      <c r="G15" s="5"/>
      <c r="H15" s="6">
        <v>2487</v>
      </c>
      <c r="I15" s="6"/>
      <c r="J15" s="6"/>
      <c r="K15" s="5"/>
      <c r="L15" s="6">
        <v>3117</v>
      </c>
      <c r="M15" s="5"/>
      <c r="N15" s="5"/>
      <c r="O15" s="3"/>
      <c r="P15" s="3"/>
    </row>
    <row r="16" spans="1:16" ht="11.25">
      <c r="A16" s="8"/>
      <c r="B16" s="3"/>
      <c r="C16" s="5"/>
      <c r="D16" s="22"/>
      <c r="E16" s="22"/>
      <c r="F16" s="22"/>
      <c r="G16" s="5"/>
      <c r="H16" s="6"/>
      <c r="I16" s="6"/>
      <c r="J16" s="6"/>
      <c r="K16" s="5"/>
      <c r="L16" s="5"/>
      <c r="M16" s="5"/>
      <c r="N16" s="5"/>
      <c r="O16" s="3"/>
      <c r="P16" s="3"/>
    </row>
    <row r="17" spans="1:16" ht="11.25">
      <c r="A17" s="3"/>
      <c r="B17" s="366" t="s">
        <v>11</v>
      </c>
      <c r="C17" s="5" t="s">
        <v>54</v>
      </c>
      <c r="D17" s="22">
        <v>15057</v>
      </c>
      <c r="E17" s="367" t="s">
        <v>7</v>
      </c>
      <c r="F17" s="367">
        <v>775610</v>
      </c>
      <c r="G17" s="6" t="s">
        <v>54</v>
      </c>
      <c r="H17" s="6">
        <v>10782</v>
      </c>
      <c r="I17" s="369" t="s">
        <v>7</v>
      </c>
      <c r="J17" s="369">
        <v>1466861</v>
      </c>
      <c r="K17" s="6" t="s">
        <v>54</v>
      </c>
      <c r="L17" s="6">
        <v>25839</v>
      </c>
      <c r="M17" s="5" t="s">
        <v>7</v>
      </c>
      <c r="N17" s="6">
        <v>2242471</v>
      </c>
      <c r="O17" s="3"/>
      <c r="P17" s="3"/>
    </row>
    <row r="18" spans="1:16" ht="11.25">
      <c r="A18" s="3"/>
      <c r="B18" s="366"/>
      <c r="C18" s="5"/>
      <c r="D18" s="22">
        <v>15199</v>
      </c>
      <c r="E18" s="367"/>
      <c r="F18" s="367"/>
      <c r="G18" s="6"/>
      <c r="H18" s="6">
        <v>10933</v>
      </c>
      <c r="I18" s="369"/>
      <c r="J18" s="369"/>
      <c r="K18" s="6"/>
      <c r="L18" s="6">
        <v>26132</v>
      </c>
      <c r="M18" s="5"/>
      <c r="N18" s="5"/>
      <c r="O18" s="3"/>
      <c r="P18" s="3"/>
    </row>
    <row r="19" spans="1:16" ht="11.25">
      <c r="A19" s="3"/>
      <c r="B19" s="3"/>
      <c r="C19" s="5"/>
      <c r="D19" s="22"/>
      <c r="E19" s="22"/>
      <c r="F19" s="22"/>
      <c r="G19" s="5"/>
      <c r="H19" s="6"/>
      <c r="I19" s="6"/>
      <c r="J19" s="6"/>
      <c r="K19" s="5"/>
      <c r="L19" s="5"/>
      <c r="M19" s="5"/>
      <c r="N19" s="5"/>
      <c r="O19" s="3"/>
      <c r="P19" s="5"/>
    </row>
    <row r="20" spans="1:16" ht="11.25">
      <c r="A20" s="3" t="s">
        <v>13</v>
      </c>
      <c r="B20" s="3"/>
      <c r="C20" s="5"/>
      <c r="D20" s="22" t="s">
        <v>7</v>
      </c>
      <c r="E20" s="22" t="s">
        <v>7</v>
      </c>
      <c r="F20" s="22">
        <v>7501194</v>
      </c>
      <c r="G20" s="6"/>
      <c r="H20" s="6" t="s">
        <v>7</v>
      </c>
      <c r="I20" s="6" t="s">
        <v>7</v>
      </c>
      <c r="J20" s="6">
        <v>7905174</v>
      </c>
      <c r="K20" s="6"/>
      <c r="L20" s="5" t="s">
        <v>7</v>
      </c>
      <c r="M20" s="5" t="s">
        <v>7</v>
      </c>
      <c r="N20" s="6">
        <v>15406368</v>
      </c>
      <c r="O20" s="3"/>
      <c r="P20" s="3"/>
    </row>
    <row r="21" spans="1:16" ht="11.25">
      <c r="A21" s="3" t="s">
        <v>25</v>
      </c>
      <c r="B21" s="3"/>
      <c r="C21" s="5"/>
      <c r="D21" s="3"/>
      <c r="E21" s="3"/>
      <c r="F21" s="3"/>
      <c r="G21" s="5"/>
      <c r="H21" s="3"/>
      <c r="I21" s="3"/>
      <c r="J21" s="3"/>
      <c r="K21" s="5"/>
      <c r="L21" s="3"/>
      <c r="M21" s="3"/>
      <c r="N21" s="3"/>
      <c r="O21" s="3"/>
      <c r="P21" s="3"/>
    </row>
    <row r="22" spans="1:16" ht="11.25">
      <c r="A22" s="3" t="s">
        <v>26</v>
      </c>
      <c r="B22" s="3"/>
      <c r="C22" s="5"/>
      <c r="D22" s="3"/>
      <c r="E22" s="3"/>
      <c r="F22" s="3"/>
      <c r="G22" s="5"/>
      <c r="H22" s="3"/>
      <c r="I22" s="3"/>
      <c r="J22" s="3"/>
      <c r="K22" s="5"/>
      <c r="L22" s="3"/>
      <c r="M22" s="3"/>
      <c r="N22" s="3"/>
      <c r="O22" s="3"/>
      <c r="P22" s="3"/>
    </row>
  </sheetData>
  <mergeCells count="14">
    <mergeCell ref="J17:J18"/>
    <mergeCell ref="C3:D4"/>
    <mergeCell ref="G3:H4"/>
    <mergeCell ref="K3:L4"/>
    <mergeCell ref="F17:F18"/>
    <mergeCell ref="I17:I18"/>
    <mergeCell ref="D2:F2"/>
    <mergeCell ref="A2:B4"/>
    <mergeCell ref="K2:N2"/>
    <mergeCell ref="G2:J2"/>
    <mergeCell ref="A6:B6"/>
    <mergeCell ref="A7:B7"/>
    <mergeCell ref="B17:B18"/>
    <mergeCell ref="E17:E18"/>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&amp;L&amp;9[&amp;F] -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課税状況（申告所得税）</dc:title>
  <dc:subject/>
  <dc:creator>国税庁</dc:creator>
  <cp:keywords/>
  <dc:description/>
  <cp:lastModifiedBy>国税庁</cp:lastModifiedBy>
  <cp:lastPrinted>2008-06-10T06:16:24Z</cp:lastPrinted>
  <dcterms:created xsi:type="dcterms:W3CDTF">2003-07-09T01:05:10Z</dcterms:created>
  <dcterms:modified xsi:type="dcterms:W3CDTF">2008-06-20T01:29:52Z</dcterms:modified>
  <cp:category/>
  <cp:version/>
  <cp:contentType/>
  <cp:contentStatus/>
</cp:coreProperties>
</file>