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203\調達情報Ｒ0203\"/>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<sst xmlns="http://schemas.openxmlformats.org/spreadsheetml/2006/main" count="68" uniqueCount="45">
  <si>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</si>
  <si>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</si>
  <si>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</si>
  <si>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</si>
  <si>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</si>
  <si>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</si>
  <si>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</si>
  <si>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</si>
  <si>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</si>
  <si>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</si>
  <si>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</si>
  <si>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</si>
  <si>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</si>
  <si>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</si>
  <si>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</si>
  <si>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</si>
  <si>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電気料（仙台合同庁舎）</t>
    <rPh sb="0" eb="2">
      <t>デンキ</t>
    </rPh>
    <rPh sb="2" eb="3">
      <t>リョウ</t>
    </rPh>
    <rPh sb="4" eb="6">
      <t>センダイ</t>
    </rPh>
    <rPh sb="6" eb="10">
      <t>ゴウドウチョウシャ</t>
    </rPh>
    <phoneticPr fontId="2"/>
  </si>
  <si>
    <t>支出負担行為担当官
仙台国税局総務部次長
後藤　仁志
宮城県仙台市青葉区本町３－３－１ほか６官署等</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rPh sb="46" eb="48">
      <t>カンショ</t>
    </rPh>
    <rPh sb="48" eb="49">
      <t>トウ</t>
    </rPh>
    <phoneticPr fontId="2"/>
  </si>
  <si>
    <t>テプコカスタマーサービス
株式会社
東京都江東区豊洲5丁目5-13</t>
    <rPh sb="13" eb="15">
      <t>カブシキ</t>
    </rPh>
    <rPh sb="15" eb="17">
      <t>カイシャ</t>
    </rPh>
    <rPh sb="18" eb="21">
      <t>トウキョウト</t>
    </rPh>
    <rPh sb="21" eb="24">
      <t>コウトウク</t>
    </rPh>
    <rPh sb="24" eb="26">
      <t>トヨス</t>
    </rPh>
    <rPh sb="27" eb="29">
      <t>チョウメ</t>
    </rPh>
    <phoneticPr fontId="2"/>
  </si>
  <si>
    <t xml:space="preserve">株式会社F-Power
東京都港区芝浦３－１－２１
</t>
    <rPh sb="0" eb="4">
      <t>カブシキガイシャ</t>
    </rPh>
    <rPh sb="12" eb="15">
      <t>トウキョウト</t>
    </rPh>
    <rPh sb="15" eb="17">
      <t>ミナトク</t>
    </rPh>
    <rPh sb="17" eb="19">
      <t>シバウラ</t>
    </rPh>
    <phoneticPr fontId="2"/>
  </si>
  <si>
    <t>仙台合同庁舎で使用する電気
（税務大学校仙台研修所）</t>
    <rPh sb="0" eb="2">
      <t>センダイ</t>
    </rPh>
    <rPh sb="2" eb="4">
      <t>ゴウドウ</t>
    </rPh>
    <rPh sb="4" eb="6">
      <t>チョウシャ</t>
    </rPh>
    <rPh sb="7" eb="9">
      <t>シヨウ</t>
    </rPh>
    <rPh sb="11" eb="13">
      <t>デンキ</t>
    </rPh>
    <phoneticPr fontId="2"/>
  </si>
  <si>
    <t>支出負担行為担当官
仙台国税局総務部次長
早坂　宏
宮城県仙台市青葉区本町３－３－１
ほか６官署</t>
    <rPh sb="26" eb="29">
      <t>ミヤギケン</t>
    </rPh>
    <rPh sb="29" eb="32">
      <t>センダイシ</t>
    </rPh>
    <rPh sb="32" eb="35">
      <t>アオバク</t>
    </rPh>
    <rPh sb="35" eb="37">
      <t>ホンチョウ</t>
    </rPh>
    <rPh sb="46" eb="48">
      <t>カンショ</t>
    </rPh>
    <phoneticPr fontId="2"/>
  </si>
  <si>
    <t>テプコカスタマーサービス
株式会社
東京都江東区豊洲５－５－１３</t>
    <rPh sb="13" eb="15">
      <t>カブシキ</t>
    </rPh>
    <rPh sb="15" eb="17">
      <t>カイシャ</t>
    </rPh>
    <rPh sb="18" eb="21">
      <t>トウキョウト</t>
    </rPh>
    <rPh sb="21" eb="24">
      <t>コウトウク</t>
    </rPh>
    <rPh sb="24" eb="26">
      <t>トヨス</t>
    </rPh>
    <phoneticPr fontId="2"/>
  </si>
  <si>
    <t>－</t>
  </si>
  <si>
    <t>支出負担行為担当官
仙台国税局総務部次長
後藤　仁志
宮城県仙台市青葉区本町３－３－１
ほか６官署</t>
    <rPh sb="21" eb="23">
      <t>ゴトウ</t>
    </rPh>
    <rPh sb="24" eb="26">
      <t>ヒトシ</t>
    </rPh>
    <rPh sb="27" eb="30">
      <t>ミヤギケン</t>
    </rPh>
    <rPh sb="30" eb="33">
      <t>センダイシ</t>
    </rPh>
    <rPh sb="33" eb="36">
      <t>アオバク</t>
    </rPh>
    <rPh sb="36" eb="38">
      <t>ホンチョウ</t>
    </rPh>
    <rPh sb="47" eb="49">
      <t>カンショ</t>
    </rPh>
    <phoneticPr fontId="2"/>
  </si>
  <si>
    <t>株式会社F-Power
東京都港区芝浦３－１－２１</t>
    <rPh sb="0" eb="4">
      <t>カブシキガイシャ</t>
    </rPh>
    <rPh sb="12" eb="15">
      <t>トウキョウト</t>
    </rPh>
    <rPh sb="15" eb="17">
      <t>ミナトク</t>
    </rPh>
    <rPh sb="17" eb="19">
      <t>シバウラ</t>
    </rPh>
    <phoneticPr fontId="2"/>
  </si>
  <si>
    <t>仙台合同庁舎A棟入退館管理システム更改業務
（税務大学校仙台研修所）</t>
    <rPh sb="0" eb="2">
      <t>センダイ</t>
    </rPh>
    <rPh sb="2" eb="4">
      <t>ゴウドウ</t>
    </rPh>
    <rPh sb="4" eb="6">
      <t>チョウシャ</t>
    </rPh>
    <rPh sb="7" eb="8">
      <t>トウ</t>
    </rPh>
    <rPh sb="8" eb="11">
      <t>ニュウタイカン</t>
    </rPh>
    <rPh sb="11" eb="13">
      <t>カンリ</t>
    </rPh>
    <rPh sb="17" eb="19">
      <t>コウカイ</t>
    </rPh>
    <rPh sb="19" eb="21">
      <t>ギョウム</t>
    </rPh>
    <phoneticPr fontId="2"/>
  </si>
  <si>
    <t>令和元年７月１日</t>
    <rPh sb="0" eb="2">
      <t>レイワ</t>
    </rPh>
    <rPh sb="2" eb="4">
      <t>ガンネン</t>
    </rPh>
    <rPh sb="5" eb="6">
      <t>ガツ</t>
    </rPh>
    <rPh sb="7" eb="8">
      <t>ニチ</t>
    </rPh>
    <phoneticPr fontId="2"/>
  </si>
  <si>
    <t>エヌ・ティ・ティコミュニケーションズ株式会社
東京都千代田区大手町２－３－１</t>
    <rPh sb="18" eb="22">
      <t>カブシキガイシャ</t>
    </rPh>
    <rPh sb="23" eb="26">
      <t>トウキョウト</t>
    </rPh>
    <rPh sb="26" eb="30">
      <t>チヨダク</t>
    </rPh>
    <rPh sb="30" eb="33">
      <t>オオテマチ</t>
    </rPh>
    <phoneticPr fontId="2"/>
  </si>
  <si>
    <t>仙台合同庁舎A棟ハロンガスボンベほか交換工事
（税務大学校仙台研修所）</t>
    <rPh sb="0" eb="2">
      <t>センダイ</t>
    </rPh>
    <rPh sb="2" eb="4">
      <t>ゴウドウ</t>
    </rPh>
    <rPh sb="4" eb="6">
      <t>チョウシャ</t>
    </rPh>
    <rPh sb="7" eb="8">
      <t>トウ</t>
    </rPh>
    <rPh sb="18" eb="20">
      <t>コウカン</t>
    </rPh>
    <rPh sb="20" eb="22">
      <t>コウジ</t>
    </rPh>
    <phoneticPr fontId="2"/>
  </si>
  <si>
    <t>令和元年７月12日</t>
    <rPh sb="0" eb="2">
      <t>レイワ</t>
    </rPh>
    <rPh sb="2" eb="4">
      <t>ガンネン</t>
    </rPh>
    <rPh sb="5" eb="6">
      <t>ガツ</t>
    </rPh>
    <rPh sb="8" eb="9">
      <t>ニチ</t>
    </rPh>
    <phoneticPr fontId="2"/>
  </si>
  <si>
    <t>ニッタン株式会社東北支社
仙台市青葉区中央１－６－３５</t>
    <rPh sb="4" eb="6">
      <t>カブシキ</t>
    </rPh>
    <rPh sb="6" eb="8">
      <t>カイシャ</t>
    </rPh>
    <rPh sb="8" eb="10">
      <t>トウホク</t>
    </rPh>
    <rPh sb="10" eb="12">
      <t>シシャ</t>
    </rPh>
    <rPh sb="13" eb="16">
      <t>センダイシ</t>
    </rPh>
    <rPh sb="16" eb="19">
      <t>アオバク</t>
    </rPh>
    <rPh sb="19" eb="21">
      <t>チュウオウ</t>
    </rPh>
    <phoneticPr fontId="2"/>
  </si>
  <si>
    <t>-</t>
  </si>
  <si>
    <t>一般競争入札</t>
    <phoneticPr fontId="3"/>
  </si>
  <si>
    <t>令和元年11月19日</t>
    <rPh sb="0" eb="2">
      <t>レイワ</t>
    </rPh>
    <rPh sb="2" eb="4">
      <t>ガンネン</t>
    </rPh>
    <rPh sb="6" eb="7">
      <t>ガツ</t>
    </rPh>
    <rPh sb="9" eb="10">
      <t>ニチ</t>
    </rPh>
    <phoneticPr fontId="2"/>
  </si>
  <si>
    <t>同種の他の契約の予定価格を類推されるおそれがあるため公表しない</t>
    <phoneticPr fontId="3"/>
  </si>
  <si>
    <t>分担契約
契約総額
13,750,000円</t>
    <phoneticPr fontId="2"/>
  </si>
  <si>
    <t>＠12.00円/kWhほか</t>
    <phoneticPr fontId="3"/>
  </si>
  <si>
    <t>＠12.00円/kWhほか</t>
    <phoneticPr fontId="3"/>
  </si>
  <si>
    <t>＠12.75円/kWhほか</t>
    <phoneticPr fontId="3"/>
  </si>
  <si>
    <t>長期継続契約・単価契約・分担契約
令和元年度支払実績額
（分担額）
638,890円
（総額）
27,235,810円</t>
    <rPh sb="0" eb="2">
      <t>チョウキ</t>
    </rPh>
    <rPh sb="2" eb="4">
      <t>ケイゾク</t>
    </rPh>
    <rPh sb="4" eb="6">
      <t>ケイヤク</t>
    </rPh>
    <rPh sb="7" eb="9">
      <t>タンカ</t>
    </rPh>
    <rPh sb="9" eb="11">
      <t>ケイヤク</t>
    </rPh>
    <rPh sb="12" eb="14">
      <t>ブンタン</t>
    </rPh>
    <rPh sb="14" eb="16">
      <t>ケイヤク</t>
    </rPh>
    <rPh sb="17" eb="19">
      <t>レイワ</t>
    </rPh>
    <rPh sb="19" eb="21">
      <t>ガンネン</t>
    </rPh>
    <rPh sb="21" eb="22">
      <t>ド</t>
    </rPh>
    <rPh sb="22" eb="24">
      <t>シハライ</t>
    </rPh>
    <rPh sb="24" eb="27">
      <t>ジッセキガク</t>
    </rPh>
    <rPh sb="29" eb="31">
      <t>ブンタン</t>
    </rPh>
    <rPh sb="31" eb="32">
      <t>ガク</t>
    </rPh>
    <rPh sb="41" eb="42">
      <t>エン</t>
    </rPh>
    <rPh sb="44" eb="46">
      <t>ソウガク</t>
    </rPh>
    <rPh sb="58" eb="59">
      <t>エン</t>
    </rPh>
    <phoneticPr fontId="2"/>
  </si>
  <si>
    <t>長期継続契約・単価契約・分担契約
令和元年度支払実績額
（分担額）4,237,309円
（総額）27,235,810円</t>
    <rPh sb="0" eb="2">
      <t>チョウキ</t>
    </rPh>
    <rPh sb="2" eb="4">
      <t>ケイゾク</t>
    </rPh>
    <rPh sb="4" eb="6">
      <t>ケイヤク</t>
    </rPh>
    <rPh sb="7" eb="9">
      <t>タンカ</t>
    </rPh>
    <rPh sb="9" eb="11">
      <t>ケイヤク</t>
    </rPh>
    <rPh sb="12" eb="14">
      <t>ブンタン</t>
    </rPh>
    <rPh sb="14" eb="16">
      <t>ケイヤク</t>
    </rPh>
    <rPh sb="17" eb="20">
      <t>レイワゲン</t>
    </rPh>
    <rPh sb="20" eb="22">
      <t>ネンド</t>
    </rPh>
    <rPh sb="22" eb="24">
      <t>シハライ</t>
    </rPh>
    <rPh sb="24" eb="27">
      <t>ジッセキガク</t>
    </rPh>
    <rPh sb="29" eb="31">
      <t>ブンタン</t>
    </rPh>
    <rPh sb="31" eb="32">
      <t>ガク</t>
    </rPh>
    <rPh sb="45" eb="46">
      <t>ソウ</t>
    </rPh>
    <rPh sb="46" eb="47">
      <t>ガク</t>
    </rPh>
    <rPh sb="58" eb="59">
      <t>エン</t>
    </rPh>
    <phoneticPr fontId="2"/>
  </si>
  <si>
    <t>長期継続契約・単価契約・分担契約
令和元年度支払実績額
（分担額）
888,348円
（総額）
54,339,918円</t>
    <rPh sb="0" eb="2">
      <t>チョウキ</t>
    </rPh>
    <rPh sb="2" eb="4">
      <t>ケイゾク</t>
    </rPh>
    <rPh sb="4" eb="6">
      <t>ケイヤク</t>
    </rPh>
    <rPh sb="7" eb="9">
      <t>タンカ</t>
    </rPh>
    <rPh sb="9" eb="11">
      <t>ケイヤク</t>
    </rPh>
    <rPh sb="12" eb="14">
      <t>ブンタン</t>
    </rPh>
    <rPh sb="14" eb="16">
      <t>ケイヤク</t>
    </rPh>
    <rPh sb="17" eb="19">
      <t>レイワ</t>
    </rPh>
    <rPh sb="19" eb="21">
      <t>ガンネン</t>
    </rPh>
    <rPh sb="21" eb="22">
      <t>ド</t>
    </rPh>
    <rPh sb="22" eb="24">
      <t>シハライ</t>
    </rPh>
    <rPh sb="24" eb="27">
      <t>ジッセキガク</t>
    </rPh>
    <rPh sb="29" eb="31">
      <t>ブンタン</t>
    </rPh>
    <rPh sb="31" eb="32">
      <t>ガク</t>
    </rPh>
    <rPh sb="41" eb="42">
      <t>エン</t>
    </rPh>
    <rPh sb="44" eb="46">
      <t>ソウガク</t>
    </rPh>
    <rPh sb="58" eb="59">
      <t>エン</t>
    </rPh>
    <phoneticPr fontId="2"/>
  </si>
  <si>
    <t>長期継続契約・単価契約・分担契約
令和元年度支払実績額
（分担額）8,431,664円
（総額）54,339,918円</t>
    <rPh sb="0" eb="2">
      <t>チョウキ</t>
    </rPh>
    <rPh sb="2" eb="4">
      <t>ケイゾク</t>
    </rPh>
    <rPh sb="4" eb="6">
      <t>ケイヤク</t>
    </rPh>
    <rPh sb="12" eb="14">
      <t>ブンタン</t>
    </rPh>
    <rPh sb="14" eb="16">
      <t>ケイヤク</t>
    </rPh>
    <rPh sb="17" eb="19">
      <t>レイワ</t>
    </rPh>
    <rPh sb="19" eb="20">
      <t>ゲン</t>
    </rPh>
    <rPh sb="29" eb="31">
      <t>ブンタン</t>
    </rPh>
    <rPh sb="31" eb="32">
      <t>ガク</t>
    </rPh>
    <rPh sb="42" eb="43">
      <t>エン</t>
    </rPh>
    <rPh sb="45" eb="46">
      <t>ソウ</t>
    </rPh>
    <rPh sb="46" eb="47">
      <t>ガク</t>
    </rPh>
    <rPh sb="58" eb="59">
      <t>エン</t>
    </rPh>
    <phoneticPr fontId="2"/>
  </si>
  <si>
    <t>分担契約
契約総額
9,339,000円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</si>
</sst>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_)&quot;円&quot;"/>
    <numFmt numFmtId="179" formatCode="#,##0&quot;円&quot;"/>
    <numFmt numFmtId="180" formatCode="[$-411]ggge&quot;年&quot;m&quot;月&quot;d&quot;日&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4" applyNumberFormat="1" applyFont="1" applyFill="1" applyBorder="1" applyAlignment="1">
      <alignment horizontal="center" vertical="center" wrapText="1"/>
    </xf>
    <xf numFmtId="0" fontId="5" fillId="0" borderId="3" xfId="0" applyFont="1" applyFill="1" applyBorder="1" applyAlignment="1">
      <alignment vertical="center" wrapText="1"/>
    </xf>
    <xf numFmtId="176" fontId="5" fillId="0" borderId="3" xfId="4" applyNumberFormat="1" applyFont="1" applyFill="1" applyBorder="1" applyAlignment="1">
      <alignment horizontal="right" vertical="center" wrapText="1" shrinkToFit="1"/>
    </xf>
    <xf numFmtId="179" fontId="5" fillId="0" borderId="3" xfId="3" applyNumberFormat="1" applyFont="1" applyFill="1" applyBorder="1" applyAlignment="1">
      <alignment vertical="center" wrapText="1"/>
    </xf>
    <xf numFmtId="180" fontId="5" fillId="0" borderId="3" xfId="5"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3" xfId="3" quotePrefix="1" applyNumberFormat="1" applyFont="1" applyFill="1" applyBorder="1" applyAlignment="1">
      <alignment horizontal="center" vertical="center" wrapText="1"/>
    </xf>
    <xf numFmtId="178" fontId="5" fillId="0" borderId="3" xfId="3" quotePrefix="1" applyNumberFormat="1" applyFont="1" applyFill="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tabSelected="1" view="pageBreakPreview" topLeftCell="A13" zoomScaleNormal="100" zoomScaleSheetLayoutView="100" workbookViewId="0">
      <selection activeCell="M12" sqref="M12"/>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27" t="s">
        <v>15</v>
      </c>
      <c r="C3" s="28"/>
      <c r="D3" s="28"/>
      <c r="E3" s="28"/>
      <c r="F3" s="28"/>
      <c r="G3" s="28"/>
      <c r="H3" s="28"/>
      <c r="I3" s="28"/>
      <c r="J3" s="28"/>
      <c r="K3" s="28"/>
      <c r="L3" s="28"/>
      <c r="M3" s="28"/>
      <c r="N3" s="28"/>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29" t="s">
        <v>0</v>
      </c>
      <c r="C6" s="31" t="s">
        <v>1</v>
      </c>
      <c r="D6" s="29" t="s">
        <v>2</v>
      </c>
      <c r="E6" s="31" t="s">
        <v>3</v>
      </c>
      <c r="F6" s="29" t="s">
        <v>4</v>
      </c>
      <c r="G6" s="31" t="s">
        <v>5</v>
      </c>
      <c r="H6" s="29" t="s">
        <v>6</v>
      </c>
      <c r="I6" s="29" t="s">
        <v>7</v>
      </c>
      <c r="J6" s="33" t="s">
        <v>8</v>
      </c>
      <c r="K6" s="24" t="s">
        <v>9</v>
      </c>
      <c r="L6" s="24"/>
      <c r="M6" s="24"/>
      <c r="N6" s="25" t="s">
        <v>10</v>
      </c>
      <c r="O6" s="4"/>
    </row>
    <row r="7" spans="1:15" s="5" customFormat="1" ht="31.5" customHeight="1">
      <c r="A7" s="1"/>
      <c r="B7" s="30"/>
      <c r="C7" s="32"/>
      <c r="D7" s="30"/>
      <c r="E7" s="32"/>
      <c r="F7" s="30"/>
      <c r="G7" s="32"/>
      <c r="H7" s="30"/>
      <c r="I7" s="30"/>
      <c r="J7" s="34"/>
      <c r="K7" s="20" t="s">
        <v>11</v>
      </c>
      <c r="L7" s="20" t="s">
        <v>12</v>
      </c>
      <c r="M7" s="20" t="s">
        <v>13</v>
      </c>
      <c r="N7" s="26"/>
      <c r="O7" s="4"/>
    </row>
    <row r="8" spans="1:15" s="5" customFormat="1" ht="94.5">
      <c r="A8" s="1"/>
      <c r="B8" s="18" t="s">
        <v>16</v>
      </c>
      <c r="C8" s="18" t="s">
        <v>17</v>
      </c>
      <c r="D8" s="23" t="s">
        <v>32</v>
      </c>
      <c r="E8" s="18" t="s">
        <v>18</v>
      </c>
      <c r="F8" s="19">
        <v>1010001086672</v>
      </c>
      <c r="G8" s="19" t="s">
        <v>33</v>
      </c>
      <c r="H8" s="22" t="s">
        <v>35</v>
      </c>
      <c r="I8" s="35" t="s">
        <v>37</v>
      </c>
      <c r="J8" s="21" t="s">
        <v>23</v>
      </c>
      <c r="K8" s="6"/>
      <c r="L8" s="6"/>
      <c r="M8" s="6"/>
      <c r="N8" s="17" t="s">
        <v>43</v>
      </c>
      <c r="O8" s="4"/>
    </row>
    <row r="9" spans="1:15" s="5" customFormat="1" ht="94.5">
      <c r="A9" s="1"/>
      <c r="B9" s="18" t="s">
        <v>20</v>
      </c>
      <c r="C9" s="18" t="s">
        <v>24</v>
      </c>
      <c r="D9" s="23" t="s">
        <v>32</v>
      </c>
      <c r="E9" s="18" t="s">
        <v>22</v>
      </c>
      <c r="F9" s="19">
        <v>1010001086672</v>
      </c>
      <c r="G9" s="19" t="s">
        <v>33</v>
      </c>
      <c r="H9" s="22" t="s">
        <v>35</v>
      </c>
      <c r="I9" s="35" t="s">
        <v>38</v>
      </c>
      <c r="J9" s="21" t="s">
        <v>23</v>
      </c>
      <c r="K9" s="6"/>
      <c r="L9" s="6"/>
      <c r="M9" s="6"/>
      <c r="N9" s="17" t="s">
        <v>42</v>
      </c>
      <c r="O9" s="4"/>
    </row>
    <row r="10" spans="1:15" s="5" customFormat="1" ht="94.5">
      <c r="A10" s="1"/>
      <c r="B10" s="18" t="s">
        <v>16</v>
      </c>
      <c r="C10" s="18" t="s">
        <v>17</v>
      </c>
      <c r="D10" s="23" t="s">
        <v>34</v>
      </c>
      <c r="E10" s="18" t="s">
        <v>19</v>
      </c>
      <c r="F10" s="19">
        <v>2010701022133</v>
      </c>
      <c r="G10" s="19" t="s">
        <v>33</v>
      </c>
      <c r="H10" s="22" t="s">
        <v>35</v>
      </c>
      <c r="I10" s="35" t="s">
        <v>39</v>
      </c>
      <c r="J10" s="21" t="s">
        <v>23</v>
      </c>
      <c r="K10" s="6"/>
      <c r="L10" s="6"/>
      <c r="M10" s="6"/>
      <c r="N10" s="17" t="s">
        <v>41</v>
      </c>
      <c r="O10" s="4"/>
    </row>
    <row r="11" spans="1:15" s="5" customFormat="1" ht="94.5">
      <c r="A11" s="1"/>
      <c r="B11" s="18" t="s">
        <v>20</v>
      </c>
      <c r="C11" s="18" t="s">
        <v>24</v>
      </c>
      <c r="D11" s="23" t="s">
        <v>34</v>
      </c>
      <c r="E11" s="18" t="s">
        <v>25</v>
      </c>
      <c r="F11" s="19">
        <v>2010701022133</v>
      </c>
      <c r="G11" s="19" t="s">
        <v>33</v>
      </c>
      <c r="H11" s="22" t="s">
        <v>35</v>
      </c>
      <c r="I11" s="35" t="s">
        <v>39</v>
      </c>
      <c r="J11" s="21" t="s">
        <v>23</v>
      </c>
      <c r="K11" s="6"/>
      <c r="L11" s="6"/>
      <c r="M11" s="6"/>
      <c r="N11" s="17" t="s">
        <v>40</v>
      </c>
      <c r="O11" s="4"/>
    </row>
    <row r="12" spans="1:15" s="5" customFormat="1" ht="93.75" customHeight="1">
      <c r="A12" s="1"/>
      <c r="B12" s="18" t="s">
        <v>26</v>
      </c>
      <c r="C12" s="18" t="s">
        <v>21</v>
      </c>
      <c r="D12" s="23" t="s">
        <v>27</v>
      </c>
      <c r="E12" s="18" t="s">
        <v>28</v>
      </c>
      <c r="F12" s="19">
        <v>7010001064648</v>
      </c>
      <c r="G12" s="19" t="s">
        <v>33</v>
      </c>
      <c r="H12" s="22" t="s">
        <v>35</v>
      </c>
      <c r="I12" s="35">
        <v>125125</v>
      </c>
      <c r="J12" s="21" t="s">
        <v>23</v>
      </c>
      <c r="K12" s="6"/>
      <c r="L12" s="6"/>
      <c r="M12" s="6"/>
      <c r="N12" s="17" t="s">
        <v>36</v>
      </c>
      <c r="O12" s="4"/>
    </row>
    <row r="13" spans="1:15" s="5" customFormat="1" ht="93.75" customHeight="1">
      <c r="A13" s="1"/>
      <c r="B13" s="18" t="s">
        <v>29</v>
      </c>
      <c r="C13" s="18" t="s">
        <v>24</v>
      </c>
      <c r="D13" s="23" t="s">
        <v>30</v>
      </c>
      <c r="E13" s="18" t="s">
        <v>31</v>
      </c>
      <c r="F13" s="19">
        <v>3011001017236</v>
      </c>
      <c r="G13" s="19" t="s">
        <v>33</v>
      </c>
      <c r="H13" s="22" t="s">
        <v>35</v>
      </c>
      <c r="I13" s="36">
        <v>84985</v>
      </c>
      <c r="J13" s="21" t="s">
        <v>23</v>
      </c>
      <c r="K13" s="6"/>
      <c r="L13" s="6"/>
      <c r="M13" s="6"/>
      <c r="N13" s="17" t="s">
        <v>44</v>
      </c>
      <c r="O13" s="4"/>
    </row>
    <row r="14" spans="1:15">
      <c r="A14" s="1"/>
      <c r="B14" s="1"/>
      <c r="C14" s="2"/>
      <c r="D14" s="1"/>
      <c r="E14" s="1"/>
      <c r="F14" s="1"/>
      <c r="G14" s="1"/>
      <c r="H14" s="2"/>
      <c r="I14" s="1"/>
      <c r="J14" s="1"/>
      <c r="K14" s="1"/>
      <c r="L14" s="1"/>
      <c r="M14" s="1"/>
    </row>
    <row r="15" spans="1:15">
      <c r="A15" s="1"/>
      <c r="B15" s="8" t="s">
        <v>14</v>
      </c>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C18" s="9"/>
      <c r="D18" s="10"/>
      <c r="E18" s="10"/>
      <c r="F18" s="10"/>
      <c r="G18" s="10"/>
      <c r="H18" s="9"/>
      <c r="I18" s="10"/>
      <c r="J18" s="10"/>
      <c r="K18" s="1"/>
      <c r="L18" s="1"/>
      <c r="M18" s="1"/>
    </row>
    <row r="19" spans="1:13">
      <c r="A19" s="1"/>
      <c r="B19" s="11"/>
      <c r="C19" s="9"/>
      <c r="D19" s="10"/>
      <c r="E19" s="10"/>
      <c r="F19" s="10"/>
      <c r="G19" s="10"/>
      <c r="H19" s="9"/>
      <c r="I19" s="10"/>
      <c r="J19" s="10"/>
      <c r="K19" s="1"/>
      <c r="L19" s="1"/>
      <c r="M19" s="1"/>
    </row>
    <row r="20" spans="1:13">
      <c r="A20" s="1"/>
      <c r="B20" s="11"/>
      <c r="C20" s="9"/>
      <c r="D20" s="10"/>
      <c r="E20" s="10"/>
      <c r="F20" s="10"/>
      <c r="G20" s="10"/>
      <c r="H20" s="9"/>
      <c r="I20" s="10"/>
      <c r="J20" s="10"/>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1"/>
      <c r="F25" s="1"/>
      <c r="K25" s="1"/>
      <c r="L25" s="1"/>
      <c r="M25" s="1"/>
    </row>
    <row r="26" spans="1:13">
      <c r="A26" s="1"/>
      <c r="B26" s="11"/>
      <c r="F26" s="1"/>
      <c r="K26" s="1"/>
      <c r="L26" s="1"/>
      <c r="M26" s="1"/>
    </row>
    <row r="27" spans="1:13">
      <c r="A27" s="1"/>
      <c r="B27" s="11"/>
      <c r="F27" s="1"/>
      <c r="K27" s="1"/>
      <c r="L27" s="1"/>
      <c r="M27" s="1"/>
    </row>
    <row r="28" spans="1:13">
      <c r="A28" s="1"/>
      <c r="B28" s="13"/>
      <c r="F28" s="1"/>
      <c r="K28" s="1"/>
      <c r="L28" s="1"/>
      <c r="M28" s="1"/>
    </row>
    <row r="29" spans="1:13">
      <c r="A29" s="1"/>
      <c r="B29" s="13"/>
      <c r="F29" s="1"/>
      <c r="K29" s="1"/>
      <c r="L29" s="1"/>
      <c r="M29" s="1"/>
    </row>
    <row r="30" spans="1:13">
      <c r="A30" s="1"/>
      <c r="B30" s="14"/>
      <c r="K30" s="1"/>
      <c r="L30" s="1"/>
      <c r="M30" s="1"/>
    </row>
    <row r="31" spans="1:13">
      <c r="A31" s="1"/>
      <c r="B31" s="15"/>
      <c r="K31" s="1"/>
      <c r="L31" s="1"/>
      <c r="M31" s="1"/>
    </row>
    <row r="32" spans="1:13">
      <c r="A32" s="1"/>
      <c r="B32" s="16"/>
    </row>
    <row r="33" spans="1:1">
      <c r="A33" s="1"/>
    </row>
    <row r="34" spans="1:1">
      <c r="A34" s="1"/>
    </row>
    <row r="35" spans="1:1">
      <c r="A35" s="1"/>
    </row>
    <row r="36" spans="1:1">
      <c r="A36" s="1"/>
    </row>
    <row r="37" spans="1:1">
      <c r="A37" s="4"/>
    </row>
    <row r="38" spans="1:1">
      <c r="A38" s="4"/>
    </row>
    <row r="39" spans="1:1">
      <c r="A39" s="4"/>
    </row>
    <row r="40" spans="1:1">
      <c r="A40" s="4"/>
    </row>
    <row r="41" spans="1:1">
      <c r="A41" s="4"/>
    </row>
    <row r="42" spans="1:1">
      <c r="A42" s="4"/>
    </row>
    <row r="43" spans="1:1">
      <c r="A43" s="7"/>
    </row>
    <row r="44" spans="1:1">
      <c r="A44" s="7"/>
    </row>
    <row r="45" spans="1:1">
      <c r="A45" s="7"/>
    </row>
    <row r="46" spans="1:1">
      <c r="A46" s="7"/>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13">
    <cfRule type="expression" dxfId="0" priority="2">
      <formula>AND(COUNTIF($AC8,"*分担契約*"),NOT(COUNTIF($D8,"*ほか*")))</formula>
    </cfRule>
  </conditionalFormatting>
  <dataValidations count="2">
    <dataValidation type="date" errorStyle="information" allowBlank="1" showErrorMessage="1" prompt="平成30年4月1日の形式で入力する。" sqref="D8:D10 D11:D13">
      <formula1>43191</formula1>
      <formula2>43555</formula2>
    </dataValidation>
    <dataValidation imeMode="halfAlpha" allowBlank="1" showInputMessage="1" showErrorMessage="1" sqref="F8:G10 F11:G13"/>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2020-05-13T04:37:04Z</cp:lastPrinted>
  <dcterms:created xsi:type="dcterms:W3CDTF">2018-06-29T00:32:59Z</dcterms:created>
  <dcterms:modified xsi:type="dcterms:W3CDTF">2020-05-13T04:46:35Z</dcterms:modified>
</cp:coreProperties>
</file>