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OBF020\kyo\企画課\課共用\03_組織参考資料\00 令和６事務年度\企画２係\01_統計関係\★税務統計（ＨＰ掲載）\01_札幌国税局統計情報\02_補完・秘匿作業等\04_【完成】ＨＰ掲載データ\08_酒税\"/>
    </mc:Choice>
  </mc:AlternateContent>
  <xr:revisionPtr revIDLastSave="0" documentId="13_ncr:1_{6C55014C-8E72-4C29-8674-044250D1BE96}" xr6:coauthVersionLast="36" xr6:coauthVersionMax="36" xr10:uidLastSave="{00000000-0000-0000-0000-000000000000}"/>
  <bookViews>
    <workbookView xWindow="0" yWindow="0" windowWidth="20490" windowHeight="7440" tabRatio="691" xr2:uid="{00000000-000D-0000-FFFF-FFFF00000000}"/>
  </bookViews>
  <sheets>
    <sheet name="8-1(1)課税状況" sheetId="2" r:id="rId1"/>
    <sheet name="(2)課税状況の累年比較" sheetId="8" r:id="rId2"/>
    <sheet name="(3)都道府県別課税状況" sheetId="4" r:id="rId3"/>
    <sheet name="8-2(1)製成数量" sheetId="5" r:id="rId4"/>
    <sheet name="(2)製成数量の累年比較" sheetId="10" r:id="rId5"/>
  </sheets>
  <definedNames>
    <definedName name="_xlnm.Print_Area" localSheetId="1">'(2)課税状況の累年比較'!$A$1:$M$25</definedName>
    <definedName name="_xlnm.Print_Area" localSheetId="2">'(3)都道府県別課税状況'!$A$1:$P$18</definedName>
    <definedName name="_xlnm.Print_Area" localSheetId="0">'8-1(1)課税状況'!$A$1:$O$31</definedName>
    <definedName name="_xlnm.Print_Area" localSheetId="3">'8-2(1)製成数量'!$A$1:$G$30</definedName>
  </definedNames>
  <calcPr calcId="191029"/>
</workbook>
</file>

<file path=xl/calcChain.xml><?xml version="1.0" encoding="utf-8"?>
<calcChain xmlns="http://schemas.openxmlformats.org/spreadsheetml/2006/main">
  <c r="A11" i="4" l="1"/>
  <c r="A17" i="4" s="1"/>
  <c r="L17" i="4" s="1"/>
  <c r="N5" i="4"/>
  <c r="N11" i="4" l="1"/>
</calcChain>
</file>

<file path=xl/sharedStrings.xml><?xml version="1.0" encoding="utf-8"?>
<sst xmlns="http://schemas.openxmlformats.org/spreadsheetml/2006/main" count="393" uniqueCount="113">
  <si>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</si>
  <si>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</si>
  <si>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</si>
  <si>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</si>
  <si>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</si>
  <si>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</si>
  <si>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</si>
  <si>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</si>
  <si>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</si>
  <si>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1"/>
  </si>
  <si>
    <t>課　税　実　数</t>
    <phoneticPr fontId="1"/>
  </si>
  <si>
    <t>一 般 税 率 適 用</t>
    <phoneticPr fontId="1"/>
  </si>
  <si>
    <t>第30条第１項、
第２項及び第３項　</t>
    <phoneticPr fontId="1"/>
  </si>
  <si>
    <t>年　　度</t>
  </si>
  <si>
    <t>数　量</t>
  </si>
  <si>
    <t>税　額</t>
  </si>
  <si>
    <t>数量</t>
  </si>
  <si>
    <t>税額</t>
  </si>
  <si>
    <t>課税</t>
    <rPh sb="0" eb="2">
      <t>カゼイ</t>
    </rPh>
    <phoneticPr fontId="1"/>
  </si>
  <si>
    <t>控除</t>
    <rPh sb="0" eb="2">
      <t>コウジョ</t>
    </rPh>
    <phoneticPr fontId="1"/>
  </si>
  <si>
    <t>８－１　課税状況</t>
    <phoneticPr fontId="1"/>
  </si>
  <si>
    <t>(1)　課税状況</t>
    <phoneticPr fontId="1"/>
  </si>
  <si>
    <t>(3)　都道府県別課税状況</t>
    <rPh sb="4" eb="8">
      <t>トドウフケン</t>
    </rPh>
    <phoneticPr fontId="1"/>
  </si>
  <si>
    <t>(1)　製成数量</t>
    <phoneticPr fontId="1"/>
  </si>
  <si>
    <t>ブランデー</t>
    <phoneticPr fontId="1"/>
  </si>
  <si>
    <t>清酒</t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</si>
  <si>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</si>
  <si>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</si>
  <si>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ウイスキー</t>
    <phoneticPr fontId="1"/>
  </si>
  <si>
    <t>原料用アルコール</t>
    <rPh sb="0" eb="3">
      <t>ゲンリョウヨウ</t>
    </rPh>
    <phoneticPr fontId="1"/>
  </si>
  <si>
    <t>発泡酒</t>
    <rPh sb="0" eb="3">
      <t>ハッポウシュ</t>
    </rPh>
    <phoneticPr fontId="1"/>
  </si>
  <si>
    <t>その他の醸造酒</t>
    <rPh sb="2" eb="3">
      <t>タ</t>
    </rPh>
    <rPh sb="4" eb="7">
      <t>ジョウゾウシュ</t>
    </rPh>
    <phoneticPr fontId="1"/>
  </si>
  <si>
    <t>スピリッツ</t>
    <phoneticPr fontId="1"/>
  </si>
  <si>
    <t>リキュール</t>
    <phoneticPr fontId="1"/>
  </si>
  <si>
    <t>合計</t>
    <rPh sb="0" eb="2">
      <t>ゴウケイ</t>
    </rPh>
    <phoneticPr fontId="1"/>
  </si>
  <si>
    <t>合計</t>
    <phoneticPr fontId="1"/>
  </si>
  <si>
    <t>その他の
醸造酒</t>
    <rPh sb="2" eb="3">
      <t>タ</t>
    </rPh>
    <rPh sb="5" eb="8">
      <t>ジョウゾウシュ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</si>
  <si>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</si>
  <si>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1"/>
  </si>
  <si>
    <t>ウイスキー・
ブランデー</t>
    <phoneticPr fontId="1"/>
  </si>
  <si>
    <t>果実酒・
甘味果実酒　</t>
    <phoneticPr fontId="1"/>
  </si>
  <si>
    <t>原料用ｱﾙｺｰﾙ
・スピリッツ</t>
    <rPh sb="0" eb="2">
      <t>ゲンリョウ</t>
    </rPh>
    <rPh sb="2" eb="3">
      <t>ヨウ</t>
    </rPh>
    <phoneticPr fontId="1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</si>
  <si>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1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</si>
  <si>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</si>
  <si>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年　　　度</t>
    <phoneticPr fontId="1"/>
  </si>
  <si>
    <t>千円</t>
    <rPh sb="0" eb="2">
      <t>センエン</t>
    </rPh>
    <phoneticPr fontId="1"/>
  </si>
  <si>
    <t>製　　　成　　　数　　　量　　　等</t>
    <phoneticPr fontId="1"/>
  </si>
  <si>
    <t>北海道</t>
    <rPh sb="0" eb="3">
      <t>ホッカイドウ</t>
    </rPh>
    <phoneticPr fontId="1"/>
  </si>
  <si>
    <t>　　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9" eb="11">
      <t>トクレイ</t>
    </rPh>
    <rPh sb="31" eb="32">
      <t>カク</t>
    </rPh>
    <rPh sb="32" eb="34">
      <t>ヒンモク</t>
    </rPh>
    <rPh sb="38" eb="39">
      <t>オヨ</t>
    </rPh>
    <rPh sb="40" eb="43">
      <t>ハッポウシュ</t>
    </rPh>
    <rPh sb="44" eb="45">
      <t>ノゾ</t>
    </rPh>
    <rPh sb="51" eb="52">
      <t>タ</t>
    </rPh>
    <rPh sb="53" eb="56">
      <t>ハッポウセイ</t>
    </rPh>
    <rPh sb="56" eb="58">
      <t>シュルイ</t>
    </rPh>
    <rPh sb="59" eb="62">
      <t>ハッポウセイ</t>
    </rPh>
    <rPh sb="74" eb="75">
      <t>ブン</t>
    </rPh>
    <rPh sb="78" eb="79">
      <t>ド</t>
    </rPh>
    <rPh sb="79" eb="81">
      <t>ミマン</t>
    </rPh>
    <rPh sb="93" eb="94">
      <t>シメ</t>
    </rPh>
    <phoneticPr fontId="1"/>
  </si>
  <si>
    <t>　　　　　　２　「酒税法第30条第１項、第２項及び第３項」欄は、酒類製造者がその製造場から移出した酒類を、当該製造場に戻し入れた場合の酒税額の控除等を示す。</t>
    <rPh sb="75" eb="76">
      <t>シメ</t>
    </rPh>
    <phoneticPr fontId="1"/>
  </si>
  <si>
    <t>　　　　　　３　税関分は含まない。</t>
    <rPh sb="8" eb="10">
      <t>ゼイカン</t>
    </rPh>
    <rPh sb="10" eb="11">
      <t>ブン</t>
    </rPh>
    <rPh sb="12" eb="13">
      <t>フク</t>
    </rPh>
    <phoneticPr fontId="1"/>
  </si>
  <si>
    <t>合　　　計</t>
    <rPh sb="0" eb="1">
      <t>ゴウ</t>
    </rPh>
    <phoneticPr fontId="1"/>
  </si>
  <si>
    <t>(2)　製成数量の累年比較</t>
    <phoneticPr fontId="1"/>
  </si>
  <si>
    <t>免　　　　　税</t>
    <rPh sb="6" eb="7">
      <t>ゼイ</t>
    </rPh>
    <phoneticPr fontId="1"/>
  </si>
  <si>
    <t>未納税移出</t>
    <phoneticPr fontId="1"/>
  </si>
  <si>
    <t>輸出免税</t>
    <phoneticPr fontId="1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</si>
  <si>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1"/>
  </si>
  <si>
    <t>(2)　課税状況の累年比較</t>
    <phoneticPr fontId="1"/>
  </si>
  <si>
    <t>ビ　ー　ル</t>
    <phoneticPr fontId="1"/>
  </si>
  <si>
    <t>そ　の　他</t>
    <phoneticPr fontId="1"/>
  </si>
  <si>
    <t>県名</t>
    <phoneticPr fontId="1"/>
  </si>
  <si>
    <t>みりん</t>
    <phoneticPr fontId="1"/>
  </si>
  <si>
    <t>ビール</t>
    <phoneticPr fontId="1"/>
  </si>
  <si>
    <t>数量</t>
    <phoneticPr fontId="1"/>
  </si>
  <si>
    <t>ウイスキー</t>
    <phoneticPr fontId="1"/>
  </si>
  <si>
    <t>ブランデー</t>
    <phoneticPr fontId="1"/>
  </si>
  <si>
    <t>スピリッツ</t>
    <phoneticPr fontId="1"/>
  </si>
  <si>
    <t>リキュール</t>
    <phoneticPr fontId="1"/>
  </si>
  <si>
    <t>８－２　製成数量</t>
    <phoneticPr fontId="1"/>
  </si>
  <si>
    <t>区　　　　　分</t>
    <phoneticPr fontId="1"/>
  </si>
  <si>
    <t xml:space="preserve">
手持数量
</t>
    <phoneticPr fontId="1"/>
  </si>
  <si>
    <t>製　　　成</t>
    <phoneticPr fontId="1"/>
  </si>
  <si>
    <t>アルコール等
混　和</t>
    <phoneticPr fontId="1"/>
  </si>
  <si>
    <t>用途変更等</t>
    <phoneticPr fontId="1"/>
  </si>
  <si>
    <t>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</si>
  <si>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</si>
  <si>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</si>
  <si>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</si>
  <si>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</si>
  <si>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①＋②＋
③－④</t>
    <phoneticPr fontId="1"/>
  </si>
  <si>
    <t>ブランデー</t>
    <phoneticPr fontId="1"/>
  </si>
  <si>
    <t>合　　　　　計</t>
    <phoneticPr fontId="1"/>
  </si>
  <si>
    <t>連続式蒸留焼酎</t>
    <rPh sb="0" eb="2">
      <t>レンゾク</t>
    </rPh>
    <rPh sb="2" eb="3">
      <t>シキ</t>
    </rPh>
    <rPh sb="3" eb="5">
      <t>ジョウリュウ</t>
    </rPh>
    <phoneticPr fontId="1"/>
  </si>
  <si>
    <t>単式蒸留焼酎</t>
    <rPh sb="0" eb="2">
      <t>タンシキ</t>
    </rPh>
    <rPh sb="2" eb="4">
      <t>ジョウリュウ</t>
    </rPh>
    <phoneticPr fontId="1"/>
  </si>
  <si>
    <t>（注）　　　「焼酎」の計数は連続式蒸留焼酎及び単式蒸留焼酎の合計である。
　　　　</t>
    <rPh sb="1" eb="2">
      <t>チュウ</t>
    </rPh>
    <phoneticPr fontId="1"/>
  </si>
  <si>
    <t>清　　　　酒</t>
    <phoneticPr fontId="1"/>
  </si>
  <si>
    <t>焼        酎</t>
    <phoneticPr fontId="1"/>
  </si>
  <si>
    <t>焼酎の品目別
アルコール分
等変更</t>
    <phoneticPr fontId="1"/>
  </si>
  <si>
    <t>連続式蒸留
焼酎</t>
    <rPh sb="0" eb="2">
      <t>レンゾク</t>
    </rPh>
    <rPh sb="2" eb="3">
      <t>シキ</t>
    </rPh>
    <rPh sb="3" eb="5">
      <t>ジョウリュウ</t>
    </rPh>
    <phoneticPr fontId="1"/>
  </si>
  <si>
    <t>単式蒸留
焼酎</t>
    <rPh sb="0" eb="2">
      <t>タンシキ</t>
    </rPh>
    <rPh sb="2" eb="4">
      <t>ジョウリュウ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</si>
  <si>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</si>
  <si>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</si>
  <si>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 xml:space="preserve">果実酒 </t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</si>
  <si>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</si>
  <si>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</si>
  <si>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-</t>
  </si>
  <si>
    <t>　　　　　３　ウイスキー及びブランデーはアルコール分40度分に、原料用アルコール及びスピリッツはアルコール分100度
　　　　　　分にそれぞれ換算したものである。</t>
    <rPh sb="12" eb="13">
      <t>オヨ</t>
    </rPh>
    <rPh sb="25" eb="26">
      <t>ブン</t>
    </rPh>
    <rPh sb="28" eb="29">
      <t>ド</t>
    </rPh>
    <rPh sb="29" eb="30">
      <t>ブン</t>
    </rPh>
    <rPh sb="32" eb="35">
      <t>ゲンリョウヨウ</t>
    </rPh>
    <rPh sb="40" eb="41">
      <t>オヨ</t>
    </rPh>
    <rPh sb="53" eb="54">
      <t>ブン</t>
    </rPh>
    <rPh sb="57" eb="58">
      <t>ド</t>
    </rPh>
    <rPh sb="65" eb="66">
      <t>ブン</t>
    </rPh>
    <rPh sb="71" eb="73">
      <t>カンサン</t>
    </rPh>
    <phoneticPr fontId="1"/>
  </si>
  <si>
    <t>　（注）　１　犯則分は含まない。</t>
    <phoneticPr fontId="1"/>
  </si>
  <si>
    <t>　　　　　２　（　）書はアルコール分20度に換算した数量を示す。</t>
    <phoneticPr fontId="1"/>
  </si>
  <si>
    <t>kL</t>
  </si>
  <si>
    <t>調査対象等：令和５年４月１日から令和６年３月31日までの間に製造場から移出された酒類について、令和６年４月30日までの申告又は処理による課税事績を示したものである。</t>
    <rPh sb="6" eb="8">
      <t>レイワ</t>
    </rPh>
    <rPh sb="14" eb="16">
      <t>レイワ</t>
    </rPh>
    <rPh sb="45" eb="47">
      <t>レイワ</t>
    </rPh>
    <phoneticPr fontId="1"/>
  </si>
  <si>
    <t>令和５年度</t>
    <rPh sb="0" eb="2">
      <t>レイワ</t>
    </rPh>
    <rPh sb="3" eb="5">
      <t>ネンド</t>
    </rPh>
    <phoneticPr fontId="1"/>
  </si>
  <si>
    <t>令和６年３月
31日現在</t>
    <rPh sb="0" eb="2">
      <t>レイワ</t>
    </rPh>
    <rPh sb="3" eb="4">
      <t>ネン</t>
    </rPh>
    <rPh sb="5" eb="6">
      <t>ガツ</t>
    </rPh>
    <rPh sb="9" eb="10">
      <t>ニチ</t>
    </rPh>
    <rPh sb="10" eb="12">
      <t>ゲンザイ</t>
    </rPh>
    <phoneticPr fontId="1"/>
  </si>
  <si>
    <t>　調査期間等：令和５年４月１日から令和６年３月31日までの間に製成された酒類について、酒類製造者から申告された
            「酒類の製成及び移出の数量等申告書」に基づき作成したものである。</t>
    <rPh sb="7" eb="9">
      <t>レイワ</t>
    </rPh>
    <rPh sb="17" eb="19">
      <t>レイワ</t>
    </rPh>
    <phoneticPr fontId="1"/>
  </si>
  <si>
    <t>-</t>
    <phoneticPr fontId="1"/>
  </si>
  <si>
    <t>-</t>
    <phoneticPr fontId="1"/>
  </si>
  <si>
    <t>X</t>
    <phoneticPr fontId="1"/>
  </si>
  <si>
    <t>X</t>
    <phoneticPr fontId="1"/>
  </si>
  <si>
    <t>X</t>
    <phoneticPr fontId="1"/>
  </si>
  <si>
    <t xml:space="preserve"> - </t>
  </si>
  <si>
    <t>X</t>
    <phoneticPr fontId="1"/>
  </si>
  <si>
    <t>X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</si>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</sst>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[Red]#,##0"/>
    <numFmt numFmtId="177" formatCode="#,##0_);\(#,##0\)"/>
    <numFmt numFmtId="178" formatCode="0_);[Red]\(0\)"/>
    <numFmt numFmtId="179" formatCode="\(##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6">
    <xf numFmtId="0" fontId="0" fillId="0" borderId="0" xfId="0"/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top" justifyLastLine="1"/>
    </xf>
    <xf numFmtId="0" fontId="2" fillId="0" borderId="3" xfId="0" applyFont="1" applyBorder="1" applyAlignment="1">
      <alignment horizontal="distributed" vertical="top" justifyLastLine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top" justifyLastLine="1"/>
    </xf>
    <xf numFmtId="0" fontId="6" fillId="3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distributed" vertical="top" justifyLastLine="1"/>
    </xf>
    <xf numFmtId="0" fontId="4" fillId="0" borderId="15" xfId="0" applyFont="1" applyBorder="1" applyAlignment="1">
      <alignment horizontal="distributed" vertical="center" indent="2"/>
    </xf>
    <xf numFmtId="0" fontId="6" fillId="2" borderId="20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justifyLastLine="1"/>
    </xf>
    <xf numFmtId="0" fontId="6" fillId="4" borderId="17" xfId="0" applyFont="1" applyFill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5" borderId="29" xfId="0" applyFont="1" applyFill="1" applyBorder="1" applyAlignment="1">
      <alignment horizontal="distributed" vertical="center"/>
    </xf>
    <xf numFmtId="0" fontId="2" fillId="5" borderId="30" xfId="0" applyFont="1" applyFill="1" applyBorder="1" applyAlignment="1">
      <alignment horizontal="distributed" vertical="center"/>
    </xf>
    <xf numFmtId="3" fontId="2" fillId="0" borderId="0" xfId="0" applyNumberFormat="1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distributed" vertical="center" indent="2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1" fontId="2" fillId="2" borderId="41" xfId="0" applyNumberFormat="1" applyFont="1" applyFill="1" applyBorder="1" applyAlignment="1">
      <alignment horizontal="right" vertical="center"/>
    </xf>
    <xf numFmtId="41" fontId="2" fillId="6" borderId="41" xfId="0" applyNumberFormat="1" applyFont="1" applyFill="1" applyBorder="1" applyAlignment="1">
      <alignment horizontal="right" vertical="center"/>
    </xf>
    <xf numFmtId="41" fontId="2" fillId="6" borderId="42" xfId="0" applyNumberFormat="1" applyFont="1" applyFill="1" applyBorder="1" applyAlignment="1">
      <alignment horizontal="right" vertical="center"/>
    </xf>
    <xf numFmtId="41" fontId="2" fillId="6" borderId="43" xfId="0" applyNumberFormat="1" applyFont="1" applyFill="1" applyBorder="1" applyAlignment="1">
      <alignment horizontal="right" vertical="center"/>
    </xf>
    <xf numFmtId="41" fontId="2" fillId="7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3" borderId="48" xfId="0" applyNumberFormat="1" applyFont="1" applyFill="1" applyBorder="1" applyAlignment="1">
      <alignment horizontal="right" vertical="center"/>
    </xf>
    <xf numFmtId="41" fontId="2" fillId="3" borderId="49" xfId="0" applyNumberFormat="1" applyFont="1" applyFill="1" applyBorder="1" applyAlignment="1">
      <alignment horizontal="righ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3" borderId="51" xfId="0" applyNumberFormat="1" applyFont="1" applyFill="1" applyBorder="1" applyAlignment="1">
      <alignment horizontal="right" vertical="center"/>
    </xf>
    <xf numFmtId="41" fontId="2" fillId="3" borderId="52" xfId="0" applyNumberFormat="1" applyFont="1" applyFill="1" applyBorder="1" applyAlignment="1">
      <alignment horizontal="right" vertical="center"/>
    </xf>
    <xf numFmtId="41" fontId="2" fillId="2" borderId="53" xfId="0" applyNumberFormat="1" applyFont="1" applyFill="1" applyBorder="1" applyAlignment="1">
      <alignment horizontal="right" vertical="center"/>
    </xf>
    <xf numFmtId="41" fontId="2" fillId="3" borderId="54" xfId="0" applyNumberFormat="1" applyFont="1" applyFill="1" applyBorder="1" applyAlignment="1">
      <alignment horizontal="right" vertical="center"/>
    </xf>
    <xf numFmtId="41" fontId="2" fillId="3" borderId="55" xfId="0" applyNumberFormat="1" applyFont="1" applyFill="1" applyBorder="1" applyAlignment="1">
      <alignment horizontal="right" vertical="center"/>
    </xf>
    <xf numFmtId="41" fontId="2" fillId="3" borderId="56" xfId="0" applyNumberFormat="1" applyFont="1" applyFill="1" applyBorder="1" applyAlignment="1">
      <alignment horizontal="right" vertical="center"/>
    </xf>
    <xf numFmtId="41" fontId="2" fillId="2" borderId="57" xfId="0" applyNumberFormat="1" applyFont="1" applyFill="1" applyBorder="1" applyAlignment="1">
      <alignment horizontal="righ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4" fillId="2" borderId="59" xfId="0" applyNumberFormat="1" applyFont="1" applyFill="1" applyBorder="1" applyAlignment="1">
      <alignment horizontal="right" vertical="center"/>
    </xf>
    <xf numFmtId="41" fontId="4" fillId="6" borderId="45" xfId="0" applyNumberFormat="1" applyFont="1" applyFill="1" applyBorder="1" applyAlignment="1">
      <alignment horizontal="right" vertical="center"/>
    </xf>
    <xf numFmtId="41" fontId="4" fillId="7" borderId="46" xfId="0" applyNumberFormat="1" applyFont="1" applyFill="1" applyBorder="1" applyAlignment="1">
      <alignment horizontal="right" vertical="center"/>
    </xf>
    <xf numFmtId="41" fontId="2" fillId="3" borderId="60" xfId="0" applyNumberFormat="1" applyFont="1" applyFill="1" applyBorder="1" applyAlignment="1">
      <alignment horizontal="right" vertical="center"/>
    </xf>
    <xf numFmtId="41" fontId="4" fillId="3" borderId="61" xfId="0" applyNumberFormat="1" applyFont="1" applyFill="1" applyBorder="1" applyAlignment="1">
      <alignment horizontal="right" vertical="center"/>
    </xf>
    <xf numFmtId="41" fontId="2" fillId="2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2" borderId="64" xfId="0" applyNumberFormat="1" applyFont="1" applyFill="1" applyBorder="1" applyAlignment="1">
      <alignment horizontal="right" vertical="center"/>
    </xf>
    <xf numFmtId="41" fontId="2" fillId="2" borderId="65" xfId="0" applyNumberFormat="1" applyFont="1" applyFill="1" applyBorder="1" applyAlignment="1">
      <alignment horizontal="right" vertical="center"/>
    </xf>
    <xf numFmtId="41" fontId="2" fillId="2" borderId="66" xfId="0" applyNumberFormat="1" applyFont="1" applyFill="1" applyBorder="1" applyAlignment="1">
      <alignment horizontal="right" vertical="center"/>
    </xf>
    <xf numFmtId="41" fontId="2" fillId="0" borderId="67" xfId="0" applyNumberFormat="1" applyFont="1" applyFill="1" applyBorder="1" applyAlignment="1">
      <alignment horizontal="right" vertical="center"/>
    </xf>
    <xf numFmtId="41" fontId="2" fillId="2" borderId="68" xfId="0" applyNumberFormat="1" applyFont="1" applyFill="1" applyBorder="1" applyAlignment="1">
      <alignment horizontal="right" vertical="center"/>
    </xf>
    <xf numFmtId="41" fontId="2" fillId="2" borderId="69" xfId="0" applyNumberFormat="1" applyFont="1" applyFill="1" applyBorder="1" applyAlignment="1">
      <alignment horizontal="right" vertical="center"/>
    </xf>
    <xf numFmtId="41" fontId="2" fillId="2" borderId="70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6" borderId="70" xfId="0" applyNumberFormat="1" applyFont="1" applyFill="1" applyBorder="1" applyAlignment="1">
      <alignment horizontal="right" vertical="center"/>
    </xf>
    <xf numFmtId="41" fontId="2" fillId="0" borderId="73" xfId="0" applyNumberFormat="1" applyFont="1" applyFill="1" applyBorder="1" applyAlignment="1">
      <alignment horizontal="right" vertical="center"/>
    </xf>
    <xf numFmtId="41" fontId="4" fillId="2" borderId="75" xfId="0" applyNumberFormat="1" applyFont="1" applyFill="1" applyBorder="1" applyAlignment="1">
      <alignment horizontal="right" vertical="center"/>
    </xf>
    <xf numFmtId="41" fontId="4" fillId="2" borderId="76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2" fillId="2" borderId="26" xfId="0" applyNumberFormat="1" applyFont="1" applyFill="1" applyBorder="1" applyAlignment="1">
      <alignment horizontal="right" vertical="center"/>
    </xf>
    <xf numFmtId="41" fontId="2" fillId="2" borderId="77" xfId="0" applyNumberFormat="1" applyFont="1" applyFill="1" applyBorder="1" applyAlignment="1">
      <alignment horizontal="right" vertical="center"/>
    </xf>
    <xf numFmtId="41" fontId="2" fillId="2" borderId="27" xfId="0" applyNumberFormat="1" applyFont="1" applyFill="1" applyBorder="1" applyAlignment="1">
      <alignment horizontal="right" vertical="center"/>
    </xf>
    <xf numFmtId="41" fontId="2" fillId="2" borderId="118" xfId="0" applyNumberFormat="1" applyFont="1" applyFill="1" applyBorder="1" applyAlignment="1">
      <alignment horizontal="right" vertical="center"/>
    </xf>
    <xf numFmtId="41" fontId="2" fillId="2" borderId="119" xfId="0" applyNumberFormat="1" applyFont="1" applyFill="1" applyBorder="1" applyAlignment="1">
      <alignment horizontal="right" vertical="center"/>
    </xf>
    <xf numFmtId="41" fontId="2" fillId="2" borderId="120" xfId="0" applyNumberFormat="1" applyFont="1" applyFill="1" applyBorder="1" applyAlignment="1">
      <alignment horizontal="right" vertical="center"/>
    </xf>
    <xf numFmtId="41" fontId="2" fillId="2" borderId="121" xfId="0" applyNumberFormat="1" applyFont="1" applyFill="1" applyBorder="1" applyAlignment="1">
      <alignment horizontal="right" vertical="center"/>
    </xf>
    <xf numFmtId="41" fontId="2" fillId="2" borderId="122" xfId="0" applyNumberFormat="1" applyFont="1" applyFill="1" applyBorder="1" applyAlignment="1">
      <alignment horizontal="right" vertical="center"/>
    </xf>
    <xf numFmtId="41" fontId="2" fillId="2" borderId="75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6" borderId="78" xfId="0" applyNumberFormat="1" applyFont="1" applyFill="1" applyBorder="1" applyAlignment="1">
      <alignment horizontal="right" vertical="center"/>
    </xf>
    <xf numFmtId="41" fontId="2" fillId="7" borderId="79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41" fontId="2" fillId="3" borderId="80" xfId="0" applyNumberFormat="1" applyFont="1" applyFill="1" applyBorder="1" applyAlignment="1">
      <alignment horizontal="right" vertical="center"/>
    </xf>
    <xf numFmtId="41" fontId="2" fillId="2" borderId="81" xfId="0" applyNumberFormat="1" applyFont="1" applyFill="1" applyBorder="1" applyAlignment="1">
      <alignment horizontal="right" vertical="center"/>
    </xf>
    <xf numFmtId="41" fontId="2" fillId="2" borderId="82" xfId="0" applyNumberFormat="1" applyFont="1" applyFill="1" applyBorder="1" applyAlignment="1">
      <alignment horizontal="right" vertical="center"/>
    </xf>
    <xf numFmtId="41" fontId="2" fillId="2" borderId="83" xfId="0" applyNumberFormat="1" applyFont="1" applyFill="1" applyBorder="1" applyAlignment="1">
      <alignment horizontal="right" vertical="center"/>
    </xf>
    <xf numFmtId="41" fontId="2" fillId="2" borderId="84" xfId="0" applyNumberFormat="1" applyFont="1" applyFill="1" applyBorder="1" applyAlignment="1">
      <alignment horizontal="right" vertical="center"/>
    </xf>
    <xf numFmtId="41" fontId="2" fillId="6" borderId="83" xfId="0" applyNumberFormat="1" applyFont="1" applyFill="1" applyBorder="1" applyAlignment="1">
      <alignment horizontal="right" vertical="center"/>
    </xf>
    <xf numFmtId="41" fontId="2" fillId="6" borderId="84" xfId="0" applyNumberFormat="1" applyFont="1" applyFill="1" applyBorder="1" applyAlignment="1">
      <alignment horizontal="right" vertical="center"/>
    </xf>
    <xf numFmtId="41" fontId="2" fillId="6" borderId="85" xfId="0" applyNumberFormat="1" applyFont="1" applyFill="1" applyBorder="1" applyAlignment="1">
      <alignment horizontal="right" vertical="center"/>
    </xf>
    <xf numFmtId="41" fontId="4" fillId="2" borderId="86" xfId="0" applyNumberFormat="1" applyFont="1" applyFill="1" applyBorder="1" applyAlignment="1">
      <alignment horizontal="right" vertical="center"/>
    </xf>
    <xf numFmtId="41" fontId="4" fillId="2" borderId="87" xfId="0" applyNumberFormat="1" applyFont="1" applyFill="1" applyBorder="1" applyAlignment="1">
      <alignment horizontal="right" vertical="center"/>
    </xf>
    <xf numFmtId="41" fontId="4" fillId="2" borderId="88" xfId="0" applyNumberFormat="1" applyFont="1" applyFill="1" applyBorder="1" applyAlignment="1">
      <alignment horizontal="right" vertical="center"/>
    </xf>
    <xf numFmtId="178" fontId="2" fillId="6" borderId="43" xfId="0" applyNumberFormat="1" applyFont="1" applyFill="1" applyBorder="1" applyAlignment="1">
      <alignment horizontal="right" vertical="center"/>
    </xf>
    <xf numFmtId="178" fontId="4" fillId="2" borderId="45" xfId="0" applyNumberFormat="1" applyFont="1" applyFill="1" applyBorder="1" applyAlignment="1">
      <alignment horizontal="right" vertical="center"/>
    </xf>
    <xf numFmtId="41" fontId="2" fillId="0" borderId="89" xfId="0" applyNumberFormat="1" applyFont="1" applyFill="1" applyBorder="1" applyAlignment="1">
      <alignment vertical="center"/>
    </xf>
    <xf numFmtId="41" fontId="2" fillId="7" borderId="90" xfId="0" applyNumberFormat="1" applyFont="1" applyFill="1" applyBorder="1" applyAlignment="1">
      <alignment horizontal="right" vertical="center"/>
    </xf>
    <xf numFmtId="41" fontId="2" fillId="0" borderId="9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41" fontId="2" fillId="6" borderId="127" xfId="0" applyNumberFormat="1" applyFont="1" applyFill="1" applyBorder="1" applyAlignment="1">
      <alignment horizontal="right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39" xfId="0" applyNumberFormat="1" applyFont="1" applyFill="1" applyBorder="1" applyAlignment="1">
      <alignment horizontal="right" vertical="center"/>
    </xf>
    <xf numFmtId="178" fontId="2" fillId="2" borderId="66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178" fontId="2" fillId="6" borderId="78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right"/>
    </xf>
    <xf numFmtId="178" fontId="4" fillId="6" borderId="45" xfId="0" applyNumberFormat="1" applyFont="1" applyFill="1" applyBorder="1" applyAlignment="1">
      <alignment horizontal="right" vertical="center"/>
    </xf>
    <xf numFmtId="179" fontId="2" fillId="2" borderId="26" xfId="0" applyNumberFormat="1" applyFont="1" applyFill="1" applyBorder="1" applyAlignment="1">
      <alignment horizontal="right" vertical="center"/>
    </xf>
    <xf numFmtId="179" fontId="2" fillId="2" borderId="37" xfId="0" applyNumberFormat="1" applyFont="1" applyFill="1" applyBorder="1" applyAlignment="1">
      <alignment horizontal="right" vertical="center"/>
    </xf>
    <xf numFmtId="179" fontId="2" fillId="2" borderId="27" xfId="0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right"/>
    </xf>
    <xf numFmtId="41" fontId="2" fillId="6" borderId="72" xfId="0" applyNumberFormat="1" applyFont="1" applyFill="1" applyBorder="1" applyAlignment="1">
      <alignment horizontal="right" vertical="center"/>
    </xf>
    <xf numFmtId="41" fontId="4" fillId="6" borderId="75" xfId="0" applyNumberFormat="1" applyFont="1" applyFill="1" applyBorder="1" applyAlignment="1">
      <alignment horizontal="right" vertical="center"/>
    </xf>
    <xf numFmtId="41" fontId="2" fillId="6" borderId="74" xfId="0" applyNumberFormat="1" applyFont="1" applyFill="1" applyBorder="1" applyAlignment="1">
      <alignment horizontal="right" vertical="center"/>
    </xf>
    <xf numFmtId="41" fontId="2" fillId="6" borderId="30" xfId="0" applyNumberFormat="1" applyFont="1" applyFill="1" applyBorder="1" applyAlignment="1">
      <alignment horizontal="right" vertical="center"/>
    </xf>
    <xf numFmtId="41" fontId="2" fillId="6" borderId="7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9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105" xfId="0" applyFont="1" applyBorder="1" applyAlignment="1">
      <alignment horizontal="center" vertical="top" wrapText="1"/>
    </xf>
    <xf numFmtId="0" fontId="2" fillId="0" borderId="105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distributed" vertical="center" indent="5"/>
    </xf>
    <xf numFmtId="0" fontId="2" fillId="0" borderId="101" xfId="0" applyFont="1" applyBorder="1" applyAlignment="1">
      <alignment horizontal="distributed" vertical="center" indent="5"/>
    </xf>
    <xf numFmtId="0" fontId="2" fillId="0" borderId="102" xfId="0" applyFont="1" applyBorder="1" applyAlignment="1">
      <alignment horizontal="distributed" vertical="center" indent="5"/>
    </xf>
    <xf numFmtId="0" fontId="2" fillId="0" borderId="8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/>
    <xf numFmtId="0" fontId="2" fillId="0" borderId="10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97" xfId="0" applyFont="1" applyBorder="1" applyAlignment="1">
      <alignment horizontal="distributed" vertical="center" justifyLastLine="1"/>
    </xf>
    <xf numFmtId="0" fontId="2" fillId="0" borderId="98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96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indent="1"/>
    </xf>
    <xf numFmtId="0" fontId="2" fillId="0" borderId="102" xfId="0" applyFont="1" applyBorder="1" applyAlignment="1">
      <alignment horizontal="distributed" vertical="center" indent="1"/>
    </xf>
    <xf numFmtId="0" fontId="5" fillId="0" borderId="99" xfId="0" applyFont="1" applyBorder="1" applyAlignment="1">
      <alignment horizontal="distributed" vertical="center" justifyLastLine="1"/>
    </xf>
    <xf numFmtId="0" fontId="5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09" xfId="0" applyFont="1" applyBorder="1" applyAlignment="1">
      <alignment horizontal="distributed" vertical="center"/>
    </xf>
    <xf numFmtId="0" fontId="2" fillId="0" borderId="110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1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25" xfId="0" applyFont="1" applyFill="1" applyBorder="1" applyAlignment="1">
      <alignment horizontal="distributed" vertical="center"/>
    </xf>
    <xf numFmtId="0" fontId="2" fillId="0" borderId="126" xfId="0" applyFont="1" applyFill="1" applyBorder="1" applyAlignment="1">
      <alignment horizontal="distributed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5" xfId="0" applyFont="1" applyFill="1" applyBorder="1" applyAlignment="1">
      <alignment horizontal="distributed" vertical="center"/>
    </xf>
    <xf numFmtId="0" fontId="2" fillId="0" borderId="116" xfId="0" applyFont="1" applyFill="1" applyBorder="1" applyAlignment="1">
      <alignment horizontal="distributed" vertical="center"/>
    </xf>
    <xf numFmtId="0" fontId="2" fillId="0" borderId="117" xfId="0" applyFont="1" applyFill="1" applyBorder="1" applyAlignment="1">
      <alignment horizontal="distributed" vertical="center"/>
    </xf>
    <xf numFmtId="0" fontId="2" fillId="0" borderId="123" xfId="0" applyFont="1" applyFill="1" applyBorder="1" applyAlignment="1">
      <alignment horizontal="distributed" vertical="center"/>
    </xf>
    <xf numFmtId="0" fontId="2" fillId="0" borderId="124" xfId="0" applyFont="1" applyFill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4" name="AutoShape 6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5" name="AutoShape 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6" name="AutoShape 6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7" name="AutoShape 7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0" name="AutoShape 1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38099</xdr:colOff>
      <xdr:row>5</xdr:row>
      <xdr:rowOff>47625</xdr:rowOff>
    </xdr:from>
    <xdr:to>
      <xdr:col>6</xdr:col>
      <xdr:colOff>866099</xdr:colOff>
      <xdr:row>5</xdr:row>
      <xdr:rowOff>285750</xdr:rowOff>
    </xdr:to>
    <xdr:sp macro="" textlink="">
      <xdr:nvSpPr>
        <xdr:cNvPr id="4691" name="AutoShape 1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rrowheads="1"/>
        </xdr:cNvSpPr>
      </xdr:nvSpPr>
      <xdr:spPr bwMode="auto">
        <a:xfrm>
          <a:off x="5873749" y="1165225"/>
          <a:ext cx="828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2" name="AutoShape 1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3"/>
  <sheetViews>
    <sheetView showGridLines="0" tabSelected="1" topLeftCell="A7" zoomScaleNormal="100" zoomScaleSheetLayoutView="100" zoomScalePageLayoutView="85" workbookViewId="0">
      <selection activeCell="O17" sqref="O17"/>
    </sheetView>
  </sheetViews>
  <sheetFormatPr defaultColWidth="5.875" defaultRowHeight="11.25"/>
  <cols>
    <col min="1" max="1" width="20.625" style="1" customWidth="1"/>
    <col min="2" max="2" width="8.625" style="1" customWidth="1"/>
    <col min="3" max="3" width="11.125" style="1" customWidth="1"/>
    <col min="4" max="4" width="8.625" style="1" customWidth="1"/>
    <col min="5" max="5" width="10.625" style="1" customWidth="1"/>
    <col min="6" max="6" width="8.625" style="1" customWidth="1"/>
    <col min="7" max="7" width="11" style="1" customWidth="1"/>
    <col min="8" max="9" width="10.625" style="1" customWidth="1"/>
    <col min="10" max="11" width="8.625" style="1" customWidth="1"/>
    <col min="12" max="12" width="10.625" style="1" customWidth="1"/>
    <col min="13" max="13" width="11.125" style="1" customWidth="1"/>
    <col min="14" max="15" width="10.625" style="1" customWidth="1"/>
    <col min="16" max="16" width="5.875" style="1"/>
    <col min="17" max="17" width="6" style="1" bestFit="1" customWidth="1"/>
    <col min="18" max="18" width="8.25" style="1" bestFit="1" customWidth="1"/>
    <col min="19" max="16384" width="5.875" style="1"/>
  </cols>
  <sheetData>
    <row r="1" spans="1:18" ht="15">
      <c r="A1" s="175" t="s">
        <v>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12" thickBot="1">
      <c r="A2" s="176" t="s">
        <v>21</v>
      </c>
      <c r="B2" s="176"/>
      <c r="C2" s="176"/>
      <c r="D2" s="176"/>
      <c r="E2" s="176"/>
      <c r="F2" s="176"/>
      <c r="G2" s="176"/>
    </row>
    <row r="3" spans="1:18" ht="18" customHeight="1">
      <c r="A3" s="191" t="s">
        <v>9</v>
      </c>
      <c r="B3" s="196" t="s">
        <v>18</v>
      </c>
      <c r="C3" s="197"/>
      <c r="D3" s="197"/>
      <c r="E3" s="197"/>
      <c r="F3" s="197"/>
      <c r="G3" s="198"/>
      <c r="H3" s="196" t="s">
        <v>19</v>
      </c>
      <c r="I3" s="197"/>
      <c r="J3" s="197"/>
      <c r="K3" s="198"/>
      <c r="L3" s="188" t="s">
        <v>10</v>
      </c>
      <c r="M3" s="189"/>
      <c r="N3" s="193" t="s">
        <v>53</v>
      </c>
      <c r="O3" s="194"/>
    </row>
    <row r="4" spans="1:18" ht="13.5" customHeight="1">
      <c r="A4" s="192"/>
      <c r="B4" s="177" t="s">
        <v>11</v>
      </c>
      <c r="C4" s="184"/>
      <c r="D4" s="186" t="s">
        <v>43</v>
      </c>
      <c r="E4" s="187"/>
      <c r="F4" s="177" t="s">
        <v>0</v>
      </c>
      <c r="G4" s="178"/>
      <c r="H4" s="181" t="s">
        <v>1</v>
      </c>
      <c r="I4" s="181"/>
      <c r="J4" s="195" t="s">
        <v>42</v>
      </c>
      <c r="K4" s="184"/>
      <c r="L4" s="190"/>
      <c r="M4" s="187"/>
      <c r="N4" s="199" t="s">
        <v>54</v>
      </c>
      <c r="O4" s="200" t="s">
        <v>55</v>
      </c>
    </row>
    <row r="5" spans="1:18" ht="22.5" customHeight="1">
      <c r="A5" s="192"/>
      <c r="B5" s="179"/>
      <c r="C5" s="185"/>
      <c r="D5" s="177"/>
      <c r="E5" s="184"/>
      <c r="F5" s="179"/>
      <c r="G5" s="180"/>
      <c r="H5" s="182" t="s">
        <v>12</v>
      </c>
      <c r="I5" s="183"/>
      <c r="J5" s="179"/>
      <c r="K5" s="185"/>
      <c r="L5" s="177"/>
      <c r="M5" s="184"/>
      <c r="N5" s="199"/>
      <c r="O5" s="200"/>
    </row>
    <row r="6" spans="1:18" ht="17.25" customHeight="1">
      <c r="A6" s="192"/>
      <c r="B6" s="21" t="s">
        <v>2</v>
      </c>
      <c r="C6" s="22" t="s">
        <v>3</v>
      </c>
      <c r="D6" s="21" t="s">
        <v>2</v>
      </c>
      <c r="E6" s="22" t="s">
        <v>3</v>
      </c>
      <c r="F6" s="21" t="s">
        <v>2</v>
      </c>
      <c r="G6" s="23" t="s">
        <v>3</v>
      </c>
      <c r="H6" s="21" t="s">
        <v>2</v>
      </c>
      <c r="I6" s="22" t="s">
        <v>3</v>
      </c>
      <c r="J6" s="21" t="s">
        <v>2</v>
      </c>
      <c r="K6" s="22" t="s">
        <v>3</v>
      </c>
      <c r="L6" s="24" t="s">
        <v>2</v>
      </c>
      <c r="M6" s="25" t="s">
        <v>3</v>
      </c>
      <c r="N6" s="74" t="s">
        <v>2</v>
      </c>
      <c r="O6" s="75" t="s">
        <v>2</v>
      </c>
    </row>
    <row r="7" spans="1:18" s="30" customFormat="1" ht="10.5">
      <c r="A7" s="26"/>
      <c r="B7" s="27" t="s">
        <v>99</v>
      </c>
      <c r="C7" s="28" t="s">
        <v>4</v>
      </c>
      <c r="D7" s="27" t="s">
        <v>99</v>
      </c>
      <c r="E7" s="28" t="s">
        <v>4</v>
      </c>
      <c r="F7" s="27" t="s">
        <v>99</v>
      </c>
      <c r="G7" s="28" t="s">
        <v>4</v>
      </c>
      <c r="H7" s="27" t="s">
        <v>99</v>
      </c>
      <c r="I7" s="28" t="s">
        <v>4</v>
      </c>
      <c r="J7" s="27" t="s">
        <v>99</v>
      </c>
      <c r="K7" s="28" t="s">
        <v>4</v>
      </c>
      <c r="L7" s="53" t="s">
        <v>99</v>
      </c>
      <c r="M7" s="28" t="s">
        <v>4</v>
      </c>
      <c r="N7" s="27" t="s">
        <v>99</v>
      </c>
      <c r="O7" s="29" t="s">
        <v>99</v>
      </c>
    </row>
    <row r="8" spans="1:18" ht="21" customHeight="1">
      <c r="A8" s="76" t="s">
        <v>5</v>
      </c>
      <c r="B8" s="140">
        <v>3927</v>
      </c>
      <c r="C8" s="141">
        <v>369004</v>
      </c>
      <c r="D8" s="140">
        <v>12</v>
      </c>
      <c r="E8" s="141">
        <v>859</v>
      </c>
      <c r="F8" s="140">
        <v>3940</v>
      </c>
      <c r="G8" s="141">
        <v>369863</v>
      </c>
      <c r="H8" s="140">
        <v>39</v>
      </c>
      <c r="I8" s="141">
        <v>3691</v>
      </c>
      <c r="J8" s="158" t="s">
        <v>105</v>
      </c>
      <c r="K8" s="141" t="s">
        <v>95</v>
      </c>
      <c r="L8" s="142">
        <v>3901</v>
      </c>
      <c r="M8" s="141">
        <v>366171</v>
      </c>
      <c r="N8" s="140">
        <v>596</v>
      </c>
      <c r="O8" s="143">
        <v>283</v>
      </c>
    </row>
    <row r="9" spans="1:18" ht="21" customHeight="1">
      <c r="A9" s="78" t="s">
        <v>6</v>
      </c>
      <c r="B9" s="138">
        <v>1119</v>
      </c>
      <c r="C9" s="139">
        <v>111827</v>
      </c>
      <c r="D9" s="138" t="s">
        <v>95</v>
      </c>
      <c r="E9" s="139" t="s">
        <v>95</v>
      </c>
      <c r="F9" s="138">
        <v>1119</v>
      </c>
      <c r="G9" s="139">
        <v>111827</v>
      </c>
      <c r="H9" s="138">
        <v>44</v>
      </c>
      <c r="I9" s="139">
        <v>4402</v>
      </c>
      <c r="J9" s="138" t="s">
        <v>95</v>
      </c>
      <c r="K9" s="139" t="s">
        <v>95</v>
      </c>
      <c r="L9" s="144">
        <v>1075</v>
      </c>
      <c r="M9" s="139">
        <v>107425</v>
      </c>
      <c r="N9" s="138">
        <v>1</v>
      </c>
      <c r="O9" s="145" t="s">
        <v>95</v>
      </c>
    </row>
    <row r="10" spans="1:18" ht="21" customHeight="1">
      <c r="A10" s="78" t="s">
        <v>82</v>
      </c>
      <c r="B10" s="138">
        <v>12243</v>
      </c>
      <c r="C10" s="139">
        <v>2466294</v>
      </c>
      <c r="D10" s="138">
        <v>9</v>
      </c>
      <c r="E10" s="139">
        <v>718</v>
      </c>
      <c r="F10" s="138">
        <v>12252</v>
      </c>
      <c r="G10" s="139">
        <v>2467012</v>
      </c>
      <c r="H10" s="138">
        <v>369</v>
      </c>
      <c r="I10" s="139">
        <v>76602</v>
      </c>
      <c r="J10" s="138" t="s">
        <v>95</v>
      </c>
      <c r="K10" s="139" t="s">
        <v>95</v>
      </c>
      <c r="L10" s="144">
        <v>11883</v>
      </c>
      <c r="M10" s="139">
        <v>2390410</v>
      </c>
      <c r="N10" s="138">
        <v>495</v>
      </c>
      <c r="O10" s="145">
        <v>4</v>
      </c>
      <c r="Q10" s="73"/>
      <c r="R10" s="73"/>
    </row>
    <row r="11" spans="1:18" ht="21" customHeight="1">
      <c r="A11" s="78" t="s">
        <v>83</v>
      </c>
      <c r="B11" s="138">
        <v>413</v>
      </c>
      <c r="C11" s="139">
        <v>85194</v>
      </c>
      <c r="D11" s="138">
        <v>13</v>
      </c>
      <c r="E11" s="139">
        <v>1075</v>
      </c>
      <c r="F11" s="138">
        <v>427</v>
      </c>
      <c r="G11" s="139">
        <v>86270</v>
      </c>
      <c r="H11" s="138">
        <v>54</v>
      </c>
      <c r="I11" s="139">
        <v>12720</v>
      </c>
      <c r="J11" s="138" t="s">
        <v>95</v>
      </c>
      <c r="K11" s="139" t="s">
        <v>95</v>
      </c>
      <c r="L11" s="146">
        <v>372</v>
      </c>
      <c r="M11" s="139">
        <v>73550</v>
      </c>
      <c r="N11" s="138">
        <v>124</v>
      </c>
      <c r="O11" s="145">
        <v>5</v>
      </c>
    </row>
    <row r="12" spans="1:18" ht="21" customHeight="1">
      <c r="A12" s="78" t="s">
        <v>7</v>
      </c>
      <c r="B12" s="138" t="s">
        <v>111</v>
      </c>
      <c r="C12" s="139" t="s">
        <v>111</v>
      </c>
      <c r="D12" s="138" t="s">
        <v>95</v>
      </c>
      <c r="E12" s="155" t="s">
        <v>95</v>
      </c>
      <c r="F12" s="138" t="s">
        <v>111</v>
      </c>
      <c r="G12" s="139" t="s">
        <v>111</v>
      </c>
      <c r="H12" s="138" t="s">
        <v>110</v>
      </c>
      <c r="I12" s="139" t="s">
        <v>110</v>
      </c>
      <c r="J12" s="138" t="s">
        <v>109</v>
      </c>
      <c r="K12" s="139" t="s">
        <v>109</v>
      </c>
      <c r="L12" s="146" t="s">
        <v>107</v>
      </c>
      <c r="M12" s="139" t="s">
        <v>107</v>
      </c>
      <c r="N12" s="138" t="s">
        <v>112</v>
      </c>
      <c r="O12" s="145" t="s">
        <v>112</v>
      </c>
    </row>
    <row r="13" spans="1:18" ht="21" customHeight="1">
      <c r="A13" s="78" t="s">
        <v>8</v>
      </c>
      <c r="B13" s="138">
        <v>107512</v>
      </c>
      <c r="C13" s="139">
        <v>20449613</v>
      </c>
      <c r="D13" s="156"/>
      <c r="E13" s="154"/>
      <c r="F13" s="138">
        <v>107512</v>
      </c>
      <c r="G13" s="139">
        <v>20449613</v>
      </c>
      <c r="H13" s="138">
        <v>11616</v>
      </c>
      <c r="I13" s="139">
        <v>2210336</v>
      </c>
      <c r="J13" s="138" t="s">
        <v>95</v>
      </c>
      <c r="K13" s="139" t="s">
        <v>95</v>
      </c>
      <c r="L13" s="146">
        <v>95893</v>
      </c>
      <c r="M13" s="139">
        <v>18239280</v>
      </c>
      <c r="N13" s="138">
        <v>7585</v>
      </c>
      <c r="O13" s="145">
        <v>1524</v>
      </c>
    </row>
    <row r="14" spans="1:18" ht="21" customHeight="1">
      <c r="A14" s="78" t="s">
        <v>92</v>
      </c>
      <c r="B14" s="138">
        <v>3059</v>
      </c>
      <c r="C14" s="139">
        <v>258488</v>
      </c>
      <c r="D14" s="138">
        <v>84</v>
      </c>
      <c r="E14" s="139">
        <v>5611</v>
      </c>
      <c r="F14" s="138">
        <v>3140</v>
      </c>
      <c r="G14" s="139">
        <v>264099</v>
      </c>
      <c r="H14" s="138">
        <v>113</v>
      </c>
      <c r="I14" s="139">
        <v>9282</v>
      </c>
      <c r="J14" s="138" t="s">
        <v>95</v>
      </c>
      <c r="K14" s="139" t="s">
        <v>95</v>
      </c>
      <c r="L14" s="146">
        <v>3026</v>
      </c>
      <c r="M14" s="139">
        <v>254822</v>
      </c>
      <c r="N14" s="138">
        <v>2168</v>
      </c>
      <c r="O14" s="145">
        <v>20</v>
      </c>
    </row>
    <row r="15" spans="1:18" ht="21" customHeight="1">
      <c r="A15" s="78" t="s">
        <v>27</v>
      </c>
      <c r="B15" s="138">
        <v>50</v>
      </c>
      <c r="C15" s="139">
        <v>8064</v>
      </c>
      <c r="D15" s="138">
        <v>27</v>
      </c>
      <c r="E15" s="139">
        <v>2174</v>
      </c>
      <c r="F15" s="138">
        <v>77</v>
      </c>
      <c r="G15" s="139">
        <v>10238</v>
      </c>
      <c r="H15" s="163">
        <v>0</v>
      </c>
      <c r="I15" s="139">
        <v>6</v>
      </c>
      <c r="J15" s="138" t="s">
        <v>95</v>
      </c>
      <c r="K15" s="139" t="s">
        <v>95</v>
      </c>
      <c r="L15" s="146">
        <v>77</v>
      </c>
      <c r="M15" s="139">
        <v>10231</v>
      </c>
      <c r="N15" s="138">
        <v>9</v>
      </c>
      <c r="O15" s="147">
        <v>2</v>
      </c>
    </row>
    <row r="16" spans="1:18" ht="21" customHeight="1">
      <c r="A16" s="78" t="s">
        <v>28</v>
      </c>
      <c r="B16" s="138">
        <v>290</v>
      </c>
      <c r="C16" s="139">
        <v>130560</v>
      </c>
      <c r="D16" s="138">
        <v>261</v>
      </c>
      <c r="E16" s="139">
        <v>20926</v>
      </c>
      <c r="F16" s="138">
        <v>552</v>
      </c>
      <c r="G16" s="139">
        <v>151488</v>
      </c>
      <c r="H16" s="138">
        <v>22</v>
      </c>
      <c r="I16" s="139">
        <v>9082</v>
      </c>
      <c r="J16" s="138" t="s">
        <v>95</v>
      </c>
      <c r="K16" s="139" t="s">
        <v>95</v>
      </c>
      <c r="L16" s="138">
        <v>529</v>
      </c>
      <c r="M16" s="139">
        <v>142404</v>
      </c>
      <c r="N16" s="138">
        <v>2113</v>
      </c>
      <c r="O16" s="147">
        <v>73</v>
      </c>
    </row>
    <row r="17" spans="1:15" ht="21" customHeight="1">
      <c r="A17" s="78" t="s">
        <v>24</v>
      </c>
      <c r="B17" s="138" t="s">
        <v>111</v>
      </c>
      <c r="C17" s="139" t="s">
        <v>111</v>
      </c>
      <c r="D17" s="138" t="s">
        <v>95</v>
      </c>
      <c r="E17" s="139" t="s">
        <v>95</v>
      </c>
      <c r="F17" s="138" t="s">
        <v>112</v>
      </c>
      <c r="G17" s="139" t="s">
        <v>112</v>
      </c>
      <c r="H17" s="163" t="s">
        <v>112</v>
      </c>
      <c r="I17" s="139" t="s">
        <v>112</v>
      </c>
      <c r="J17" s="138" t="s">
        <v>95</v>
      </c>
      <c r="K17" s="139" t="s">
        <v>95</v>
      </c>
      <c r="L17" s="146" t="s">
        <v>107</v>
      </c>
      <c r="M17" s="139" t="s">
        <v>107</v>
      </c>
      <c r="N17" s="138" t="s">
        <v>112</v>
      </c>
      <c r="O17" s="147" t="s">
        <v>112</v>
      </c>
    </row>
    <row r="18" spans="1:15" s="3" customFormat="1" ht="21" customHeight="1">
      <c r="A18" s="78" t="s">
        <v>29</v>
      </c>
      <c r="B18" s="163">
        <v>0</v>
      </c>
      <c r="C18" s="139">
        <v>5</v>
      </c>
      <c r="D18" s="138" t="s">
        <v>95</v>
      </c>
      <c r="E18" s="139" t="s">
        <v>95</v>
      </c>
      <c r="F18" s="163">
        <v>0</v>
      </c>
      <c r="G18" s="139">
        <v>5</v>
      </c>
      <c r="H18" s="138" t="s">
        <v>95</v>
      </c>
      <c r="I18" s="139" t="s">
        <v>95</v>
      </c>
      <c r="J18" s="138" t="s">
        <v>95</v>
      </c>
      <c r="K18" s="139" t="s">
        <v>95</v>
      </c>
      <c r="L18" s="163">
        <v>0</v>
      </c>
      <c r="M18" s="139">
        <v>5</v>
      </c>
      <c r="N18" s="138">
        <v>4325</v>
      </c>
      <c r="O18" s="147" t="s">
        <v>95</v>
      </c>
    </row>
    <row r="19" spans="1:15" ht="21" customHeight="1">
      <c r="A19" s="78" t="s">
        <v>30</v>
      </c>
      <c r="B19" s="138">
        <v>44019</v>
      </c>
      <c r="C19" s="139">
        <v>5919074</v>
      </c>
      <c r="D19" s="156"/>
      <c r="E19" s="154"/>
      <c r="F19" s="138">
        <v>44019</v>
      </c>
      <c r="G19" s="139">
        <v>5919074</v>
      </c>
      <c r="H19" s="138">
        <v>2022</v>
      </c>
      <c r="I19" s="139">
        <v>271508</v>
      </c>
      <c r="J19" s="138" t="s">
        <v>95</v>
      </c>
      <c r="K19" s="139" t="s">
        <v>95</v>
      </c>
      <c r="L19" s="144">
        <v>41995</v>
      </c>
      <c r="M19" s="139">
        <v>5647569</v>
      </c>
      <c r="N19" s="138">
        <v>3798</v>
      </c>
      <c r="O19" s="145">
        <v>82</v>
      </c>
    </row>
    <row r="20" spans="1:15" ht="21" customHeight="1">
      <c r="A20" s="78" t="s">
        <v>31</v>
      </c>
      <c r="B20" s="138">
        <v>5</v>
      </c>
      <c r="C20" s="139">
        <v>664</v>
      </c>
      <c r="D20" s="138">
        <v>4856</v>
      </c>
      <c r="E20" s="155">
        <v>524411</v>
      </c>
      <c r="F20" s="138">
        <v>4861</v>
      </c>
      <c r="G20" s="139">
        <v>525075</v>
      </c>
      <c r="H20" s="138">
        <v>260</v>
      </c>
      <c r="I20" s="139">
        <v>28109</v>
      </c>
      <c r="J20" s="138" t="s">
        <v>95</v>
      </c>
      <c r="K20" s="139" t="s">
        <v>95</v>
      </c>
      <c r="L20" s="144">
        <v>4600</v>
      </c>
      <c r="M20" s="139">
        <v>496966</v>
      </c>
      <c r="N20" s="138">
        <v>6</v>
      </c>
      <c r="O20" s="145" t="s">
        <v>95</v>
      </c>
    </row>
    <row r="21" spans="1:15" s="3" customFormat="1" ht="21" customHeight="1">
      <c r="A21" s="78" t="s">
        <v>32</v>
      </c>
      <c r="B21" s="138">
        <v>261</v>
      </c>
      <c r="C21" s="139">
        <v>54711</v>
      </c>
      <c r="D21" s="138">
        <v>9323</v>
      </c>
      <c r="E21" s="155">
        <v>745895</v>
      </c>
      <c r="F21" s="138">
        <v>9584</v>
      </c>
      <c r="G21" s="139">
        <v>800605</v>
      </c>
      <c r="H21" s="138">
        <v>118</v>
      </c>
      <c r="I21" s="139">
        <v>13106</v>
      </c>
      <c r="J21" s="138" t="s">
        <v>95</v>
      </c>
      <c r="K21" s="139" t="s">
        <v>95</v>
      </c>
      <c r="L21" s="144">
        <v>9466</v>
      </c>
      <c r="M21" s="139">
        <v>787498</v>
      </c>
      <c r="N21" s="138">
        <v>5104</v>
      </c>
      <c r="O21" s="145">
        <v>150</v>
      </c>
    </row>
    <row r="22" spans="1:15" ht="21" customHeight="1">
      <c r="A22" s="78" t="s">
        <v>33</v>
      </c>
      <c r="B22" s="138">
        <v>562</v>
      </c>
      <c r="C22" s="139">
        <v>89381</v>
      </c>
      <c r="D22" s="138">
        <v>29875</v>
      </c>
      <c r="E22" s="139">
        <v>2913072</v>
      </c>
      <c r="F22" s="138">
        <v>30439</v>
      </c>
      <c r="G22" s="139">
        <v>3002452</v>
      </c>
      <c r="H22" s="138">
        <v>1405</v>
      </c>
      <c r="I22" s="139">
        <v>154606</v>
      </c>
      <c r="J22" s="138" t="s">
        <v>95</v>
      </c>
      <c r="K22" s="139" t="s">
        <v>95</v>
      </c>
      <c r="L22" s="144">
        <v>29033</v>
      </c>
      <c r="M22" s="139">
        <v>2847848</v>
      </c>
      <c r="N22" s="138">
        <v>4020</v>
      </c>
      <c r="O22" s="145">
        <v>171</v>
      </c>
    </row>
    <row r="23" spans="1:15" s="3" customFormat="1" ht="21" customHeight="1" thickBot="1">
      <c r="A23" s="77" t="s">
        <v>37</v>
      </c>
      <c r="B23" s="92" t="s">
        <v>95</v>
      </c>
      <c r="C23" s="93" t="s">
        <v>95</v>
      </c>
      <c r="D23" s="152">
        <v>0</v>
      </c>
      <c r="E23" s="93">
        <v>11</v>
      </c>
      <c r="F23" s="152">
        <v>0</v>
      </c>
      <c r="G23" s="93">
        <v>11</v>
      </c>
      <c r="H23" s="92" t="s">
        <v>95</v>
      </c>
      <c r="I23" s="93" t="s">
        <v>95</v>
      </c>
      <c r="J23" s="92" t="s">
        <v>95</v>
      </c>
      <c r="K23" s="93" t="s">
        <v>95</v>
      </c>
      <c r="L23" s="152">
        <v>0</v>
      </c>
      <c r="M23" s="93">
        <v>11</v>
      </c>
      <c r="N23" s="92" t="s">
        <v>95</v>
      </c>
      <c r="O23" s="148" t="s">
        <v>95</v>
      </c>
    </row>
    <row r="24" spans="1:15" s="3" customFormat="1" ht="21" customHeight="1" thickTop="1" thickBot="1">
      <c r="A24" s="51" t="s">
        <v>35</v>
      </c>
      <c r="B24" s="151">
        <v>173617</v>
      </c>
      <c r="C24" s="95">
        <v>29950147</v>
      </c>
      <c r="D24" s="151">
        <v>44463</v>
      </c>
      <c r="E24" s="95">
        <v>4214752</v>
      </c>
      <c r="F24" s="94">
        <v>218077</v>
      </c>
      <c r="G24" s="95">
        <v>34164904</v>
      </c>
      <c r="H24" s="94">
        <v>16199</v>
      </c>
      <c r="I24" s="95">
        <v>2796105</v>
      </c>
      <c r="J24" s="94" t="s">
        <v>105</v>
      </c>
      <c r="K24" s="95" t="s">
        <v>95</v>
      </c>
      <c r="L24" s="149">
        <v>201880</v>
      </c>
      <c r="M24" s="95">
        <v>31368798</v>
      </c>
      <c r="N24" s="94">
        <v>30355</v>
      </c>
      <c r="O24" s="150">
        <v>2324</v>
      </c>
    </row>
    <row r="25" spans="1:15" s="85" customFormat="1" ht="6" customHeight="1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5" ht="12.75" customHeight="1">
      <c r="A26" s="157" t="s">
        <v>100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spans="1:15" ht="12.75" customHeight="1">
      <c r="A27" s="157" t="s">
        <v>56</v>
      </c>
      <c r="B27" s="5"/>
      <c r="C27" s="5"/>
      <c r="D27" s="5"/>
      <c r="E27" s="5"/>
      <c r="F27" s="5"/>
      <c r="G27" s="5"/>
      <c r="H27" s="4"/>
    </row>
    <row r="28" spans="1:15" ht="12.75" customHeight="1">
      <c r="A28" s="157" t="s">
        <v>48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2.75" customHeight="1">
      <c r="A29" s="157" t="s">
        <v>49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157" t="s">
        <v>50</v>
      </c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59" spans="8:12">
      <c r="H59" s="2"/>
      <c r="I59" s="2"/>
      <c r="J59" s="2"/>
      <c r="K59" s="2"/>
      <c r="L59" s="2"/>
    </row>
    <row r="60" spans="8:12">
      <c r="H60" s="2"/>
      <c r="I60" s="2"/>
      <c r="J60" s="2"/>
      <c r="K60" s="2"/>
      <c r="L60" s="2"/>
    </row>
    <row r="61" spans="8:12">
      <c r="H61" s="2"/>
      <c r="I61" s="2"/>
      <c r="J61" s="2"/>
      <c r="K61" s="2"/>
      <c r="L61" s="2"/>
    </row>
    <row r="62" spans="8:12">
      <c r="H62" s="2"/>
      <c r="I62" s="2"/>
      <c r="J62" s="2"/>
      <c r="K62" s="2"/>
      <c r="L62" s="2"/>
    </row>
    <row r="63" spans="8:12">
      <c r="H63" s="2"/>
      <c r="I63" s="2"/>
      <c r="J63" s="2"/>
      <c r="K63" s="2"/>
      <c r="L63" s="2"/>
    </row>
  </sheetData>
  <mergeCells count="15">
    <mergeCell ref="A1:O1"/>
    <mergeCell ref="A2:G2"/>
    <mergeCell ref="F4:G5"/>
    <mergeCell ref="H4:I4"/>
    <mergeCell ref="H5:I5"/>
    <mergeCell ref="B4:C5"/>
    <mergeCell ref="D4:E5"/>
    <mergeCell ref="L3:M5"/>
    <mergeCell ref="A3:A6"/>
    <mergeCell ref="N3:O3"/>
    <mergeCell ref="J4:K5"/>
    <mergeCell ref="H3:K3"/>
    <mergeCell ref="B3:G3"/>
    <mergeCell ref="N4:N5"/>
    <mergeCell ref="O4:O5"/>
  </mergeCells>
  <phoneticPr fontI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>
    <oddHeader xml:space="preserve">&amp;R
</oddHeader>
    <oddFooter>&amp;R札幌国税局　
酒税１
(R05)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"/>
  <sheetViews>
    <sheetView showGridLines="0" tabSelected="1" zoomScale="55" zoomScaleNormal="55" zoomScaleSheetLayoutView="130" workbookViewId="0">
      <selection activeCell="O17" sqref="O17"/>
    </sheetView>
  </sheetViews>
  <sheetFormatPr defaultColWidth="12.625" defaultRowHeight="11.25"/>
  <cols>
    <col min="1" max="1" width="10.625" style="7" customWidth="1"/>
    <col min="2" max="2" width="9.625" style="7" bestFit="1" customWidth="1"/>
    <col min="3" max="3" width="10.5" style="7" bestFit="1" customWidth="1"/>
    <col min="4" max="4" width="9.625" style="7" bestFit="1" customWidth="1"/>
    <col min="5" max="5" width="10.5" style="7" bestFit="1" customWidth="1"/>
    <col min="6" max="6" width="9.625" style="7" bestFit="1" customWidth="1"/>
    <col min="7" max="7" width="10.5" style="7" bestFit="1" customWidth="1"/>
    <col min="8" max="8" width="9.625" style="7" bestFit="1" customWidth="1"/>
    <col min="9" max="9" width="10.5" style="7" bestFit="1" customWidth="1"/>
    <col min="10" max="10" width="9.625" style="7" bestFit="1" customWidth="1"/>
    <col min="11" max="11" width="10.5" style="7" bestFit="1" customWidth="1"/>
    <col min="12" max="12" width="9.75" style="7" bestFit="1" customWidth="1"/>
    <col min="13" max="13" width="10.5" style="7" bestFit="1" customWidth="1"/>
    <col min="14" max="16" width="10.625" style="7" customWidth="1"/>
    <col min="17" max="16384" width="12.625" style="7"/>
  </cols>
  <sheetData>
    <row r="1" spans="1:16" ht="16.5" customHeight="1" thickBot="1">
      <c r="A1" s="7" t="s">
        <v>57</v>
      </c>
    </row>
    <row r="2" spans="1:16" ht="21" customHeight="1">
      <c r="A2" s="205" t="s">
        <v>13</v>
      </c>
      <c r="B2" s="201" t="s">
        <v>85</v>
      </c>
      <c r="C2" s="207"/>
      <c r="D2" s="201" t="s">
        <v>6</v>
      </c>
      <c r="E2" s="207"/>
      <c r="F2" s="201" t="s">
        <v>86</v>
      </c>
      <c r="G2" s="207"/>
      <c r="H2" s="201" t="s">
        <v>58</v>
      </c>
      <c r="I2" s="207"/>
      <c r="J2" s="201" t="s">
        <v>59</v>
      </c>
      <c r="K2" s="207"/>
      <c r="L2" s="201" t="s">
        <v>0</v>
      </c>
      <c r="M2" s="202"/>
    </row>
    <row r="3" spans="1:16" ht="21" customHeight="1">
      <c r="A3" s="206"/>
      <c r="B3" s="14" t="s">
        <v>14</v>
      </c>
      <c r="C3" s="15" t="s">
        <v>15</v>
      </c>
      <c r="D3" s="14" t="s">
        <v>14</v>
      </c>
      <c r="E3" s="10" t="s">
        <v>15</v>
      </c>
      <c r="F3" s="14" t="s">
        <v>14</v>
      </c>
      <c r="G3" s="15" t="s">
        <v>15</v>
      </c>
      <c r="H3" s="14" t="s">
        <v>14</v>
      </c>
      <c r="I3" s="15" t="s">
        <v>15</v>
      </c>
      <c r="J3" s="14" t="s">
        <v>14</v>
      </c>
      <c r="K3" s="15" t="s">
        <v>15</v>
      </c>
      <c r="L3" s="14" t="s">
        <v>14</v>
      </c>
      <c r="M3" s="16" t="s">
        <v>15</v>
      </c>
    </row>
    <row r="4" spans="1:16" s="11" customFormat="1" ht="14.25" customHeight="1">
      <c r="A4" s="34"/>
      <c r="B4" s="33" t="s">
        <v>99</v>
      </c>
      <c r="C4" s="36" t="s">
        <v>45</v>
      </c>
      <c r="D4" s="33" t="s">
        <v>99</v>
      </c>
      <c r="E4" s="36" t="s">
        <v>45</v>
      </c>
      <c r="F4" s="33" t="s">
        <v>99</v>
      </c>
      <c r="G4" s="36" t="s">
        <v>45</v>
      </c>
      <c r="H4" s="33" t="s">
        <v>99</v>
      </c>
      <c r="I4" s="36" t="s">
        <v>45</v>
      </c>
      <c r="J4" s="33" t="s">
        <v>99</v>
      </c>
      <c r="K4" s="36" t="s">
        <v>45</v>
      </c>
      <c r="L4" s="33" t="s">
        <v>99</v>
      </c>
      <c r="M4" s="35" t="s">
        <v>45</v>
      </c>
    </row>
    <row r="5" spans="1:16" s="66" customFormat="1" ht="30" customHeight="1">
      <c r="A5" s="32" t="s">
        <v>90</v>
      </c>
      <c r="B5" s="96">
        <v>4312</v>
      </c>
      <c r="C5" s="97">
        <v>473506</v>
      </c>
      <c r="D5" s="96">
        <v>1311</v>
      </c>
      <c r="E5" s="97">
        <v>130889</v>
      </c>
      <c r="F5" s="96">
        <v>15084</v>
      </c>
      <c r="G5" s="97">
        <v>3038509</v>
      </c>
      <c r="H5" s="96">
        <v>103139</v>
      </c>
      <c r="I5" s="97">
        <v>22653903</v>
      </c>
      <c r="J5" s="96">
        <v>93029</v>
      </c>
      <c r="K5" s="97">
        <v>8872745</v>
      </c>
      <c r="L5" s="96">
        <v>216876</v>
      </c>
      <c r="M5" s="98">
        <v>35169552</v>
      </c>
    </row>
    <row r="6" spans="1:16" s="66" customFormat="1" ht="30" customHeight="1">
      <c r="A6" s="31" t="s">
        <v>91</v>
      </c>
      <c r="B6" s="99">
        <v>3186</v>
      </c>
      <c r="C6" s="100">
        <v>324731</v>
      </c>
      <c r="D6" s="99">
        <v>1063</v>
      </c>
      <c r="E6" s="100">
        <v>106141</v>
      </c>
      <c r="F6" s="99">
        <v>14402</v>
      </c>
      <c r="G6" s="100">
        <v>2900955</v>
      </c>
      <c r="H6" s="99">
        <v>82689</v>
      </c>
      <c r="I6" s="100">
        <v>17367073</v>
      </c>
      <c r="J6" s="99">
        <v>99276</v>
      </c>
      <c r="K6" s="100">
        <v>10089965</v>
      </c>
      <c r="L6" s="99">
        <v>200614</v>
      </c>
      <c r="M6" s="101">
        <v>30788867</v>
      </c>
    </row>
    <row r="7" spans="1:16" s="66" customFormat="1" ht="30" customHeight="1">
      <c r="A7" s="31" t="s">
        <v>93</v>
      </c>
      <c r="B7" s="99">
        <v>3316</v>
      </c>
      <c r="C7" s="100">
        <v>324530</v>
      </c>
      <c r="D7" s="99">
        <v>1108</v>
      </c>
      <c r="E7" s="100">
        <v>110677</v>
      </c>
      <c r="F7" s="99">
        <v>13470</v>
      </c>
      <c r="G7" s="100">
        <v>2721299</v>
      </c>
      <c r="H7" s="99">
        <v>81095</v>
      </c>
      <c r="I7" s="100">
        <v>16189877</v>
      </c>
      <c r="J7" s="99">
        <v>95286</v>
      </c>
      <c r="K7" s="100">
        <v>10566465</v>
      </c>
      <c r="L7" s="99">
        <v>194273</v>
      </c>
      <c r="M7" s="101">
        <v>29912850</v>
      </c>
    </row>
    <row r="8" spans="1:16" s="66" customFormat="1" ht="30" customHeight="1">
      <c r="A8" s="31" t="s">
        <v>94</v>
      </c>
      <c r="B8" s="99">
        <v>3946</v>
      </c>
      <c r="C8" s="100">
        <v>390398</v>
      </c>
      <c r="D8" s="99">
        <v>1001</v>
      </c>
      <c r="E8" s="100">
        <v>100071</v>
      </c>
      <c r="F8" s="99">
        <v>13121</v>
      </c>
      <c r="G8" s="100">
        <v>2640673</v>
      </c>
      <c r="H8" s="99">
        <v>90876</v>
      </c>
      <c r="I8" s="100">
        <v>18133638</v>
      </c>
      <c r="J8" s="99">
        <v>88408</v>
      </c>
      <c r="K8" s="100">
        <v>9818335</v>
      </c>
      <c r="L8" s="99">
        <v>197352</v>
      </c>
      <c r="M8" s="101">
        <v>31083117</v>
      </c>
    </row>
    <row r="9" spans="1:16" ht="30" customHeight="1" thickBot="1">
      <c r="A9" s="81" t="s">
        <v>101</v>
      </c>
      <c r="B9" s="102">
        <v>3901</v>
      </c>
      <c r="C9" s="103">
        <v>366171</v>
      </c>
      <c r="D9" s="102">
        <v>1075</v>
      </c>
      <c r="E9" s="103">
        <v>107425</v>
      </c>
      <c r="F9" s="102">
        <v>12255</v>
      </c>
      <c r="G9" s="103">
        <v>2463960</v>
      </c>
      <c r="H9" s="102">
        <v>95893</v>
      </c>
      <c r="I9" s="103">
        <v>18239280</v>
      </c>
      <c r="J9" s="102">
        <v>88751</v>
      </c>
      <c r="K9" s="103">
        <v>10191964</v>
      </c>
      <c r="L9" s="102">
        <v>201880</v>
      </c>
      <c r="M9" s="104">
        <v>31368798</v>
      </c>
      <c r="O9" s="69"/>
      <c r="P9" s="69"/>
    </row>
    <row r="10" spans="1:16" ht="1.5" customHeight="1"/>
    <row r="11" spans="1:16" ht="28.5" customHeight="1">
      <c r="A11" s="203" t="s">
        <v>84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6" ht="13.5" customHeight="1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6" ht="13.5">
      <c r="A13"/>
      <c r="B13"/>
      <c r="C13"/>
      <c r="D13"/>
      <c r="E13"/>
      <c r="F13"/>
      <c r="G13"/>
      <c r="H13"/>
      <c r="I13"/>
      <c r="J13"/>
      <c r="K13"/>
      <c r="L13"/>
    </row>
    <row r="14" spans="1:16" ht="13.5">
      <c r="A14"/>
      <c r="B14"/>
      <c r="C14"/>
      <c r="D14"/>
      <c r="E14"/>
      <c r="F14"/>
      <c r="G14"/>
      <c r="H14"/>
      <c r="I14"/>
      <c r="J14"/>
      <c r="K14"/>
      <c r="L14"/>
      <c r="M14" s="1"/>
      <c r="N14" s="1"/>
    </row>
    <row r="15" spans="1:16" ht="13.5">
      <c r="A15"/>
      <c r="B15"/>
      <c r="C15"/>
      <c r="D15"/>
      <c r="E15"/>
      <c r="F15"/>
      <c r="G15"/>
      <c r="H15"/>
      <c r="I15"/>
      <c r="J15"/>
      <c r="K15"/>
      <c r="L15"/>
      <c r="M15" s="1"/>
      <c r="N15" s="1"/>
    </row>
    <row r="16" spans="1:16" ht="13.5">
      <c r="A16"/>
      <c r="B16"/>
      <c r="C16"/>
      <c r="D16"/>
      <c r="E16"/>
      <c r="F16"/>
      <c r="G16"/>
      <c r="H16"/>
      <c r="I16"/>
      <c r="J16"/>
      <c r="K16"/>
      <c r="L16"/>
      <c r="M16" s="2"/>
    </row>
    <row r="17" spans="1:13" ht="13.5">
      <c r="A17"/>
      <c r="B17"/>
      <c r="C17"/>
      <c r="D17"/>
      <c r="E17"/>
      <c r="F17"/>
      <c r="G17"/>
      <c r="H17"/>
      <c r="I17"/>
      <c r="J17"/>
      <c r="K17"/>
      <c r="L17"/>
      <c r="M17" s="2"/>
    </row>
    <row r="18" spans="1:13" ht="13.5">
      <c r="A18"/>
      <c r="B18"/>
      <c r="C18"/>
      <c r="D18"/>
      <c r="E18"/>
      <c r="F18"/>
      <c r="G18"/>
      <c r="H18"/>
      <c r="I18"/>
      <c r="J18"/>
      <c r="K18"/>
      <c r="L18"/>
      <c r="M18" s="2"/>
    </row>
    <row r="19" spans="1:13" ht="13.5">
      <c r="A19"/>
      <c r="B19"/>
      <c r="C19"/>
      <c r="D19"/>
      <c r="E19"/>
      <c r="F19"/>
      <c r="G19"/>
      <c r="H19"/>
      <c r="I19"/>
      <c r="J19"/>
      <c r="K19"/>
      <c r="L19"/>
      <c r="M19" s="2"/>
    </row>
    <row r="20" spans="1:13" ht="13.5">
      <c r="A20"/>
      <c r="B20"/>
      <c r="C20"/>
      <c r="D20"/>
      <c r="E20"/>
      <c r="F20"/>
      <c r="G20"/>
      <c r="H20"/>
      <c r="I20"/>
      <c r="J20"/>
      <c r="K20"/>
      <c r="L20"/>
      <c r="M20" s="2"/>
    </row>
    <row r="21" spans="1:13" ht="13.5">
      <c r="A21"/>
      <c r="B21"/>
      <c r="C21"/>
      <c r="D21"/>
      <c r="E21"/>
      <c r="F21"/>
      <c r="G21"/>
      <c r="H21"/>
      <c r="I21"/>
      <c r="J21"/>
      <c r="K21"/>
      <c r="L21"/>
    </row>
    <row r="22" spans="1:13" ht="13.5">
      <c r="A22"/>
      <c r="B22"/>
      <c r="C22"/>
      <c r="D22"/>
      <c r="E22"/>
      <c r="F22"/>
      <c r="G22"/>
      <c r="H22"/>
      <c r="I22"/>
      <c r="J22"/>
      <c r="K22"/>
      <c r="L22"/>
    </row>
    <row r="23" spans="1:13" ht="13.5">
      <c r="A23"/>
      <c r="B23"/>
      <c r="C23"/>
      <c r="D23"/>
      <c r="E23"/>
      <c r="F23"/>
      <c r="G23"/>
      <c r="H23"/>
      <c r="I23"/>
      <c r="J23"/>
      <c r="K23"/>
      <c r="L23"/>
    </row>
    <row r="24" spans="1:13" ht="13.5">
      <c r="A24"/>
      <c r="B24"/>
      <c r="C24"/>
      <c r="D24"/>
      <c r="E24"/>
      <c r="F24"/>
      <c r="G24"/>
      <c r="H24"/>
      <c r="I24"/>
      <c r="J24"/>
      <c r="K24"/>
      <c r="L24"/>
    </row>
    <row r="25" spans="1:13">
      <c r="B25" s="19"/>
      <c r="C25" s="20"/>
      <c r="D25" s="20"/>
      <c r="E25" s="19"/>
    </row>
  </sheetData>
  <mergeCells count="9">
    <mergeCell ref="L2:M2"/>
    <mergeCell ref="A11:M11"/>
    <mergeCell ref="A12:M12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85" orientation="landscape" horizontalDpi="1200" verticalDpi="1200" r:id="rId1"/>
  <headerFooter alignWithMargins="0">
    <oddHeader xml:space="preserve">&amp;R
</oddHeader>
    <oddFooter>&amp;R札幌国税局　
酒税１
(R05)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0"/>
  <sheetViews>
    <sheetView showGridLines="0" tabSelected="1" zoomScale="55" zoomScaleNormal="55" zoomScaleSheetLayoutView="100" workbookViewId="0">
      <selection activeCell="O17" sqref="O17"/>
    </sheetView>
  </sheetViews>
  <sheetFormatPr defaultColWidth="5.875" defaultRowHeight="11.25"/>
  <cols>
    <col min="1" max="1" width="9.875" style="1" customWidth="1"/>
    <col min="2" max="2" width="9.375" style="1" customWidth="1"/>
    <col min="3" max="3" width="11.75" style="1" bestFit="1" customWidth="1"/>
    <col min="4" max="4" width="9.375" style="1" customWidth="1"/>
    <col min="5" max="5" width="10.375" style="1" bestFit="1" customWidth="1"/>
    <col min="6" max="6" width="9.375" style="1" customWidth="1"/>
    <col min="7" max="7" width="11.75" style="1" bestFit="1" customWidth="1"/>
    <col min="8" max="8" width="9.375" style="8" customWidth="1"/>
    <col min="9" max="9" width="10.625" style="8" bestFit="1" customWidth="1"/>
    <col min="10" max="10" width="9.375" style="1" customWidth="1"/>
    <col min="11" max="11" width="11.75" style="1" bestFit="1" customWidth="1"/>
    <col min="12" max="12" width="9.375" style="1" customWidth="1"/>
    <col min="13" max="13" width="11.375" style="1" bestFit="1" customWidth="1"/>
    <col min="14" max="14" width="9.5" style="1" bestFit="1" customWidth="1"/>
    <col min="15" max="15" width="10.25" style="1" bestFit="1" customWidth="1"/>
    <col min="16" max="16" width="9.625" style="1" customWidth="1"/>
    <col min="17" max="17" width="8.625" style="1" bestFit="1" customWidth="1"/>
    <col min="18" max="18" width="8.5" style="1" bestFit="1" customWidth="1"/>
    <col min="19" max="19" width="11.25" style="1" bestFit="1" customWidth="1"/>
    <col min="20" max="20" width="10.375" style="1" bestFit="1" customWidth="1"/>
    <col min="21" max="21" width="12.125" style="1" bestFit="1" customWidth="1"/>
    <col min="22" max="22" width="7.5" style="1" bestFit="1" customWidth="1"/>
    <col min="23" max="16384" width="5.875" style="1"/>
  </cols>
  <sheetData>
    <row r="1" spans="1:21" ht="16.5" customHeight="1" thickBot="1">
      <c r="A1" s="1" t="s">
        <v>22</v>
      </c>
    </row>
    <row r="2" spans="1:21" ht="25.5" customHeight="1">
      <c r="A2" s="210" t="s">
        <v>60</v>
      </c>
      <c r="B2" s="212" t="s">
        <v>5</v>
      </c>
      <c r="C2" s="213"/>
      <c r="D2" s="212" t="s">
        <v>6</v>
      </c>
      <c r="E2" s="214"/>
      <c r="F2" s="215" t="s">
        <v>82</v>
      </c>
      <c r="G2" s="216"/>
      <c r="H2" s="215" t="s">
        <v>83</v>
      </c>
      <c r="I2" s="216"/>
      <c r="J2" s="215" t="s">
        <v>61</v>
      </c>
      <c r="K2" s="216"/>
      <c r="L2" s="214" t="s">
        <v>62</v>
      </c>
      <c r="M2" s="213"/>
      <c r="N2" s="208" t="s">
        <v>60</v>
      </c>
    </row>
    <row r="3" spans="1:21" ht="13.5" customHeight="1">
      <c r="A3" s="211"/>
      <c r="B3" s="17" t="s">
        <v>16</v>
      </c>
      <c r="C3" s="18" t="s">
        <v>17</v>
      </c>
      <c r="D3" s="17" t="s">
        <v>16</v>
      </c>
      <c r="E3" s="47" t="s">
        <v>17</v>
      </c>
      <c r="F3" s="17" t="s">
        <v>63</v>
      </c>
      <c r="G3" s="18" t="s">
        <v>17</v>
      </c>
      <c r="H3" s="17" t="s">
        <v>16</v>
      </c>
      <c r="I3" s="18" t="s">
        <v>17</v>
      </c>
      <c r="J3" s="17" t="s">
        <v>16</v>
      </c>
      <c r="K3" s="18" t="s">
        <v>17</v>
      </c>
      <c r="L3" s="50" t="s">
        <v>16</v>
      </c>
      <c r="M3" s="18" t="s">
        <v>17</v>
      </c>
      <c r="N3" s="209"/>
    </row>
    <row r="4" spans="1:21" s="13" customFormat="1" ht="14.1" customHeight="1">
      <c r="A4" s="38"/>
      <c r="B4" s="33" t="s">
        <v>99</v>
      </c>
      <c r="C4" s="36" t="s">
        <v>4</v>
      </c>
      <c r="D4" s="33" t="s">
        <v>99</v>
      </c>
      <c r="E4" s="48" t="s">
        <v>4</v>
      </c>
      <c r="F4" s="33" t="s">
        <v>99</v>
      </c>
      <c r="G4" s="36" t="s">
        <v>4</v>
      </c>
      <c r="H4" s="33" t="s">
        <v>99</v>
      </c>
      <c r="I4" s="36" t="s">
        <v>4</v>
      </c>
      <c r="J4" s="164" t="s">
        <v>99</v>
      </c>
      <c r="K4" s="169" t="s">
        <v>4</v>
      </c>
      <c r="L4" s="49" t="s">
        <v>99</v>
      </c>
      <c r="M4" s="48" t="s">
        <v>4</v>
      </c>
      <c r="N4" s="61"/>
    </row>
    <row r="5" spans="1:21" s="7" customFormat="1" ht="24.75" customHeight="1" thickBot="1">
      <c r="A5" s="67" t="s">
        <v>47</v>
      </c>
      <c r="B5" s="92">
        <v>3901</v>
      </c>
      <c r="C5" s="93">
        <v>366171</v>
      </c>
      <c r="D5" s="92">
        <v>1075</v>
      </c>
      <c r="E5" s="105">
        <v>107425</v>
      </c>
      <c r="F5" s="92">
        <v>11883</v>
      </c>
      <c r="G5" s="93">
        <v>2390410</v>
      </c>
      <c r="H5" s="92">
        <v>372</v>
      </c>
      <c r="I5" s="93">
        <v>73550</v>
      </c>
      <c r="J5" s="92" t="s">
        <v>107</v>
      </c>
      <c r="K5" s="93" t="s">
        <v>107</v>
      </c>
      <c r="L5" s="106">
        <v>95893</v>
      </c>
      <c r="M5" s="105">
        <v>18239280</v>
      </c>
      <c r="N5" s="68" t="str">
        <f>IF(A5="","",A5)</f>
        <v>北海道</v>
      </c>
    </row>
    <row r="6" spans="1:21" s="12" customFormat="1" ht="24.95" customHeight="1" thickTop="1" thickBot="1">
      <c r="A6" s="70" t="s">
        <v>51</v>
      </c>
      <c r="B6" s="94">
        <v>3901</v>
      </c>
      <c r="C6" s="95">
        <v>366171</v>
      </c>
      <c r="D6" s="94">
        <v>1075</v>
      </c>
      <c r="E6" s="107">
        <v>107425</v>
      </c>
      <c r="F6" s="94">
        <v>11883</v>
      </c>
      <c r="G6" s="95">
        <v>2390410</v>
      </c>
      <c r="H6" s="94">
        <v>372</v>
      </c>
      <c r="I6" s="95">
        <v>73550</v>
      </c>
      <c r="J6" s="109" t="s">
        <v>107</v>
      </c>
      <c r="K6" s="110" t="s">
        <v>107</v>
      </c>
      <c r="L6" s="108">
        <v>95893</v>
      </c>
      <c r="M6" s="95">
        <v>18239280</v>
      </c>
      <c r="N6" s="71" t="s">
        <v>51</v>
      </c>
    </row>
    <row r="7" spans="1:21" ht="12" thickBot="1">
      <c r="B7" s="2"/>
      <c r="C7" s="2"/>
      <c r="D7" s="2"/>
      <c r="E7" s="2"/>
      <c r="F7" s="2"/>
      <c r="G7" s="2"/>
      <c r="H7" s="9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25" customHeight="1">
      <c r="A8" s="210" t="s">
        <v>60</v>
      </c>
      <c r="B8" s="212" t="s">
        <v>26</v>
      </c>
      <c r="C8" s="213"/>
      <c r="D8" s="215" t="s">
        <v>27</v>
      </c>
      <c r="E8" s="216"/>
      <c r="F8" s="215" t="s">
        <v>64</v>
      </c>
      <c r="G8" s="216"/>
      <c r="H8" s="215" t="s">
        <v>65</v>
      </c>
      <c r="I8" s="216"/>
      <c r="J8" s="215" t="s">
        <v>29</v>
      </c>
      <c r="K8" s="222"/>
      <c r="L8" s="215" t="s">
        <v>30</v>
      </c>
      <c r="M8" s="216"/>
      <c r="N8" s="208" t="s">
        <v>60</v>
      </c>
    </row>
    <row r="9" spans="1:21" ht="13.5" customHeight="1">
      <c r="A9" s="211"/>
      <c r="B9" s="17" t="s">
        <v>16</v>
      </c>
      <c r="C9" s="18" t="s">
        <v>17</v>
      </c>
      <c r="D9" s="17" t="s">
        <v>16</v>
      </c>
      <c r="E9" s="18" t="s">
        <v>17</v>
      </c>
      <c r="F9" s="17" t="s">
        <v>16</v>
      </c>
      <c r="G9" s="18" t="s">
        <v>17</v>
      </c>
      <c r="H9" s="17" t="s">
        <v>16</v>
      </c>
      <c r="I9" s="18" t="s">
        <v>17</v>
      </c>
      <c r="J9" s="17" t="s">
        <v>16</v>
      </c>
      <c r="K9" s="18" t="s">
        <v>17</v>
      </c>
      <c r="L9" s="17" t="s">
        <v>16</v>
      </c>
      <c r="M9" s="18" t="s">
        <v>17</v>
      </c>
      <c r="N9" s="217"/>
    </row>
    <row r="10" spans="1:21" s="13" customFormat="1" ht="14.1" customHeight="1">
      <c r="A10" s="38"/>
      <c r="B10" s="33" t="s">
        <v>99</v>
      </c>
      <c r="C10" s="36" t="s">
        <v>4</v>
      </c>
      <c r="D10" s="33" t="s">
        <v>99</v>
      </c>
      <c r="E10" s="36" t="s">
        <v>4</v>
      </c>
      <c r="F10" s="33" t="s">
        <v>99</v>
      </c>
      <c r="G10" s="36" t="s">
        <v>4</v>
      </c>
      <c r="H10" s="164" t="s">
        <v>99</v>
      </c>
      <c r="I10" s="169" t="s">
        <v>4</v>
      </c>
      <c r="J10" s="33" t="s">
        <v>99</v>
      </c>
      <c r="K10" s="36" t="s">
        <v>4</v>
      </c>
      <c r="L10" s="33" t="s">
        <v>99</v>
      </c>
      <c r="M10" s="48" t="s">
        <v>4</v>
      </c>
      <c r="N10" s="61"/>
    </row>
    <row r="11" spans="1:21" s="7" customFormat="1" ht="24.95" customHeight="1" thickBot="1">
      <c r="A11" s="67" t="str">
        <f>IF(A5="","",A5)</f>
        <v>北海道</v>
      </c>
      <c r="B11" s="92">
        <v>3026</v>
      </c>
      <c r="C11" s="93">
        <v>254822</v>
      </c>
      <c r="D11" s="92">
        <v>77</v>
      </c>
      <c r="E11" s="93">
        <v>10231</v>
      </c>
      <c r="F11" s="92">
        <v>529</v>
      </c>
      <c r="G11" s="93">
        <v>142404</v>
      </c>
      <c r="H11" s="92" t="s">
        <v>107</v>
      </c>
      <c r="I11" s="93" t="s">
        <v>107</v>
      </c>
      <c r="J11" s="152">
        <v>0</v>
      </c>
      <c r="K11" s="93">
        <v>5</v>
      </c>
      <c r="L11" s="92">
        <v>41995</v>
      </c>
      <c r="M11" s="105">
        <v>5647569</v>
      </c>
      <c r="N11" s="68" t="str">
        <f>IF(A11="","",A11)</f>
        <v>北海道</v>
      </c>
    </row>
    <row r="12" spans="1:21" s="12" customFormat="1" ht="24.95" customHeight="1" thickTop="1" thickBot="1">
      <c r="A12" s="70" t="s">
        <v>51</v>
      </c>
      <c r="B12" s="94">
        <v>3026</v>
      </c>
      <c r="C12" s="95">
        <v>254822</v>
      </c>
      <c r="D12" s="94">
        <v>77</v>
      </c>
      <c r="E12" s="95">
        <v>10231</v>
      </c>
      <c r="F12" s="109">
        <v>529</v>
      </c>
      <c r="G12" s="110">
        <v>142404</v>
      </c>
      <c r="H12" s="109" t="s">
        <v>107</v>
      </c>
      <c r="I12" s="110" t="s">
        <v>107</v>
      </c>
      <c r="J12" s="153">
        <v>0</v>
      </c>
      <c r="K12" s="110">
        <v>5</v>
      </c>
      <c r="L12" s="94">
        <v>41995</v>
      </c>
      <c r="M12" s="95">
        <v>5647569</v>
      </c>
      <c r="N12" s="71" t="s">
        <v>51</v>
      </c>
    </row>
    <row r="13" spans="1:21" ht="12" thickBot="1"/>
    <row r="14" spans="1:21" ht="25.5" customHeight="1">
      <c r="A14" s="210" t="s">
        <v>60</v>
      </c>
      <c r="B14" s="218" t="s">
        <v>31</v>
      </c>
      <c r="C14" s="219"/>
      <c r="D14" s="218" t="s">
        <v>66</v>
      </c>
      <c r="E14" s="219"/>
      <c r="F14" s="215" t="s">
        <v>67</v>
      </c>
      <c r="G14" s="216"/>
      <c r="H14" s="215" t="s">
        <v>37</v>
      </c>
      <c r="I14" s="216"/>
      <c r="J14" s="220" t="s">
        <v>34</v>
      </c>
      <c r="K14" s="221"/>
      <c r="L14" s="208" t="s">
        <v>60</v>
      </c>
    </row>
    <row r="15" spans="1:21" ht="13.5" customHeight="1">
      <c r="A15" s="211"/>
      <c r="B15" s="17" t="s">
        <v>16</v>
      </c>
      <c r="C15" s="18" t="s">
        <v>17</v>
      </c>
      <c r="D15" s="17" t="s">
        <v>63</v>
      </c>
      <c r="E15" s="18" t="s">
        <v>17</v>
      </c>
      <c r="F15" s="17" t="s">
        <v>16</v>
      </c>
      <c r="G15" s="18" t="s">
        <v>17</v>
      </c>
      <c r="H15" s="17" t="s">
        <v>16</v>
      </c>
      <c r="I15" s="18" t="s">
        <v>17</v>
      </c>
      <c r="J15" s="17" t="s">
        <v>16</v>
      </c>
      <c r="K15" s="18" t="s">
        <v>17</v>
      </c>
      <c r="L15" s="217"/>
    </row>
    <row r="16" spans="1:21" ht="13.5" customHeight="1">
      <c r="A16" s="38"/>
      <c r="B16" s="33" t="s">
        <v>99</v>
      </c>
      <c r="C16" s="37" t="s">
        <v>4</v>
      </c>
      <c r="D16" s="33" t="s">
        <v>99</v>
      </c>
      <c r="E16" s="36" t="s">
        <v>4</v>
      </c>
      <c r="F16" s="33" t="s">
        <v>99</v>
      </c>
      <c r="G16" s="36" t="s">
        <v>4</v>
      </c>
      <c r="H16" s="33" t="s">
        <v>99</v>
      </c>
      <c r="I16" s="36" t="s">
        <v>4</v>
      </c>
      <c r="J16" s="33" t="s">
        <v>99</v>
      </c>
      <c r="K16" s="48" t="s">
        <v>4</v>
      </c>
      <c r="L16" s="61"/>
    </row>
    <row r="17" spans="1:12" ht="24.95" customHeight="1" thickBot="1">
      <c r="A17" s="67" t="str">
        <f>IF(A11="","",A11)</f>
        <v>北海道</v>
      </c>
      <c r="B17" s="92">
        <v>4600</v>
      </c>
      <c r="C17" s="111">
        <v>496966</v>
      </c>
      <c r="D17" s="92">
        <v>9466</v>
      </c>
      <c r="E17" s="93">
        <v>787498</v>
      </c>
      <c r="F17" s="92">
        <v>29033</v>
      </c>
      <c r="G17" s="93">
        <v>2847848</v>
      </c>
      <c r="H17" s="152">
        <v>0</v>
      </c>
      <c r="I17" s="93">
        <v>11</v>
      </c>
      <c r="J17" s="92">
        <v>201880</v>
      </c>
      <c r="K17" s="105">
        <v>31368798</v>
      </c>
      <c r="L17" s="68" t="str">
        <f>IF(A17="","",A17)</f>
        <v>北海道</v>
      </c>
    </row>
    <row r="18" spans="1:12" ht="24.95" customHeight="1" thickTop="1" thickBot="1">
      <c r="A18" s="70" t="s">
        <v>51</v>
      </c>
      <c r="B18" s="94">
        <v>4600</v>
      </c>
      <c r="C18" s="112">
        <v>496966</v>
      </c>
      <c r="D18" s="94">
        <v>9466</v>
      </c>
      <c r="E18" s="95">
        <v>787498</v>
      </c>
      <c r="F18" s="94">
        <v>29033</v>
      </c>
      <c r="G18" s="95">
        <v>2847848</v>
      </c>
      <c r="H18" s="165">
        <v>0</v>
      </c>
      <c r="I18" s="95">
        <v>11</v>
      </c>
      <c r="J18" s="94">
        <v>201880</v>
      </c>
      <c r="K18" s="95">
        <v>31368798</v>
      </c>
      <c r="L18" s="71" t="s">
        <v>51</v>
      </c>
    </row>
    <row r="19" spans="1:12">
      <c r="B19" s="19"/>
      <c r="C19" s="19"/>
      <c r="D19" s="19"/>
      <c r="E19" s="19"/>
      <c r="F19" s="19"/>
    </row>
    <row r="20" spans="1:12">
      <c r="B20" s="19"/>
      <c r="C20" s="19"/>
      <c r="D20" s="19"/>
      <c r="E20" s="19"/>
      <c r="F20" s="19"/>
    </row>
  </sheetData>
  <mergeCells count="23">
    <mergeCell ref="L14:L15"/>
    <mergeCell ref="B8:C8"/>
    <mergeCell ref="F2:G2"/>
    <mergeCell ref="J2:K2"/>
    <mergeCell ref="H2:I2"/>
    <mergeCell ref="L8:M8"/>
    <mergeCell ref="J8:K8"/>
    <mergeCell ref="A14:A15"/>
    <mergeCell ref="B14:C14"/>
    <mergeCell ref="D14:E14"/>
    <mergeCell ref="J14:K14"/>
    <mergeCell ref="H14:I14"/>
    <mergeCell ref="F14:G14"/>
    <mergeCell ref="N2:N3"/>
    <mergeCell ref="A2:A3"/>
    <mergeCell ref="A8:A9"/>
    <mergeCell ref="B2:C2"/>
    <mergeCell ref="D2:E2"/>
    <mergeCell ref="D8:E8"/>
    <mergeCell ref="H8:I8"/>
    <mergeCell ref="F8:G8"/>
    <mergeCell ref="L2:M2"/>
    <mergeCell ref="N8:N9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verticalDpi="1200" r:id="rId1"/>
  <headerFooter alignWithMargins="0">
    <oddHeader xml:space="preserve">&amp;R
</oddHeader>
    <oddFooter>&amp;R札幌国税局　
酒税１
(R05)</oddFooter>
  </headerFooter>
  <rowBreaks count="1" manualBreakCount="1">
    <brk id="18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30"/>
  <sheetViews>
    <sheetView showGridLines="0" tabSelected="1" topLeftCell="A19" zoomScaleNormal="100" zoomScaleSheetLayoutView="100" workbookViewId="0">
      <selection activeCell="O17" sqref="O17"/>
    </sheetView>
  </sheetViews>
  <sheetFormatPr defaultColWidth="10.625" defaultRowHeight="11.25"/>
  <cols>
    <col min="1" max="1" width="19" style="7" customWidth="1"/>
    <col min="2" max="7" width="12.875" style="7" customWidth="1"/>
    <col min="8" max="16384" width="10.625" style="7"/>
  </cols>
  <sheetData>
    <row r="1" spans="1:9" ht="15">
      <c r="A1" s="223" t="s">
        <v>68</v>
      </c>
      <c r="B1" s="223"/>
      <c r="C1" s="223"/>
      <c r="D1" s="223"/>
      <c r="E1" s="223"/>
      <c r="F1" s="223"/>
      <c r="G1" s="223"/>
    </row>
    <row r="2" spans="1:9" ht="12" customHeight="1" thickBot="1">
      <c r="A2" s="7" t="s">
        <v>23</v>
      </c>
    </row>
    <row r="3" spans="1:9" ht="13.5" customHeight="1">
      <c r="A3" s="205" t="s">
        <v>69</v>
      </c>
      <c r="B3" s="224" t="s">
        <v>46</v>
      </c>
      <c r="C3" s="224"/>
      <c r="D3" s="224"/>
      <c r="E3" s="224"/>
      <c r="F3" s="224"/>
      <c r="G3" s="225" t="s">
        <v>70</v>
      </c>
    </row>
    <row r="4" spans="1:9" ht="11.25" customHeight="1">
      <c r="A4" s="206"/>
      <c r="B4" s="227" t="s">
        <v>71</v>
      </c>
      <c r="C4" s="227" t="s">
        <v>72</v>
      </c>
      <c r="D4" s="229" t="s">
        <v>87</v>
      </c>
      <c r="E4" s="227" t="s">
        <v>73</v>
      </c>
      <c r="F4" s="227" t="s">
        <v>74</v>
      </c>
      <c r="G4" s="226"/>
    </row>
    <row r="5" spans="1:9" ht="36" customHeight="1">
      <c r="A5" s="206"/>
      <c r="B5" s="228"/>
      <c r="C5" s="228"/>
      <c r="D5" s="228"/>
      <c r="E5" s="228"/>
      <c r="F5" s="227"/>
      <c r="G5" s="226"/>
    </row>
    <row r="6" spans="1:9" ht="29.25" customHeight="1">
      <c r="A6" s="235"/>
      <c r="B6" s="63" t="s">
        <v>75</v>
      </c>
      <c r="C6" s="63" t="s">
        <v>76</v>
      </c>
      <c r="D6" s="65" t="s">
        <v>77</v>
      </c>
      <c r="E6" s="63" t="s">
        <v>78</v>
      </c>
      <c r="F6" s="62" t="s">
        <v>79</v>
      </c>
      <c r="G6" s="64" t="s">
        <v>102</v>
      </c>
    </row>
    <row r="7" spans="1:9" ht="13.5" customHeight="1">
      <c r="A7" s="40"/>
      <c r="B7" s="42" t="s">
        <v>99</v>
      </c>
      <c r="C7" s="43" t="s">
        <v>99</v>
      </c>
      <c r="D7" s="43" t="s">
        <v>99</v>
      </c>
      <c r="E7" s="43" t="s">
        <v>99</v>
      </c>
      <c r="F7" s="44" t="s">
        <v>99</v>
      </c>
      <c r="G7" s="45" t="s">
        <v>99</v>
      </c>
      <c r="I7" s="162"/>
    </row>
    <row r="8" spans="1:9" ht="18" customHeight="1">
      <c r="A8" s="232" t="s">
        <v>5</v>
      </c>
      <c r="B8" s="166">
        <v>2926</v>
      </c>
      <c r="C8" s="159"/>
      <c r="D8" s="159"/>
      <c r="E8" s="160"/>
      <c r="F8" s="167">
        <v>2903</v>
      </c>
      <c r="G8" s="168">
        <v>3137</v>
      </c>
    </row>
    <row r="9" spans="1:9" ht="28.5" customHeight="1">
      <c r="A9" s="233"/>
      <c r="B9" s="113">
        <v>3153</v>
      </c>
      <c r="C9" s="113" t="s">
        <v>104</v>
      </c>
      <c r="D9" s="114"/>
      <c r="E9" s="113">
        <v>34</v>
      </c>
      <c r="F9" s="115">
        <v>3121</v>
      </c>
      <c r="G9" s="116">
        <v>3411</v>
      </c>
    </row>
    <row r="10" spans="1:9" ht="18" customHeight="1">
      <c r="A10" s="234" t="s">
        <v>6</v>
      </c>
      <c r="B10" s="166">
        <v>601</v>
      </c>
      <c r="C10" s="160"/>
      <c r="D10" s="160"/>
      <c r="E10" s="160"/>
      <c r="F10" s="167">
        <v>600</v>
      </c>
      <c r="G10" s="168">
        <v>20</v>
      </c>
    </row>
    <row r="11" spans="1:9" ht="28.5" customHeight="1">
      <c r="A11" s="234"/>
      <c r="B11" s="117">
        <v>977</v>
      </c>
      <c r="C11" s="117" t="s">
        <v>104</v>
      </c>
      <c r="D11" s="118"/>
      <c r="E11" s="161">
        <v>0</v>
      </c>
      <c r="F11" s="119">
        <v>976</v>
      </c>
      <c r="G11" s="120">
        <v>32</v>
      </c>
    </row>
    <row r="12" spans="1:9" ht="28.5" customHeight="1">
      <c r="A12" s="78" t="s">
        <v>82</v>
      </c>
      <c r="B12" s="90">
        <v>10762</v>
      </c>
      <c r="C12" s="90" t="s">
        <v>104</v>
      </c>
      <c r="D12" s="89">
        <v>265</v>
      </c>
      <c r="E12" s="89">
        <v>438</v>
      </c>
      <c r="F12" s="91">
        <v>10589</v>
      </c>
      <c r="G12" s="121">
        <v>1487</v>
      </c>
    </row>
    <row r="13" spans="1:9" ht="28.5" customHeight="1">
      <c r="A13" s="78" t="s">
        <v>83</v>
      </c>
      <c r="B13" s="90">
        <v>217</v>
      </c>
      <c r="C13" s="90" t="s">
        <v>104</v>
      </c>
      <c r="D13" s="89">
        <v>277</v>
      </c>
      <c r="E13" s="90">
        <v>288</v>
      </c>
      <c r="F13" s="91">
        <v>206</v>
      </c>
      <c r="G13" s="123">
        <v>815</v>
      </c>
    </row>
    <row r="14" spans="1:9" ht="28.5" customHeight="1">
      <c r="A14" s="78" t="s">
        <v>7</v>
      </c>
      <c r="B14" s="90" t="s">
        <v>106</v>
      </c>
      <c r="C14" s="90" t="s">
        <v>106</v>
      </c>
      <c r="D14" s="122"/>
      <c r="E14" s="90" t="s">
        <v>106</v>
      </c>
      <c r="F14" s="91" t="s">
        <v>106</v>
      </c>
      <c r="G14" s="123" t="s">
        <v>110</v>
      </c>
    </row>
    <row r="15" spans="1:9" ht="28.5" customHeight="1">
      <c r="A15" s="78" t="s">
        <v>8</v>
      </c>
      <c r="B15" s="90">
        <v>101879</v>
      </c>
      <c r="C15" s="90" t="s">
        <v>104</v>
      </c>
      <c r="D15" s="122"/>
      <c r="E15" s="90">
        <v>402</v>
      </c>
      <c r="F15" s="91">
        <v>101476</v>
      </c>
      <c r="G15" s="123">
        <v>2413</v>
      </c>
    </row>
    <row r="16" spans="1:9" ht="28.5" customHeight="1">
      <c r="A16" s="78" t="s">
        <v>92</v>
      </c>
      <c r="B16" s="90">
        <v>4071</v>
      </c>
      <c r="C16" s="90" t="s">
        <v>104</v>
      </c>
      <c r="D16" s="122"/>
      <c r="E16" s="90">
        <v>137</v>
      </c>
      <c r="F16" s="91">
        <v>3934</v>
      </c>
      <c r="G16" s="123">
        <v>6202</v>
      </c>
      <c r="I16" s="72"/>
    </row>
    <row r="17" spans="1:9" ht="28.5" customHeight="1">
      <c r="A17" s="78" t="s">
        <v>27</v>
      </c>
      <c r="B17" s="90">
        <v>26</v>
      </c>
      <c r="C17" s="90" t="s">
        <v>104</v>
      </c>
      <c r="D17" s="122"/>
      <c r="E17" s="90">
        <v>5</v>
      </c>
      <c r="F17" s="91">
        <v>21</v>
      </c>
      <c r="G17" s="123">
        <v>70</v>
      </c>
      <c r="I17" s="72"/>
    </row>
    <row r="18" spans="1:9" ht="28.5" customHeight="1">
      <c r="A18" s="78" t="s">
        <v>64</v>
      </c>
      <c r="B18" s="90">
        <v>251</v>
      </c>
      <c r="C18" s="90" t="s">
        <v>104</v>
      </c>
      <c r="D18" s="122"/>
      <c r="E18" s="90" t="s">
        <v>104</v>
      </c>
      <c r="F18" s="91">
        <v>251</v>
      </c>
      <c r="G18" s="123">
        <v>333</v>
      </c>
    </row>
    <row r="19" spans="1:9" ht="28.5" customHeight="1">
      <c r="A19" s="78" t="s">
        <v>80</v>
      </c>
      <c r="B19" s="90" t="s">
        <v>108</v>
      </c>
      <c r="C19" s="90" t="s">
        <v>104</v>
      </c>
      <c r="D19" s="122"/>
      <c r="E19" s="90">
        <v>1</v>
      </c>
      <c r="F19" s="91" t="s">
        <v>108</v>
      </c>
      <c r="G19" s="123">
        <v>7</v>
      </c>
    </row>
    <row r="20" spans="1:9" ht="28.5" customHeight="1">
      <c r="A20" s="78" t="s">
        <v>30</v>
      </c>
      <c r="B20" s="90">
        <v>48642</v>
      </c>
      <c r="C20" s="90" t="s">
        <v>104</v>
      </c>
      <c r="D20" s="122"/>
      <c r="E20" s="90">
        <v>10363</v>
      </c>
      <c r="F20" s="91">
        <v>38280</v>
      </c>
      <c r="G20" s="123">
        <v>2441</v>
      </c>
    </row>
    <row r="21" spans="1:9" ht="28.5" customHeight="1">
      <c r="A21" s="78" t="s">
        <v>31</v>
      </c>
      <c r="B21" s="90" t="s">
        <v>108</v>
      </c>
      <c r="C21" s="90" t="s">
        <v>104</v>
      </c>
      <c r="D21" s="122"/>
      <c r="E21" s="90" t="s">
        <v>106</v>
      </c>
      <c r="F21" s="91" t="s">
        <v>108</v>
      </c>
      <c r="G21" s="123" t="s">
        <v>106</v>
      </c>
    </row>
    <row r="22" spans="1:9" ht="28.5" customHeight="1">
      <c r="A22" s="80" t="s">
        <v>41</v>
      </c>
      <c r="B22" s="90">
        <v>9904</v>
      </c>
      <c r="C22" s="90" t="s">
        <v>104</v>
      </c>
      <c r="D22" s="122"/>
      <c r="E22" s="90">
        <v>608</v>
      </c>
      <c r="F22" s="91">
        <v>9295</v>
      </c>
      <c r="G22" s="123">
        <v>1899</v>
      </c>
    </row>
    <row r="23" spans="1:9" ht="28.5" customHeight="1">
      <c r="A23" s="78" t="s">
        <v>67</v>
      </c>
      <c r="B23" s="90">
        <v>26718</v>
      </c>
      <c r="C23" s="90">
        <v>1</v>
      </c>
      <c r="D23" s="122"/>
      <c r="E23" s="90">
        <v>1231</v>
      </c>
      <c r="F23" s="91">
        <v>25488</v>
      </c>
      <c r="G23" s="123">
        <v>480</v>
      </c>
    </row>
    <row r="24" spans="1:9" s="12" customFormat="1" ht="28.5" customHeight="1" thickBot="1">
      <c r="A24" s="79" t="s">
        <v>38</v>
      </c>
      <c r="B24" s="170">
        <v>1</v>
      </c>
      <c r="C24" s="170" t="s">
        <v>104</v>
      </c>
      <c r="D24" s="124"/>
      <c r="E24" s="170" t="s">
        <v>104</v>
      </c>
      <c r="F24" s="172">
        <v>1</v>
      </c>
      <c r="G24" s="173">
        <v>1</v>
      </c>
    </row>
    <row r="25" spans="1:9" s="12" customFormat="1" ht="28.5" customHeight="1" thickTop="1" thickBot="1">
      <c r="A25" s="39" t="s">
        <v>81</v>
      </c>
      <c r="B25" s="171">
        <v>211132</v>
      </c>
      <c r="C25" s="171">
        <v>1</v>
      </c>
      <c r="D25" s="125">
        <v>542</v>
      </c>
      <c r="E25" s="125">
        <v>13527</v>
      </c>
      <c r="F25" s="126">
        <v>198150</v>
      </c>
      <c r="G25" s="127">
        <v>19613</v>
      </c>
    </row>
    <row r="26" spans="1:9" s="88" customFormat="1" ht="7.5" customHeight="1">
      <c r="A26" s="86"/>
      <c r="B26" s="87"/>
      <c r="C26" s="87"/>
      <c r="D26" s="87"/>
      <c r="E26" s="87"/>
      <c r="F26" s="87"/>
      <c r="G26" s="87"/>
    </row>
    <row r="27" spans="1:9" ht="23.1" customHeight="1">
      <c r="A27" s="236" t="s">
        <v>103</v>
      </c>
      <c r="B27" s="236"/>
      <c r="C27" s="236"/>
      <c r="D27" s="236"/>
      <c r="E27" s="236"/>
      <c r="F27" s="236"/>
      <c r="G27" s="236"/>
    </row>
    <row r="28" spans="1:9">
      <c r="A28" s="1" t="s">
        <v>97</v>
      </c>
    </row>
    <row r="29" spans="1:9">
      <c r="A29" s="1" t="s">
        <v>98</v>
      </c>
    </row>
    <row r="30" spans="1:9" ht="24.95" customHeight="1">
      <c r="A30" s="230" t="s">
        <v>96</v>
      </c>
      <c r="B30" s="231"/>
      <c r="C30" s="231"/>
      <c r="D30" s="231"/>
      <c r="E30" s="231"/>
      <c r="F30" s="231"/>
      <c r="G30" s="231"/>
    </row>
  </sheetData>
  <mergeCells count="13">
    <mergeCell ref="A30:G30"/>
    <mergeCell ref="A8:A9"/>
    <mergeCell ref="A10:A11"/>
    <mergeCell ref="A3:A6"/>
    <mergeCell ref="A27:G27"/>
    <mergeCell ref="A1:G1"/>
    <mergeCell ref="B3:F3"/>
    <mergeCell ref="G3:G5"/>
    <mergeCell ref="B4:B5"/>
    <mergeCell ref="C4:C5"/>
    <mergeCell ref="D4:D5"/>
    <mergeCell ref="E4:E5"/>
    <mergeCell ref="F4:F5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horizontalDpi="1200" verticalDpi="1200" r:id="rId1"/>
  <headerFooter alignWithMargins="0">
    <oddFooter>&amp;R札幌国税局　
酒税２
(R05)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20"/>
  <sheetViews>
    <sheetView showGridLines="0" tabSelected="1" zoomScale="55" zoomScaleNormal="55" workbookViewId="0">
      <selection activeCell="O17" sqref="O17"/>
    </sheetView>
  </sheetViews>
  <sheetFormatPr defaultColWidth="10.625" defaultRowHeight="11.25"/>
  <cols>
    <col min="1" max="2" width="6.25" style="7" customWidth="1"/>
    <col min="3" max="15" width="11.125" style="7" customWidth="1"/>
    <col min="16" max="16384" width="10.625" style="7"/>
  </cols>
  <sheetData>
    <row r="1" spans="1:16" ht="12" thickBot="1">
      <c r="A1" s="7" t="s">
        <v>52</v>
      </c>
    </row>
    <row r="2" spans="1:16" ht="35.25" customHeight="1">
      <c r="A2" s="239" t="s">
        <v>44</v>
      </c>
      <c r="B2" s="207"/>
      <c r="C2" s="55" t="s">
        <v>25</v>
      </c>
      <c r="D2" s="54" t="s">
        <v>6</v>
      </c>
      <c r="E2" s="56" t="s">
        <v>88</v>
      </c>
      <c r="F2" s="56" t="s">
        <v>89</v>
      </c>
      <c r="G2" s="54" t="s">
        <v>7</v>
      </c>
      <c r="H2" s="60" t="s">
        <v>8</v>
      </c>
      <c r="I2" s="57" t="s">
        <v>40</v>
      </c>
      <c r="J2" s="57" t="s">
        <v>39</v>
      </c>
      <c r="K2" s="58" t="s">
        <v>30</v>
      </c>
      <c r="L2" s="56" t="s">
        <v>36</v>
      </c>
      <c r="M2" s="56" t="s">
        <v>41</v>
      </c>
      <c r="N2" s="54" t="s">
        <v>33</v>
      </c>
      <c r="O2" s="54" t="s">
        <v>38</v>
      </c>
      <c r="P2" s="59" t="s">
        <v>34</v>
      </c>
    </row>
    <row r="3" spans="1:16">
      <c r="A3" s="40"/>
      <c r="B3" s="41"/>
      <c r="C3" s="42" t="s">
        <v>99</v>
      </c>
      <c r="D3" s="44" t="s">
        <v>99</v>
      </c>
      <c r="E3" s="42" t="s">
        <v>99</v>
      </c>
      <c r="F3" s="42" t="s">
        <v>99</v>
      </c>
      <c r="G3" s="42" t="s">
        <v>99</v>
      </c>
      <c r="H3" s="42" t="s">
        <v>99</v>
      </c>
      <c r="I3" s="52" t="s">
        <v>99</v>
      </c>
      <c r="J3" s="52" t="s">
        <v>99</v>
      </c>
      <c r="K3" s="42" t="s">
        <v>99</v>
      </c>
      <c r="L3" s="42" t="s">
        <v>99</v>
      </c>
      <c r="M3" s="42" t="s">
        <v>99</v>
      </c>
      <c r="N3" s="52" t="s">
        <v>99</v>
      </c>
      <c r="O3" s="52" t="s">
        <v>99</v>
      </c>
      <c r="P3" s="45" t="s">
        <v>99</v>
      </c>
    </row>
    <row r="4" spans="1:16" ht="30" customHeight="1">
      <c r="A4" s="240" t="s">
        <v>90</v>
      </c>
      <c r="B4" s="241"/>
      <c r="C4" s="128">
        <v>3701</v>
      </c>
      <c r="D4" s="128">
        <v>1135</v>
      </c>
      <c r="E4" s="128">
        <v>13309</v>
      </c>
      <c r="F4" s="128">
        <v>220</v>
      </c>
      <c r="G4" s="128">
        <v>6</v>
      </c>
      <c r="H4" s="128">
        <v>101564</v>
      </c>
      <c r="I4" s="129">
        <v>3634</v>
      </c>
      <c r="J4" s="128">
        <v>45</v>
      </c>
      <c r="K4" s="128">
        <v>23501</v>
      </c>
      <c r="L4" s="128">
        <v>12838</v>
      </c>
      <c r="M4" s="128">
        <v>1527</v>
      </c>
      <c r="N4" s="128">
        <v>43349</v>
      </c>
      <c r="O4" s="128" t="s">
        <v>95</v>
      </c>
      <c r="P4" s="130">
        <v>204829</v>
      </c>
    </row>
    <row r="5" spans="1:16" ht="30" customHeight="1">
      <c r="A5" s="242" t="s">
        <v>91</v>
      </c>
      <c r="B5" s="243"/>
      <c r="C5" s="131">
        <v>2736</v>
      </c>
      <c r="D5" s="131">
        <v>892</v>
      </c>
      <c r="E5" s="131">
        <v>12609</v>
      </c>
      <c r="F5" s="131">
        <v>159</v>
      </c>
      <c r="G5" s="131">
        <v>6</v>
      </c>
      <c r="H5" s="131">
        <v>80791</v>
      </c>
      <c r="I5" s="132">
        <v>3481</v>
      </c>
      <c r="J5" s="131">
        <v>38</v>
      </c>
      <c r="K5" s="131">
        <v>22919</v>
      </c>
      <c r="L5" s="131">
        <v>12238</v>
      </c>
      <c r="M5" s="131">
        <v>1732</v>
      </c>
      <c r="N5" s="131">
        <v>50553</v>
      </c>
      <c r="O5" s="131" t="s">
        <v>95</v>
      </c>
      <c r="P5" s="133">
        <v>188156</v>
      </c>
    </row>
    <row r="6" spans="1:16" ht="30" customHeight="1">
      <c r="A6" s="242" t="s">
        <v>93</v>
      </c>
      <c r="B6" s="243"/>
      <c r="C6" s="131">
        <v>2833</v>
      </c>
      <c r="D6" s="131">
        <v>970</v>
      </c>
      <c r="E6" s="131">
        <v>12061</v>
      </c>
      <c r="F6" s="131">
        <v>109</v>
      </c>
      <c r="G6" s="131">
        <v>6</v>
      </c>
      <c r="H6" s="131">
        <v>80180</v>
      </c>
      <c r="I6" s="132">
        <v>3185</v>
      </c>
      <c r="J6" s="131">
        <v>158</v>
      </c>
      <c r="K6" s="131">
        <v>22892</v>
      </c>
      <c r="L6" s="131">
        <v>10749</v>
      </c>
      <c r="M6" s="131">
        <v>957</v>
      </c>
      <c r="N6" s="131">
        <v>46129</v>
      </c>
      <c r="O6" s="131" t="s">
        <v>95</v>
      </c>
      <c r="P6" s="133">
        <v>180236</v>
      </c>
    </row>
    <row r="7" spans="1:16" ht="30" customHeight="1">
      <c r="A7" s="244" t="s">
        <v>94</v>
      </c>
      <c r="B7" s="245"/>
      <c r="C7" s="134">
        <v>2961</v>
      </c>
      <c r="D7" s="134">
        <v>811</v>
      </c>
      <c r="E7" s="134">
        <v>11588</v>
      </c>
      <c r="F7" s="134">
        <v>164</v>
      </c>
      <c r="G7" s="134">
        <v>6</v>
      </c>
      <c r="H7" s="134">
        <v>91278</v>
      </c>
      <c r="I7" s="134">
        <v>3005</v>
      </c>
      <c r="J7" s="134">
        <v>240</v>
      </c>
      <c r="K7" s="134">
        <v>21092</v>
      </c>
      <c r="L7" s="134">
        <v>9252</v>
      </c>
      <c r="M7" s="134">
        <v>3972</v>
      </c>
      <c r="N7" s="134">
        <v>42633</v>
      </c>
      <c r="O7" s="134" t="s">
        <v>95</v>
      </c>
      <c r="P7" s="135">
        <v>187004</v>
      </c>
    </row>
    <row r="8" spans="1:16" ht="30" customHeight="1" thickBot="1">
      <c r="A8" s="237" t="s">
        <v>101</v>
      </c>
      <c r="B8" s="238"/>
      <c r="C8" s="136">
        <v>3121</v>
      </c>
      <c r="D8" s="136">
        <v>976</v>
      </c>
      <c r="E8" s="136">
        <v>10589</v>
      </c>
      <c r="F8" s="136">
        <v>206</v>
      </c>
      <c r="G8" s="174" t="s">
        <v>106</v>
      </c>
      <c r="H8" s="174">
        <v>101476</v>
      </c>
      <c r="I8" s="174">
        <v>3955</v>
      </c>
      <c r="J8" s="174" t="s">
        <v>108</v>
      </c>
      <c r="K8" s="174">
        <v>38280</v>
      </c>
      <c r="L8" s="174" t="s">
        <v>108</v>
      </c>
      <c r="M8" s="174">
        <v>9295</v>
      </c>
      <c r="N8" s="174">
        <v>25488</v>
      </c>
      <c r="O8" s="174">
        <v>1</v>
      </c>
      <c r="P8" s="137">
        <v>198150</v>
      </c>
    </row>
    <row r="10" spans="1:16" ht="13.5" customHeight="1"/>
    <row r="11" spans="1:16" ht="13.5" customHeight="1"/>
    <row r="13" spans="1:16" ht="21" customHeight="1"/>
    <row r="14" spans="1:16" ht="21" customHeight="1"/>
    <row r="15" spans="1:16" ht="21" customHeight="1"/>
    <row r="16" spans="1:16" ht="21" customHeight="1"/>
    <row r="17" spans="8:10" ht="21" customHeight="1"/>
    <row r="18" spans="8:10">
      <c r="H18" s="46"/>
    </row>
    <row r="19" spans="8:10">
      <c r="H19" s="46"/>
      <c r="J19" s="20"/>
    </row>
    <row r="20" spans="8:10">
      <c r="H20" s="46"/>
    </row>
  </sheetData>
  <mergeCells count="6">
    <mergeCell ref="A8:B8"/>
    <mergeCell ref="A2:B2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&amp;R札幌国税局　
酒税２
(R05)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60F63-CF4D-4E93-AFE8-29F4719881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9EDFD9-C1D8-4118-86B0-A6E8106D564E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69fedeb-612f-4f71-bf39-c359edfd8fe7"/>
    <ds:schemaRef ds:uri="c1e1fd5d-d5a4-4438-b594-53628234b2d5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2BCB41-2CAE-4FAD-9268-C83F81C0D1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0D844C2-B855-40AA-8C64-D4D8D199F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8-1(1)課税状況</vt:lpstr>
      <vt:lpstr>(2)課税状況の累年比較</vt:lpstr>
      <vt:lpstr>(3)都道府県別課税状況</vt:lpstr>
      <vt:lpstr>8-2(1)製成数量</vt:lpstr>
      <vt:lpstr>(2)製成数量の累年比較</vt:lpstr>
      <vt:lpstr>'(2)課税状況の累年比較'!Print_Area</vt:lpstr>
      <vt:lpstr>'(3)都道府県別課税状況'!Print_Area</vt:lpstr>
      <vt:lpstr>'8-1(1)課税状況'!Print_Area</vt:lpstr>
      <vt:lpstr>'8-2(1)製成数量'!Print_Area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国税庁</dc:creator>
  <cp:lastModifiedBy>NtaAdministrator</cp:lastModifiedBy>
  <cp:lastPrinted>2025-06-11T02:02:26Z</cp:lastPrinted>
  <dcterms:created xsi:type="dcterms:W3CDTF">2003-07-09T01:05:10Z</dcterms:created>
  <dcterms:modified xsi:type="dcterms:W3CDTF">2025-06-11T02:02:29Z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