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2D5FC493-4719-4D16-8824-A8A225FA6532}" xr6:coauthVersionLast="36" xr6:coauthVersionMax="36" xr10:uidLastSave="{00000000-0000-0000-0000-000000000000}"/>
  <bookViews>
    <workbookView xWindow="0" yWindow="0" windowWidth="19200" windowHeight="7910" tabRatio="691" xr2:uid="{00000000-000D-0000-FFFF-FFFF00000000}"/>
  </bookViews>
  <sheets>
    <sheet name="8-1 (1)課税状況" sheetId="11" r:id="rId1"/>
    <sheet name="8-1 (2)課税状況の累年比較" sheetId="18" r:id="rId2"/>
    <sheet name="8-1 (3)都道府県別課税状況" sheetId="20" r:id="rId3"/>
    <sheet name="8-2 (1)製成数量" sheetId="21" r:id="rId4"/>
    <sheet name="8-2 （2）製成数量の累年比較" sheetId="22" r:id="rId5"/>
  </sheets>
  <calcPr calcId="191029"/>
</workbook>
</file>

<file path=xl/calcChain.xml><?xml version="1.0" encoding="utf-8"?>
<calcChain xmlns="http://schemas.openxmlformats.org/spreadsheetml/2006/main">
  <c r="A11" i="20" l="1"/>
  <c r="A17" i="20" s="1"/>
  <c r="L17" i="20" s="1"/>
  <c r="N5" i="20"/>
  <c r="N11" i="20" l="1"/>
</calcChain>
</file>

<file path=xl/sharedStrings.xml><?xml version="1.0" encoding="utf-8"?>
<sst xmlns="http://schemas.openxmlformats.org/spreadsheetml/2006/main" count="340" uniqueCount="101">
  <si>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</si>
  <si>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</si>
  <si>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</si>
  <si>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</si>
  <si>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</si>
  <si>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</si>
  <si>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</si>
  <si>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</si>
  <si>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</si>
  <si>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1"/>
  </si>
  <si>
    <t>㎘</t>
  </si>
  <si>
    <t>課　税　実　数</t>
    <phoneticPr fontId="1"/>
  </si>
  <si>
    <t>一 般 税 率 適 用</t>
    <phoneticPr fontId="1"/>
  </si>
  <si>
    <t>第30条第１項、
第２項及び第３項　</t>
    <phoneticPr fontId="1"/>
  </si>
  <si>
    <t>年　　度</t>
  </si>
  <si>
    <t>数　量</t>
  </si>
  <si>
    <t>税　額</t>
  </si>
  <si>
    <t>数量</t>
  </si>
  <si>
    <t>税額</t>
  </si>
  <si>
    <t>課税</t>
    <rPh sb="0" eb="2">
      <t>カゼイ</t>
    </rPh>
    <phoneticPr fontId="1"/>
  </si>
  <si>
    <t>控除</t>
    <rPh sb="0" eb="2">
      <t>コウジョ</t>
    </rPh>
    <phoneticPr fontId="1"/>
  </si>
  <si>
    <t>８－１　課税状況</t>
    <phoneticPr fontId="1"/>
  </si>
  <si>
    <t>(1)　課税状況</t>
    <phoneticPr fontId="1"/>
  </si>
  <si>
    <t>(3)　都道府県別課税状況</t>
    <rPh sb="4" eb="8">
      <t>トドウフケン</t>
    </rPh>
    <phoneticPr fontId="1"/>
  </si>
  <si>
    <t>(1)　製成数量</t>
    <phoneticPr fontId="1"/>
  </si>
  <si>
    <t>ブランデー</t>
    <phoneticPr fontId="1"/>
  </si>
  <si>
    <t>清酒</t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</si>
  <si>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</si>
  <si>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</si>
  <si>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ウイスキー</t>
    <phoneticPr fontId="1"/>
  </si>
  <si>
    <t>原料用アルコール</t>
    <rPh sb="0" eb="3">
      <t>ゲンリョウヨウ</t>
    </rPh>
    <phoneticPr fontId="1"/>
  </si>
  <si>
    <t>発泡酒</t>
    <rPh sb="0" eb="3">
      <t>ハッポウシュ</t>
    </rPh>
    <phoneticPr fontId="1"/>
  </si>
  <si>
    <t>その他の醸造酒</t>
    <rPh sb="2" eb="3">
      <t>タ</t>
    </rPh>
    <rPh sb="4" eb="7">
      <t>ジョウゾウシュ</t>
    </rPh>
    <phoneticPr fontId="1"/>
  </si>
  <si>
    <t>スピリッツ</t>
    <phoneticPr fontId="1"/>
  </si>
  <si>
    <t>リキュール</t>
    <phoneticPr fontId="1"/>
  </si>
  <si>
    <t>合計</t>
    <rPh sb="0" eb="2">
      <t>ゴウケイ</t>
    </rPh>
    <phoneticPr fontId="1"/>
  </si>
  <si>
    <t>合計</t>
    <phoneticPr fontId="1"/>
  </si>
  <si>
    <t>その他の
醸造酒</t>
    <rPh sb="2" eb="3">
      <t>タ</t>
    </rPh>
    <rPh sb="5" eb="8">
      <t>ジョウゾウシュ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</si>
  <si>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</si>
  <si>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1"/>
  </si>
  <si>
    <t>ウイスキー・
ブランデー</t>
    <phoneticPr fontId="1"/>
  </si>
  <si>
    <t>果実酒・
甘味果実酒　</t>
    <phoneticPr fontId="1"/>
  </si>
  <si>
    <t>原料用ｱﾙｺｰﾙ
・スピリッツ</t>
    <rPh sb="0" eb="2">
      <t>ゲンリョウ</t>
    </rPh>
    <rPh sb="2" eb="3">
      <t>ヨウ</t>
    </rPh>
    <phoneticPr fontId="1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</si>
  <si>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1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</si>
  <si>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</si>
  <si>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年　　　度</t>
    <phoneticPr fontId="1"/>
  </si>
  <si>
    <t>千円</t>
    <rPh sb="0" eb="2">
      <t>センエン</t>
    </rPh>
    <phoneticPr fontId="1"/>
  </si>
  <si>
    <t>製　　　成　　　数　　　量　　　等</t>
    <phoneticPr fontId="1"/>
  </si>
  <si>
    <t>北海道</t>
    <rPh sb="0" eb="3">
      <t>ホッカイドウ</t>
    </rPh>
    <phoneticPr fontId="1"/>
  </si>
  <si>
    <t>　　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9" eb="11">
      <t>トクレイ</t>
    </rPh>
    <rPh sb="31" eb="32">
      <t>カク</t>
    </rPh>
    <rPh sb="32" eb="34">
      <t>ヒンモク</t>
    </rPh>
    <rPh sb="38" eb="39">
      <t>オヨ</t>
    </rPh>
    <rPh sb="40" eb="43">
      <t>ハッポウシュ</t>
    </rPh>
    <rPh sb="44" eb="45">
      <t>ノゾ</t>
    </rPh>
    <rPh sb="51" eb="52">
      <t>タ</t>
    </rPh>
    <rPh sb="53" eb="56">
      <t>ハッポウセイ</t>
    </rPh>
    <rPh sb="56" eb="58">
      <t>シュルイ</t>
    </rPh>
    <rPh sb="59" eb="62">
      <t>ハッポウセイ</t>
    </rPh>
    <rPh sb="74" eb="75">
      <t>ブン</t>
    </rPh>
    <rPh sb="78" eb="79">
      <t>ド</t>
    </rPh>
    <rPh sb="79" eb="81">
      <t>ミマン</t>
    </rPh>
    <rPh sb="93" eb="94">
      <t>シメ</t>
    </rPh>
    <phoneticPr fontId="1"/>
  </si>
  <si>
    <t>　　　　　　２　「酒税法第30条第１項、第２項及び第３項」欄は、酒類製造者がその製造場から移出した酒類を、当該製造場に戻し入れた場合の酒税額の控除等を示す。</t>
    <rPh sb="75" eb="76">
      <t>シメ</t>
    </rPh>
    <phoneticPr fontId="1"/>
  </si>
  <si>
    <t>　　　　　　３　税関分は含まない。</t>
    <rPh sb="8" eb="10">
      <t>ゼイカン</t>
    </rPh>
    <rPh sb="10" eb="11">
      <t>ブン</t>
    </rPh>
    <rPh sb="12" eb="13">
      <t>フク</t>
    </rPh>
    <phoneticPr fontId="1"/>
  </si>
  <si>
    <t>合　　　計</t>
    <rPh sb="0" eb="1">
      <t>ゴウ</t>
    </rPh>
    <phoneticPr fontId="1"/>
  </si>
  <si>
    <t>(2)　製成数量の累年比較</t>
    <phoneticPr fontId="1"/>
  </si>
  <si>
    <t>免　　　　　税</t>
    <rPh sb="6" eb="7">
      <t>ゼイ</t>
    </rPh>
    <phoneticPr fontId="1"/>
  </si>
  <si>
    <t>未納税移出</t>
    <phoneticPr fontId="1"/>
  </si>
  <si>
    <t>輸出免税</t>
    <phoneticPr fontId="1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</si>
  <si>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1"/>
  </si>
  <si>
    <t>(2)　課税状況の累年比較</t>
    <phoneticPr fontId="1"/>
  </si>
  <si>
    <t>ビ　ー　ル</t>
    <phoneticPr fontId="1"/>
  </si>
  <si>
    <t>そ　の　他</t>
    <phoneticPr fontId="1"/>
  </si>
  <si>
    <t>県名</t>
    <phoneticPr fontId="1"/>
  </si>
  <si>
    <t>みりん</t>
    <phoneticPr fontId="1"/>
  </si>
  <si>
    <t>ビール</t>
    <phoneticPr fontId="1"/>
  </si>
  <si>
    <t>数量</t>
    <phoneticPr fontId="1"/>
  </si>
  <si>
    <t>８－２　製成数量</t>
    <phoneticPr fontId="1"/>
  </si>
  <si>
    <t>区　　　　　分</t>
    <phoneticPr fontId="1"/>
  </si>
  <si>
    <t xml:space="preserve">
手持数量
</t>
    <phoneticPr fontId="1"/>
  </si>
  <si>
    <t>製　　　成</t>
    <phoneticPr fontId="1"/>
  </si>
  <si>
    <t>アルコール等
混　和</t>
    <phoneticPr fontId="1"/>
  </si>
  <si>
    <t>用途変更等</t>
    <phoneticPr fontId="1"/>
  </si>
  <si>
    <t>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</si>
  <si>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</si>
  <si>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</si>
  <si>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</si>
  <si>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</si>
  <si>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①＋②＋
③－④</t>
    <phoneticPr fontId="1"/>
  </si>
  <si>
    <t>㎘</t>
    <phoneticPr fontId="1"/>
  </si>
  <si>
    <t>合　　　　　計</t>
    <phoneticPr fontId="1"/>
  </si>
  <si>
    <t>　　　（注）　１　犯則分は含まない。</t>
    <phoneticPr fontId="1"/>
  </si>
  <si>
    <t>　　　　　　　２　（　）書はアルコール分20度に換算した数量を示す。</t>
    <phoneticPr fontId="1"/>
  </si>
  <si>
    <t>連続式蒸留焼酎</t>
    <rPh sb="0" eb="2">
      <t>レンゾク</t>
    </rPh>
    <rPh sb="2" eb="3">
      <t>シキ</t>
    </rPh>
    <rPh sb="3" eb="5">
      <t>ジョウリュウ</t>
    </rPh>
    <phoneticPr fontId="1"/>
  </si>
  <si>
    <t>単式蒸留焼酎</t>
    <rPh sb="0" eb="2">
      <t>タンシキ</t>
    </rPh>
    <rPh sb="2" eb="4">
      <t>ジョウリュウ</t>
    </rPh>
    <phoneticPr fontId="1"/>
  </si>
  <si>
    <t>（注）　　　「焼酎」の計数は連続式蒸留焼酎及び単式蒸留焼酎の合計である。
　　　　</t>
    <rPh sb="1" eb="2">
      <t>チュウ</t>
    </rPh>
    <phoneticPr fontId="1"/>
  </si>
  <si>
    <t>清　　　　酒</t>
    <phoneticPr fontId="1"/>
  </si>
  <si>
    <t>焼        酎</t>
    <phoneticPr fontId="1"/>
  </si>
  <si>
    <t>焼酎の品目別
アルコール分
等変更</t>
    <phoneticPr fontId="1"/>
  </si>
  <si>
    <t>連続式蒸留
焼酎</t>
    <rPh sb="0" eb="2">
      <t>レンゾク</t>
    </rPh>
    <rPh sb="2" eb="3">
      <t>シキ</t>
    </rPh>
    <rPh sb="3" eb="5">
      <t>ジョウリュウ</t>
    </rPh>
    <phoneticPr fontId="1"/>
  </si>
  <si>
    <t>単式蒸留
焼酎</t>
    <rPh sb="0" eb="2">
      <t>タンシキ</t>
    </rPh>
    <rPh sb="2" eb="4">
      <t>ジョウリュウ</t>
    </rPh>
    <phoneticPr fontId="1"/>
  </si>
  <si>
    <t>平成29年度</t>
    <rPh sb="4" eb="6">
      <t>ネンド</t>
    </rPh>
    <phoneticPr fontId="1"/>
  </si>
  <si>
    <t>平成29年度</t>
  </si>
  <si>
    <t>平成30年度</t>
    <rPh sb="4" eb="6">
      <t>ネンド</t>
    </rPh>
    <phoneticPr fontId="1"/>
  </si>
  <si>
    <t>平成30年度</t>
  </si>
  <si>
    <t>令和元年度</t>
    <rPh sb="0" eb="2">
      <t>レイワ</t>
    </rPh>
    <rPh sb="2" eb="3">
      <t>モト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</si>
  <si>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</si>
  <si>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 xml:space="preserve">果実酒 </t>
    <phoneticPr fontId="1"/>
  </si>
  <si>
    <t>調査対象等：令和３年４月１日から令和４年３月31日までの間に製造場から移出された酒類について、令和４年４月30日までの申告又は処理による課税事績を示したものである。</t>
    <rPh sb="6" eb="8">
      <t>レイワ</t>
    </rPh>
    <rPh sb="16" eb="18">
      <t>レイワ</t>
    </rPh>
    <rPh sb="47" eb="49">
      <t>レイワ</t>
    </rPh>
    <phoneticPr fontId="1"/>
  </si>
  <si>
    <t>令和３年度</t>
    <rPh sb="0" eb="2">
      <t>レイワ</t>
    </rPh>
    <rPh sb="3" eb="5">
      <t>ネンド</t>
    </rPh>
    <phoneticPr fontId="1"/>
  </si>
  <si>
    <t>令和４年３月
31日現在</t>
    <rPh sb="0" eb="2">
      <t>レイワ</t>
    </rPh>
    <rPh sb="3" eb="4">
      <t>ネン</t>
    </rPh>
    <rPh sb="5" eb="6">
      <t>ガツ</t>
    </rPh>
    <rPh sb="9" eb="10">
      <t>ニチ</t>
    </rPh>
    <rPh sb="10" eb="12">
      <t>ゲンザイ</t>
    </rPh>
    <phoneticPr fontId="1"/>
  </si>
  <si>
    <t>　調査期間等：令和３年４月１日から令和４年３月31日までの間に製成された酒類について、酒類製造者から申告された
            「酒類の製成及び移出の数量等申告書」に基づき作成したものである。</t>
    <rPh sb="7" eb="9">
      <t>レイワ</t>
    </rPh>
    <rPh sb="17" eb="19">
      <t>レイワ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</si>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</sst>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[Red]#,##0"/>
    <numFmt numFmtId="177" formatCode="#,##0_);\(#,##0\)"/>
    <numFmt numFmtId="178" formatCode="\(###,##0\)"/>
    <numFmt numFmtId="179" formatCode="0_);[Red]\(0\)"/>
    <numFmt numFmtId="180" formatCode="#,##0_);[Red]\(#,##0\)"/>
    <numFmt numFmtId="181" formatCode="#,##0;&quot;△ &quot;#,##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61">
    <xf numFmtId="0" fontId="0" fillId="0" borderId="0" xfId="0"/>
    <xf numFmtId="3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2" borderId="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8" fontId="2" fillId="2" borderId="26" xfId="0" applyNumberFormat="1" applyFont="1" applyFill="1" applyBorder="1" applyAlignment="1">
      <alignment horizontal="right" vertical="center"/>
    </xf>
    <xf numFmtId="178" fontId="2" fillId="2" borderId="37" xfId="0" applyNumberFormat="1" applyFont="1" applyFill="1" applyBorder="1" applyAlignment="1">
      <alignment horizontal="right" vertical="center"/>
    </xf>
    <xf numFmtId="178" fontId="2" fillId="2" borderId="27" xfId="0" applyNumberFormat="1" applyFont="1" applyFill="1" applyBorder="1" applyAlignment="1">
      <alignment horizontal="right" vertical="center"/>
    </xf>
    <xf numFmtId="178" fontId="2" fillId="0" borderId="38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4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1" fontId="2" fillId="2" borderId="41" xfId="0" applyNumberFormat="1" applyFont="1" applyFill="1" applyBorder="1" applyAlignment="1">
      <alignment horizontal="right" vertical="center"/>
    </xf>
    <xf numFmtId="41" fontId="2" fillId="6" borderId="41" xfId="0" applyNumberFormat="1" applyFont="1" applyFill="1" applyBorder="1" applyAlignment="1">
      <alignment horizontal="right" vertical="center"/>
    </xf>
    <xf numFmtId="41" fontId="2" fillId="6" borderId="42" xfId="0" applyNumberFormat="1" applyFont="1" applyFill="1" applyBorder="1" applyAlignment="1">
      <alignment horizontal="right" vertical="center"/>
    </xf>
    <xf numFmtId="41" fontId="2" fillId="6" borderId="43" xfId="0" applyNumberFormat="1" applyFont="1" applyFill="1" applyBorder="1" applyAlignment="1">
      <alignment horizontal="right" vertical="center"/>
    </xf>
    <xf numFmtId="41" fontId="2" fillId="7" borderId="44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3" borderId="48" xfId="0" applyNumberFormat="1" applyFont="1" applyFill="1" applyBorder="1" applyAlignment="1">
      <alignment horizontal="right" vertical="center"/>
    </xf>
    <xf numFmtId="41" fontId="2" fillId="3" borderId="49" xfId="0" applyNumberFormat="1" applyFont="1" applyFill="1" applyBorder="1" applyAlignment="1">
      <alignment horizontal="righ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3" borderId="51" xfId="0" applyNumberFormat="1" applyFont="1" applyFill="1" applyBorder="1" applyAlignment="1">
      <alignment horizontal="right" vertical="center"/>
    </xf>
    <xf numFmtId="41" fontId="2" fillId="3" borderId="52" xfId="0" applyNumberFormat="1" applyFont="1" applyFill="1" applyBorder="1" applyAlignment="1">
      <alignment horizontal="right" vertical="center"/>
    </xf>
    <xf numFmtId="41" fontId="2" fillId="2" borderId="53" xfId="0" applyNumberFormat="1" applyFont="1" applyFill="1" applyBorder="1" applyAlignment="1">
      <alignment horizontal="right" vertical="center"/>
    </xf>
    <xf numFmtId="41" fontId="2" fillId="3" borderId="54" xfId="0" applyNumberFormat="1" applyFont="1" applyFill="1" applyBorder="1" applyAlignment="1">
      <alignment horizontal="right" vertical="center"/>
    </xf>
    <xf numFmtId="41" fontId="2" fillId="2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2" borderId="64" xfId="0" applyNumberFormat="1" applyFont="1" applyFill="1" applyBorder="1" applyAlignment="1">
      <alignment horizontal="right" vertical="center"/>
    </xf>
    <xf numFmtId="41" fontId="2" fillId="2" borderId="65" xfId="0" applyNumberFormat="1" applyFont="1" applyFill="1" applyBorder="1" applyAlignment="1">
      <alignment horizontal="right" vertical="center"/>
    </xf>
    <xf numFmtId="41" fontId="2" fillId="2" borderId="66" xfId="0" applyNumberFormat="1" applyFont="1" applyFill="1" applyBorder="1" applyAlignment="1">
      <alignment horizontal="right" vertical="center"/>
    </xf>
    <xf numFmtId="41" fontId="2" fillId="0" borderId="67" xfId="0" applyNumberFormat="1" applyFont="1" applyFill="1" applyBorder="1" applyAlignment="1">
      <alignment horizontal="right" vertical="center"/>
    </xf>
    <xf numFmtId="41" fontId="2" fillId="2" borderId="68" xfId="0" applyNumberFormat="1" applyFont="1" applyFill="1" applyBorder="1" applyAlignment="1">
      <alignment horizontal="right" vertical="center"/>
    </xf>
    <xf numFmtId="41" fontId="2" fillId="2" borderId="69" xfId="0" applyNumberFormat="1" applyFont="1" applyFill="1" applyBorder="1" applyAlignment="1">
      <alignment horizontal="right" vertical="center"/>
    </xf>
    <xf numFmtId="41" fontId="2" fillId="2" borderId="70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6" borderId="70" xfId="0" applyNumberFormat="1" applyFont="1" applyFill="1" applyBorder="1" applyAlignment="1">
      <alignment horizontal="right" vertical="center"/>
    </xf>
    <xf numFmtId="41" fontId="2" fillId="2" borderId="72" xfId="0" applyNumberFormat="1" applyFont="1" applyFill="1" applyBorder="1" applyAlignment="1">
      <alignment horizontal="right" vertical="center"/>
    </xf>
    <xf numFmtId="41" fontId="2" fillId="0" borderId="73" xfId="0" applyNumberFormat="1" applyFont="1" applyFill="1" applyBorder="1" applyAlignment="1">
      <alignment horizontal="right" vertical="center"/>
    </xf>
    <xf numFmtId="41" fontId="2" fillId="2" borderId="74" xfId="0" applyNumberFormat="1" applyFont="1" applyFill="1" applyBorder="1" applyAlignment="1">
      <alignment horizontal="right" vertical="center"/>
    </xf>
    <xf numFmtId="41" fontId="2" fillId="2" borderId="30" xfId="0" applyNumberFormat="1" applyFont="1" applyFill="1" applyBorder="1" applyAlignment="1">
      <alignment horizontal="right" vertical="center"/>
    </xf>
    <xf numFmtId="41" fontId="4" fillId="2" borderId="75" xfId="0" applyNumberFormat="1" applyFont="1" applyFill="1" applyBorder="1" applyAlignment="1">
      <alignment horizontal="right" vertical="center"/>
    </xf>
    <xf numFmtId="41" fontId="4" fillId="2" borderId="76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2" fillId="2" borderId="26" xfId="0" applyNumberFormat="1" applyFont="1" applyFill="1" applyBorder="1" applyAlignment="1">
      <alignment horizontal="right" vertical="center"/>
    </xf>
    <xf numFmtId="41" fontId="2" fillId="2" borderId="77" xfId="0" applyNumberFormat="1" applyFont="1" applyFill="1" applyBorder="1" applyAlignment="1">
      <alignment horizontal="right" vertical="center"/>
    </xf>
    <xf numFmtId="41" fontId="2" fillId="2" borderId="27" xfId="0" applyNumberFormat="1" applyFont="1" applyFill="1" applyBorder="1" applyAlignment="1">
      <alignment horizontal="right" vertical="center"/>
    </xf>
    <xf numFmtId="41" fontId="2" fillId="2" borderId="118" xfId="0" applyNumberFormat="1" applyFont="1" applyFill="1" applyBorder="1" applyAlignment="1">
      <alignment horizontal="right" vertical="center"/>
    </xf>
    <xf numFmtId="41" fontId="2" fillId="2" borderId="119" xfId="0" applyNumberFormat="1" applyFont="1" applyFill="1" applyBorder="1" applyAlignment="1">
      <alignment horizontal="right" vertical="center"/>
    </xf>
    <xf numFmtId="41" fontId="2" fillId="2" borderId="120" xfId="0" applyNumberFormat="1" applyFont="1" applyFill="1" applyBorder="1" applyAlignment="1">
      <alignment horizontal="right" vertical="center"/>
    </xf>
    <xf numFmtId="41" fontId="2" fillId="2" borderId="121" xfId="0" applyNumberFormat="1" applyFont="1" applyFill="1" applyBorder="1" applyAlignment="1">
      <alignment horizontal="right" vertical="center"/>
    </xf>
    <xf numFmtId="41" fontId="2" fillId="2" borderId="122" xfId="0" applyNumberFormat="1" applyFont="1" applyFill="1" applyBorder="1" applyAlignment="1">
      <alignment horizontal="right" vertical="center"/>
    </xf>
    <xf numFmtId="41" fontId="2" fillId="2" borderId="75" xfId="0" applyNumberFormat="1" applyFont="1" applyFill="1" applyBorder="1" applyAlignment="1">
      <alignment horizontal="right" vertical="center"/>
    </xf>
    <xf numFmtId="41" fontId="2" fillId="2" borderId="32" xfId="0" applyNumberFormat="1" applyFont="1" applyFill="1" applyBorder="1" applyAlignment="1">
      <alignment horizontal="right" vertical="center"/>
    </xf>
    <xf numFmtId="41" fontId="2" fillId="6" borderId="78" xfId="0" applyNumberFormat="1" applyFont="1" applyFill="1" applyBorder="1" applyAlignment="1">
      <alignment horizontal="right" vertical="center"/>
    </xf>
    <xf numFmtId="41" fontId="2" fillId="7" borderId="79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41" fontId="2" fillId="3" borderId="80" xfId="0" applyNumberFormat="1" applyFont="1" applyFill="1" applyBorder="1" applyAlignment="1">
      <alignment horizontal="right" vertical="center"/>
    </xf>
    <xf numFmtId="41" fontId="2" fillId="2" borderId="84" xfId="0" applyNumberFormat="1" applyFont="1" applyFill="1" applyBorder="1" applyAlignment="1">
      <alignment horizontal="right" vertical="center"/>
    </xf>
    <xf numFmtId="41" fontId="2" fillId="6" borderId="84" xfId="0" applyNumberFormat="1" applyFont="1" applyFill="1" applyBorder="1" applyAlignment="1">
      <alignment horizontal="right" vertical="center"/>
    </xf>
    <xf numFmtId="41" fontId="2" fillId="6" borderId="85" xfId="0" applyNumberFormat="1" applyFont="1" applyFill="1" applyBorder="1" applyAlignment="1">
      <alignment horizontal="right" vertical="center"/>
    </xf>
    <xf numFmtId="41" fontId="2" fillId="7" borderId="90" xfId="0" applyNumberFormat="1" applyFont="1" applyFill="1" applyBorder="1" applyAlignment="1">
      <alignment horizontal="right" vertical="center"/>
    </xf>
    <xf numFmtId="179" fontId="2" fillId="2" borderId="41" xfId="0" applyNumberFormat="1" applyFont="1" applyFill="1" applyBorder="1" applyAlignment="1">
      <alignment horizontal="right" vertical="center"/>
    </xf>
    <xf numFmtId="179" fontId="2" fillId="6" borderId="41" xfId="0" applyNumberFormat="1" applyFont="1" applyFill="1" applyBorder="1" applyAlignment="1">
      <alignment horizontal="right" vertical="center"/>
    </xf>
    <xf numFmtId="181" fontId="2" fillId="6" borderId="42" xfId="0" applyNumberFormat="1" applyFont="1" applyFill="1" applyBorder="1" applyAlignment="1">
      <alignment horizontal="right" vertical="center"/>
    </xf>
    <xf numFmtId="179" fontId="4" fillId="2" borderId="7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/>
    </xf>
    <xf numFmtId="0" fontId="11" fillId="2" borderId="2" xfId="0" applyFont="1" applyFill="1" applyBorder="1" applyAlignment="1">
      <alignment horizontal="right" vertical="top"/>
    </xf>
    <xf numFmtId="0" fontId="11" fillId="3" borderId="3" xfId="0" applyFont="1" applyFill="1" applyBorder="1" applyAlignment="1">
      <alignment horizontal="right" vertical="top"/>
    </xf>
    <xf numFmtId="0" fontId="11" fillId="2" borderId="21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0" fillId="0" borderId="34" xfId="0" applyFont="1" applyBorder="1" applyAlignment="1">
      <alignment horizontal="distributed" vertical="center"/>
    </xf>
    <xf numFmtId="180" fontId="10" fillId="2" borderId="8" xfId="0" applyNumberFormat="1" applyFont="1" applyFill="1" applyBorder="1" applyAlignment="1">
      <alignment horizontal="right" vertical="center"/>
    </xf>
    <xf numFmtId="180" fontId="10" fillId="3" borderId="80" xfId="0" applyNumberFormat="1" applyFont="1" applyFill="1" applyBorder="1" applyAlignment="1">
      <alignment horizontal="right" vertical="center"/>
    </xf>
    <xf numFmtId="180" fontId="10" fillId="2" borderId="81" xfId="0" applyNumberFormat="1" applyFont="1" applyFill="1" applyBorder="1" applyAlignment="1">
      <alignment horizontal="right" vertical="center"/>
    </xf>
    <xf numFmtId="180" fontId="10" fillId="2" borderId="82" xfId="0" applyNumberFormat="1" applyFont="1" applyFill="1" applyBorder="1" applyAlignment="1">
      <alignment horizontal="right" vertical="center"/>
    </xf>
    <xf numFmtId="0" fontId="10" fillId="0" borderId="36" xfId="0" applyFont="1" applyBorder="1" applyAlignment="1">
      <alignment horizontal="distributed" vertical="center"/>
    </xf>
    <xf numFmtId="180" fontId="10" fillId="6" borderId="78" xfId="0" applyNumberFormat="1" applyFont="1" applyFill="1" applyBorder="1" applyAlignment="1">
      <alignment horizontal="right" vertical="center"/>
    </xf>
    <xf numFmtId="180" fontId="10" fillId="7" borderId="79" xfId="0" applyNumberFormat="1" applyFont="1" applyFill="1" applyBorder="1" applyAlignment="1">
      <alignment horizontal="right" vertical="center"/>
    </xf>
    <xf numFmtId="180" fontId="10" fillId="2" borderId="83" xfId="0" applyNumberFormat="1" applyFont="1" applyFill="1" applyBorder="1" applyAlignment="1">
      <alignment horizontal="right" vertical="center"/>
    </xf>
    <xf numFmtId="180" fontId="10" fillId="2" borderId="84" xfId="0" applyNumberFormat="1" applyFont="1" applyFill="1" applyBorder="1" applyAlignment="1">
      <alignment horizontal="right" vertical="center"/>
    </xf>
    <xf numFmtId="176" fontId="10" fillId="0" borderId="0" xfId="0" applyNumberFormat="1" applyFont="1" applyAlignment="1">
      <alignment horizontal="left" vertical="top"/>
    </xf>
    <xf numFmtId="180" fontId="10" fillId="7" borderId="90" xfId="0" applyNumberFormat="1" applyFont="1" applyFill="1" applyBorder="1" applyAlignment="1">
      <alignment horizontal="right" vertical="center"/>
    </xf>
    <xf numFmtId="180" fontId="10" fillId="0" borderId="91" xfId="0" applyNumberFormat="1" applyFont="1" applyFill="1" applyBorder="1" applyAlignment="1">
      <alignment vertical="center"/>
    </xf>
    <xf numFmtId="180" fontId="10" fillId="0" borderId="89" xfId="0" applyNumberFormat="1" applyFont="1" applyFill="1" applyBorder="1" applyAlignment="1">
      <alignment vertical="center"/>
    </xf>
    <xf numFmtId="180" fontId="10" fillId="6" borderId="83" xfId="0" applyNumberFormat="1" applyFont="1" applyFill="1" applyBorder="1" applyAlignment="1">
      <alignment horizontal="right" vertical="center"/>
    </xf>
    <xf numFmtId="180" fontId="10" fillId="6" borderId="84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0" fillId="0" borderId="35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 indent="2"/>
    </xf>
    <xf numFmtId="180" fontId="12" fillId="2" borderId="45" xfId="0" applyNumberFormat="1" applyFont="1" applyFill="1" applyBorder="1" applyAlignment="1">
      <alignment horizontal="right" vertical="center"/>
    </xf>
    <xf numFmtId="180" fontId="12" fillId="3" borderId="46" xfId="0" applyNumberFormat="1" applyFont="1" applyFill="1" applyBorder="1" applyAlignment="1">
      <alignment horizontal="right" vertical="center"/>
    </xf>
    <xf numFmtId="180" fontId="12" fillId="2" borderId="88" xfId="0" applyNumberFormat="1" applyFont="1" applyFill="1" applyBorder="1" applyAlignment="1">
      <alignment horizontal="right" vertical="center"/>
    </xf>
    <xf numFmtId="180" fontId="12" fillId="2" borderId="86" xfId="0" applyNumberFormat="1" applyFont="1" applyFill="1" applyBorder="1" applyAlignment="1">
      <alignment horizontal="right" vertical="center"/>
    </xf>
    <xf numFmtId="180" fontId="12" fillId="2" borderId="87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 indent="2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left" vertical="top"/>
    </xf>
    <xf numFmtId="41" fontId="10" fillId="2" borderId="53" xfId="0" applyNumberFormat="1" applyFont="1" applyFill="1" applyBorder="1" applyAlignment="1">
      <alignment horizontal="right" vertical="center"/>
    </xf>
    <xf numFmtId="41" fontId="10" fillId="3" borderId="54" xfId="0" applyNumberFormat="1" applyFont="1" applyFill="1" applyBorder="1" applyAlignment="1">
      <alignment horizontal="right" vertical="center"/>
    </xf>
    <xf numFmtId="41" fontId="10" fillId="3" borderId="55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distributed" vertical="top" justifyLastLine="1"/>
    </xf>
    <xf numFmtId="0" fontId="10" fillId="0" borderId="3" xfId="0" applyFont="1" applyBorder="1" applyAlignment="1">
      <alignment horizontal="distributed" vertical="top" justifyLastLine="1"/>
    </xf>
    <xf numFmtId="0" fontId="10" fillId="0" borderId="18" xfId="0" applyFont="1" applyBorder="1" applyAlignment="1">
      <alignment horizontal="distributed" vertical="top" justifyLastLine="1"/>
    </xf>
    <xf numFmtId="0" fontId="10" fillId="0" borderId="19" xfId="0" applyFont="1" applyBorder="1" applyAlignment="1">
      <alignment horizontal="distributed" vertical="top" justifyLastLine="1"/>
    </xf>
    <xf numFmtId="0" fontId="11" fillId="4" borderId="10" xfId="0" applyFont="1" applyFill="1" applyBorder="1" applyAlignment="1">
      <alignment horizontal="distributed" vertical="center" justifyLastLine="1"/>
    </xf>
    <xf numFmtId="0" fontId="11" fillId="2" borderId="2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right"/>
    </xf>
    <xf numFmtId="0" fontId="11" fillId="4" borderId="17" xfId="0" applyFont="1" applyFill="1" applyBorder="1" applyAlignment="1">
      <alignment horizontal="distributed" vertical="center" justifyLastLine="1"/>
    </xf>
    <xf numFmtId="0" fontId="10" fillId="0" borderId="0" xfId="0" applyFont="1" applyAlignment="1">
      <alignment horizontal="left"/>
    </xf>
    <xf numFmtId="0" fontId="10" fillId="5" borderId="29" xfId="0" applyFont="1" applyFill="1" applyBorder="1" applyAlignment="1">
      <alignment horizontal="distributed" vertical="center"/>
    </xf>
    <xf numFmtId="41" fontId="10" fillId="6" borderId="43" xfId="0" applyNumberFormat="1" applyFont="1" applyFill="1" applyBorder="1" applyAlignment="1">
      <alignment horizontal="right" vertical="center"/>
    </xf>
    <xf numFmtId="41" fontId="10" fillId="7" borderId="44" xfId="0" applyNumberFormat="1" applyFont="1" applyFill="1" applyBorder="1" applyAlignment="1">
      <alignment horizontal="right" vertical="center"/>
    </xf>
    <xf numFmtId="41" fontId="10" fillId="3" borderId="56" xfId="0" applyNumberFormat="1" applyFont="1" applyFill="1" applyBorder="1" applyAlignment="1">
      <alignment horizontal="right" vertical="center"/>
    </xf>
    <xf numFmtId="41" fontId="10" fillId="2" borderId="57" xfId="0" applyNumberFormat="1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41" fontId="12" fillId="2" borderId="45" xfId="0" applyNumberFormat="1" applyFont="1" applyFill="1" applyBorder="1" applyAlignment="1">
      <alignment horizontal="right" vertical="center"/>
    </xf>
    <xf numFmtId="41" fontId="12" fillId="3" borderId="46" xfId="0" applyNumberFormat="1" applyFont="1" applyFill="1" applyBorder="1" applyAlignment="1">
      <alignment horizontal="right" vertical="center"/>
    </xf>
    <xf numFmtId="41" fontId="12" fillId="3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3" fontId="10" fillId="0" borderId="0" xfId="0" applyNumberFormat="1" applyFont="1" applyBorder="1" applyAlignment="1">
      <alignment horizontal="left" vertical="top"/>
    </xf>
    <xf numFmtId="179" fontId="10" fillId="6" borderId="43" xfId="0" applyNumberFormat="1" applyFont="1" applyFill="1" applyBorder="1" applyAlignment="1">
      <alignment horizontal="right" vertical="center"/>
    </xf>
    <xf numFmtId="41" fontId="12" fillId="6" borderId="45" xfId="0" applyNumberFormat="1" applyFont="1" applyFill="1" applyBorder="1" applyAlignment="1">
      <alignment horizontal="right" vertical="center"/>
    </xf>
    <xf numFmtId="41" fontId="12" fillId="7" borderId="46" xfId="0" applyNumberFormat="1" applyFont="1" applyFill="1" applyBorder="1" applyAlignment="1">
      <alignment horizontal="right" vertical="center"/>
    </xf>
    <xf numFmtId="179" fontId="12" fillId="2" borderId="45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/>
    </xf>
    <xf numFmtId="41" fontId="10" fillId="3" borderId="60" xfId="0" applyNumberFormat="1" applyFont="1" applyFill="1" applyBorder="1" applyAlignment="1">
      <alignment horizontal="right" vertical="center"/>
    </xf>
    <xf numFmtId="41" fontId="12" fillId="3" borderId="6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0" fontId="2" fillId="0" borderId="36" xfId="0" applyFont="1" applyBorder="1" applyAlignment="1">
      <alignment horizontal="distributed" vertical="center"/>
    </xf>
    <xf numFmtId="0" fontId="7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distributed" vertical="center" indent="5"/>
    </xf>
    <xf numFmtId="0" fontId="10" fillId="0" borderId="101" xfId="0" applyFont="1" applyBorder="1" applyAlignment="1">
      <alignment horizontal="distributed" vertical="center" indent="5"/>
    </xf>
    <xf numFmtId="0" fontId="10" fillId="0" borderId="102" xfId="0" applyFont="1" applyBorder="1" applyAlignment="1">
      <alignment horizontal="distributed" vertical="center" indent="5"/>
    </xf>
    <xf numFmtId="0" fontId="10" fillId="0" borderId="24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top"/>
    </xf>
    <xf numFmtId="0" fontId="10" fillId="0" borderId="92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top" wrapText="1"/>
    </xf>
    <xf numFmtId="0" fontId="10" fillId="0" borderId="105" xfId="0" applyFont="1" applyBorder="1" applyAlignment="1">
      <alignment horizontal="center" vertical="top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/>
    <xf numFmtId="0" fontId="2" fillId="0" borderId="10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10" fillId="0" borderId="108" xfId="0" applyFont="1" applyBorder="1" applyAlignment="1">
      <alignment horizontal="distributed" vertical="center" justifyLastLine="1"/>
    </xf>
    <xf numFmtId="0" fontId="10" fillId="0" borderId="96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0" fillId="0" borderId="97" xfId="0" applyFont="1" applyBorder="1" applyAlignment="1">
      <alignment horizontal="distributed" vertical="center" justifyLastLine="1"/>
    </xf>
    <xf numFmtId="0" fontId="10" fillId="0" borderId="98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99" xfId="0" applyFont="1" applyBorder="1" applyAlignment="1">
      <alignment horizontal="distributed" vertical="center" justifyLastLine="1"/>
    </xf>
    <xf numFmtId="0" fontId="10" fillId="0" borderId="102" xfId="0" applyFont="1" applyBorder="1" applyAlignment="1">
      <alignment horizontal="distributed" vertical="center" justifyLastLine="1"/>
    </xf>
    <xf numFmtId="0" fontId="10" fillId="0" borderId="101" xfId="0" applyFont="1" applyBorder="1" applyAlignment="1">
      <alignment horizontal="distributed" vertical="center" justifyLastLine="1"/>
    </xf>
    <xf numFmtId="0" fontId="10" fillId="0" borderId="107" xfId="0" applyFont="1" applyBorder="1" applyAlignment="1">
      <alignment horizontal="distributed" vertical="center" justifyLastLine="1"/>
    </xf>
    <xf numFmtId="0" fontId="10" fillId="0" borderId="99" xfId="0" applyFont="1" applyBorder="1" applyAlignment="1">
      <alignment horizontal="distributed" vertical="center" indent="1"/>
    </xf>
    <xf numFmtId="0" fontId="10" fillId="0" borderId="102" xfId="0" applyFont="1" applyBorder="1" applyAlignment="1">
      <alignment horizontal="distributed" vertical="center" indent="1"/>
    </xf>
    <xf numFmtId="0" fontId="13" fillId="0" borderId="99" xfId="0" applyFont="1" applyBorder="1" applyAlignment="1">
      <alignment horizontal="distributed" vertical="center" justifyLastLine="1"/>
    </xf>
    <xf numFmtId="0" fontId="13" fillId="0" borderId="102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/>
    </xf>
    <xf numFmtId="0" fontId="2" fillId="0" borderId="110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distributed" vertical="center"/>
    </xf>
    <xf numFmtId="0" fontId="2" fillId="0" borderId="126" xfId="0" applyFont="1" applyFill="1" applyBorder="1" applyAlignment="1">
      <alignment horizontal="distributed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5" xfId="0" applyFont="1" applyFill="1" applyBorder="1" applyAlignment="1">
      <alignment horizontal="distributed" vertical="center"/>
    </xf>
    <xf numFmtId="0" fontId="2" fillId="0" borderId="116" xfId="0" applyFont="1" applyFill="1" applyBorder="1" applyAlignment="1">
      <alignment horizontal="distributed" vertical="center"/>
    </xf>
    <xf numFmtId="0" fontId="2" fillId="0" borderId="117" xfId="0" applyFont="1" applyFill="1" applyBorder="1" applyAlignment="1">
      <alignment horizontal="distributed" vertical="center"/>
    </xf>
    <xf numFmtId="0" fontId="2" fillId="0" borderId="123" xfId="0" applyFont="1" applyFill="1" applyBorder="1" applyAlignment="1">
      <alignment horizontal="distributed" vertical="center"/>
    </xf>
    <xf numFmtId="0" fontId="2" fillId="0" borderId="124" xfId="0" applyFont="1" applyFill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EA96F1D4-3CA4-4FB9-B493-C13087B8645A}"/>
            </a:ext>
          </a:extLst>
        </xdr:cNvPr>
        <xdr:cNvSpPr>
          <a:spLocks/>
        </xdr:cNvSpPr>
      </xdr:nvSpPr>
      <xdr:spPr bwMode="auto">
        <a:xfrm>
          <a:off x="7353300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234950</xdr:colOff>
      <xdr:row>4</xdr:row>
      <xdr:rowOff>41275</xdr:rowOff>
    </xdr:from>
    <xdr:to>
      <xdr:col>7</xdr:col>
      <xdr:colOff>263525</xdr:colOff>
      <xdr:row>4</xdr:row>
      <xdr:rowOff>260350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E9733DE6-BA62-4B03-8D45-B7686C070743}"/>
            </a:ext>
          </a:extLst>
        </xdr:cNvPr>
        <xdr:cNvSpPr>
          <a:spLocks/>
        </xdr:cNvSpPr>
      </xdr:nvSpPr>
      <xdr:spPr bwMode="auto">
        <a:xfrm>
          <a:off x="5772150" y="78422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DAC8CFA-D767-4F8E-8595-5613AD39C7A6}"/>
            </a:ext>
          </a:extLst>
        </xdr:cNvPr>
        <xdr:cNvSpPr>
          <a:spLocks/>
        </xdr:cNvSpPr>
      </xdr:nvSpPr>
      <xdr:spPr bwMode="auto">
        <a:xfrm>
          <a:off x="7353300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5</xdr:row>
      <xdr:rowOff>47625</xdr:rowOff>
    </xdr:from>
    <xdr:to>
      <xdr:col>6</xdr:col>
      <xdr:colOff>794099</xdr:colOff>
      <xdr:row>5</xdr:row>
      <xdr:rowOff>285750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C7BCAC4-ED26-43CE-8202-6BE4AB34DF91}"/>
            </a:ext>
          </a:extLst>
        </xdr:cNvPr>
        <xdr:cNvSpPr>
          <a:spLocks noChangeArrowheads="1"/>
        </xdr:cNvSpPr>
      </xdr:nvSpPr>
      <xdr:spPr bwMode="auto">
        <a:xfrm>
          <a:off x="6353174" y="1162050"/>
          <a:ext cx="7560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E836592-33FF-4D3C-8938-72C263C79E77}"/>
            </a:ext>
          </a:extLst>
        </xdr:cNvPr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38099</xdr:colOff>
      <xdr:row>5</xdr:row>
      <xdr:rowOff>47625</xdr:rowOff>
    </xdr:from>
    <xdr:to>
      <xdr:col>6</xdr:col>
      <xdr:colOff>794099</xdr:colOff>
      <xdr:row>5</xdr:row>
      <xdr:rowOff>285750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A7908F5-6D37-4CD2-966B-3C32099A6C63}"/>
            </a:ext>
          </a:extLst>
        </xdr:cNvPr>
        <xdr:cNvSpPr>
          <a:spLocks noChangeArrowheads="1"/>
        </xdr:cNvSpPr>
      </xdr:nvSpPr>
      <xdr:spPr bwMode="auto">
        <a:xfrm>
          <a:off x="6353174" y="1162050"/>
          <a:ext cx="7560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7039D05-186A-4123-AAC9-302222145A72}"/>
            </a:ext>
          </a:extLst>
        </xdr:cNvPr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0805-C39B-4134-B95F-933F476FF9AB}">
  <sheetPr>
    <pageSetUpPr fitToPage="1"/>
  </sheetPr>
  <dimension ref="A1:R63"/>
  <sheetViews>
    <sheetView tabSelected="1" view="pageBreakPreview" zoomScaleNormal="140" zoomScaleSheetLayoutView="100" zoomScalePageLayoutView="85" workbookViewId="0">
      <selection sqref="A1:O1"/>
    </sheetView>
  </sheetViews>
  <sheetFormatPr defaultColWidth="5.90625" defaultRowHeight="11"/>
  <cols>
    <col min="1" max="1" width="20.6328125" style="105" customWidth="1"/>
    <col min="2" max="2" width="8.6328125" style="105" customWidth="1"/>
    <col min="3" max="3" width="11.08984375" style="105" customWidth="1"/>
    <col min="4" max="4" width="8.6328125" style="105" customWidth="1"/>
    <col min="5" max="5" width="10.6328125" style="105" customWidth="1"/>
    <col min="6" max="6" width="8.6328125" style="105" customWidth="1"/>
    <col min="7" max="7" width="11" style="105" customWidth="1"/>
    <col min="8" max="9" width="10.6328125" style="105" customWidth="1"/>
    <col min="10" max="11" width="8.6328125" style="105" customWidth="1"/>
    <col min="12" max="12" width="10.6328125" style="105" customWidth="1"/>
    <col min="13" max="13" width="11.08984375" style="105" customWidth="1"/>
    <col min="14" max="15" width="10.6328125" style="105" customWidth="1"/>
    <col min="16" max="16" width="5.90625" style="105"/>
    <col min="17" max="17" width="6" style="105" bestFit="1" customWidth="1"/>
    <col min="18" max="18" width="8.26953125" style="105" bestFit="1" customWidth="1"/>
    <col min="19" max="16384" width="5.90625" style="105"/>
  </cols>
  <sheetData>
    <row r="1" spans="1:18" ht="15.5">
      <c r="A1" s="192" t="s">
        <v>21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8" ht="11.5" thickBot="1">
      <c r="A2" s="193" t="s">
        <v>22</v>
      </c>
      <c r="B2" s="193"/>
      <c r="C2" s="193"/>
      <c r="D2" s="193"/>
      <c r="E2" s="193"/>
      <c r="F2" s="193"/>
      <c r="G2" s="193"/>
    </row>
    <row r="3" spans="1:18" ht="18" customHeight="1">
      <c r="A3" s="194" t="s">
        <v>9</v>
      </c>
      <c r="B3" s="196" t="s">
        <v>19</v>
      </c>
      <c r="C3" s="197"/>
      <c r="D3" s="197"/>
      <c r="E3" s="197"/>
      <c r="F3" s="197"/>
      <c r="G3" s="198"/>
      <c r="H3" s="196" t="s">
        <v>20</v>
      </c>
      <c r="I3" s="197"/>
      <c r="J3" s="197"/>
      <c r="K3" s="198"/>
      <c r="L3" s="199" t="s">
        <v>11</v>
      </c>
      <c r="M3" s="200"/>
      <c r="N3" s="205" t="s">
        <v>54</v>
      </c>
      <c r="O3" s="206"/>
    </row>
    <row r="4" spans="1:18" ht="13.5" customHeight="1">
      <c r="A4" s="195"/>
      <c r="B4" s="203" t="s">
        <v>12</v>
      </c>
      <c r="C4" s="204"/>
      <c r="D4" s="209" t="s">
        <v>44</v>
      </c>
      <c r="E4" s="202"/>
      <c r="F4" s="203" t="s">
        <v>0</v>
      </c>
      <c r="G4" s="210"/>
      <c r="H4" s="212" t="s">
        <v>1</v>
      </c>
      <c r="I4" s="212"/>
      <c r="J4" s="213" t="s">
        <v>43</v>
      </c>
      <c r="K4" s="204"/>
      <c r="L4" s="201"/>
      <c r="M4" s="202"/>
      <c r="N4" s="214" t="s">
        <v>55</v>
      </c>
      <c r="O4" s="215" t="s">
        <v>56</v>
      </c>
    </row>
    <row r="5" spans="1:18" ht="22.5" customHeight="1">
      <c r="A5" s="195"/>
      <c r="B5" s="207"/>
      <c r="C5" s="208"/>
      <c r="D5" s="203"/>
      <c r="E5" s="204"/>
      <c r="F5" s="207"/>
      <c r="G5" s="211"/>
      <c r="H5" s="216" t="s">
        <v>13</v>
      </c>
      <c r="I5" s="217"/>
      <c r="J5" s="207"/>
      <c r="K5" s="208"/>
      <c r="L5" s="203"/>
      <c r="M5" s="204"/>
      <c r="N5" s="214"/>
      <c r="O5" s="215"/>
    </row>
    <row r="6" spans="1:18" ht="17.25" customHeight="1">
      <c r="A6" s="195"/>
      <c r="B6" s="106" t="s">
        <v>2</v>
      </c>
      <c r="C6" s="107" t="s">
        <v>3</v>
      </c>
      <c r="D6" s="106" t="s">
        <v>2</v>
      </c>
      <c r="E6" s="107" t="s">
        <v>3</v>
      </c>
      <c r="F6" s="106" t="s">
        <v>2</v>
      </c>
      <c r="G6" s="108" t="s">
        <v>3</v>
      </c>
      <c r="H6" s="106" t="s">
        <v>2</v>
      </c>
      <c r="I6" s="107" t="s">
        <v>3</v>
      </c>
      <c r="J6" s="106" t="s">
        <v>2</v>
      </c>
      <c r="K6" s="107" t="s">
        <v>3</v>
      </c>
      <c r="L6" s="109" t="s">
        <v>2</v>
      </c>
      <c r="M6" s="110" t="s">
        <v>3</v>
      </c>
      <c r="N6" s="111" t="s">
        <v>2</v>
      </c>
      <c r="O6" s="112" t="s">
        <v>2</v>
      </c>
    </row>
    <row r="7" spans="1:18" s="118" customFormat="1" ht="9.5">
      <c r="A7" s="113"/>
      <c r="B7" s="114" t="s">
        <v>10</v>
      </c>
      <c r="C7" s="115" t="s">
        <v>4</v>
      </c>
      <c r="D7" s="114" t="s">
        <v>10</v>
      </c>
      <c r="E7" s="115" t="s">
        <v>4</v>
      </c>
      <c r="F7" s="114" t="s">
        <v>10</v>
      </c>
      <c r="G7" s="115" t="s">
        <v>4</v>
      </c>
      <c r="H7" s="114" t="s">
        <v>10</v>
      </c>
      <c r="I7" s="115" t="s">
        <v>4</v>
      </c>
      <c r="J7" s="114" t="s">
        <v>10</v>
      </c>
      <c r="K7" s="115" t="s">
        <v>4</v>
      </c>
      <c r="L7" s="116" t="s">
        <v>10</v>
      </c>
      <c r="M7" s="115" t="s">
        <v>4</v>
      </c>
      <c r="N7" s="114" t="s">
        <v>10</v>
      </c>
      <c r="O7" s="117" t="s">
        <v>10</v>
      </c>
    </row>
    <row r="8" spans="1:18" ht="21" customHeight="1">
      <c r="A8" s="119" t="s">
        <v>5</v>
      </c>
      <c r="B8" s="120">
        <v>3323</v>
      </c>
      <c r="C8" s="121">
        <v>325429</v>
      </c>
      <c r="D8" s="120">
        <v>7</v>
      </c>
      <c r="E8" s="121">
        <v>509</v>
      </c>
      <c r="F8" s="120">
        <v>3330</v>
      </c>
      <c r="G8" s="121">
        <v>325938</v>
      </c>
      <c r="H8" s="120">
        <v>12</v>
      </c>
      <c r="I8" s="121">
        <v>1410</v>
      </c>
      <c r="J8" s="93" t="s">
        <v>100</v>
      </c>
      <c r="K8" s="94" t="s">
        <v>100</v>
      </c>
      <c r="L8" s="122">
        <v>3316</v>
      </c>
      <c r="M8" s="121">
        <v>324530</v>
      </c>
      <c r="N8" s="120">
        <v>565</v>
      </c>
      <c r="O8" s="123">
        <v>222</v>
      </c>
    </row>
    <row r="9" spans="1:18" ht="21" customHeight="1">
      <c r="A9" s="124" t="s">
        <v>6</v>
      </c>
      <c r="B9" s="125">
        <v>1158</v>
      </c>
      <c r="C9" s="126">
        <v>115677</v>
      </c>
      <c r="D9" s="91" t="s">
        <v>100</v>
      </c>
      <c r="E9" s="92" t="s">
        <v>100</v>
      </c>
      <c r="F9" s="125">
        <v>1158</v>
      </c>
      <c r="G9" s="126">
        <v>115677</v>
      </c>
      <c r="H9" s="125">
        <v>50</v>
      </c>
      <c r="I9" s="126">
        <v>5000</v>
      </c>
      <c r="J9" s="91" t="s">
        <v>100</v>
      </c>
      <c r="K9" s="92" t="s">
        <v>100</v>
      </c>
      <c r="L9" s="127">
        <v>1108</v>
      </c>
      <c r="M9" s="126">
        <v>110677</v>
      </c>
      <c r="N9" s="125">
        <v>21</v>
      </c>
      <c r="O9" s="95" t="s">
        <v>100</v>
      </c>
    </row>
    <row r="10" spans="1:18" ht="21" customHeight="1">
      <c r="A10" s="124" t="s">
        <v>81</v>
      </c>
      <c r="B10" s="125">
        <v>14140</v>
      </c>
      <c r="C10" s="126">
        <v>2858123</v>
      </c>
      <c r="D10" s="91" t="s">
        <v>100</v>
      </c>
      <c r="E10" s="92" t="s">
        <v>100</v>
      </c>
      <c r="F10" s="125">
        <v>14140</v>
      </c>
      <c r="G10" s="126">
        <v>2858123</v>
      </c>
      <c r="H10" s="125">
        <v>1003</v>
      </c>
      <c r="I10" s="126">
        <v>204039</v>
      </c>
      <c r="J10" s="91" t="s">
        <v>100</v>
      </c>
      <c r="K10" s="92" t="s">
        <v>100</v>
      </c>
      <c r="L10" s="127">
        <v>13138</v>
      </c>
      <c r="M10" s="126">
        <v>2654085</v>
      </c>
      <c r="N10" s="125">
        <v>270</v>
      </c>
      <c r="O10" s="128">
        <v>5</v>
      </c>
      <c r="Q10" s="129"/>
      <c r="R10" s="129"/>
    </row>
    <row r="11" spans="1:18" ht="21" customHeight="1">
      <c r="A11" s="124" t="s">
        <v>82</v>
      </c>
      <c r="B11" s="125">
        <v>374</v>
      </c>
      <c r="C11" s="126">
        <v>77210</v>
      </c>
      <c r="D11" s="125">
        <v>1</v>
      </c>
      <c r="E11" s="126">
        <v>62</v>
      </c>
      <c r="F11" s="125">
        <v>374</v>
      </c>
      <c r="G11" s="126">
        <v>77272</v>
      </c>
      <c r="H11" s="125">
        <v>42</v>
      </c>
      <c r="I11" s="126">
        <v>10059</v>
      </c>
      <c r="J11" s="91" t="s">
        <v>100</v>
      </c>
      <c r="K11" s="92" t="s">
        <v>100</v>
      </c>
      <c r="L11" s="127">
        <v>332</v>
      </c>
      <c r="M11" s="126">
        <v>67214</v>
      </c>
      <c r="N11" s="91">
        <v>67</v>
      </c>
      <c r="O11" s="95">
        <v>1</v>
      </c>
    </row>
    <row r="12" spans="1:18" ht="21" customHeight="1">
      <c r="A12" s="124" t="s">
        <v>7</v>
      </c>
      <c r="B12" s="125">
        <v>235</v>
      </c>
      <c r="C12" s="126">
        <v>4693</v>
      </c>
      <c r="D12" s="91" t="s">
        <v>100</v>
      </c>
      <c r="E12" s="98" t="s">
        <v>100</v>
      </c>
      <c r="F12" s="125">
        <v>235</v>
      </c>
      <c r="G12" s="126">
        <v>4693</v>
      </c>
      <c r="H12" s="125">
        <v>157</v>
      </c>
      <c r="I12" s="126">
        <v>3142</v>
      </c>
      <c r="J12" s="91" t="s">
        <v>100</v>
      </c>
      <c r="K12" s="92" t="s">
        <v>100</v>
      </c>
      <c r="L12" s="127">
        <v>78</v>
      </c>
      <c r="M12" s="126">
        <v>1551</v>
      </c>
      <c r="N12" s="91" t="s">
        <v>100</v>
      </c>
      <c r="O12" s="95" t="s">
        <v>100</v>
      </c>
    </row>
    <row r="13" spans="1:18" ht="21" customHeight="1">
      <c r="A13" s="124" t="s">
        <v>8</v>
      </c>
      <c r="B13" s="125">
        <v>88588</v>
      </c>
      <c r="C13" s="126">
        <v>17687481</v>
      </c>
      <c r="D13" s="131"/>
      <c r="E13" s="132"/>
      <c r="F13" s="125">
        <v>88588</v>
      </c>
      <c r="G13" s="126">
        <v>17687481</v>
      </c>
      <c r="H13" s="125">
        <v>7495</v>
      </c>
      <c r="I13" s="126">
        <v>1497603</v>
      </c>
      <c r="J13" s="91" t="s">
        <v>100</v>
      </c>
      <c r="K13" s="92" t="s">
        <v>100</v>
      </c>
      <c r="L13" s="127">
        <v>81095</v>
      </c>
      <c r="M13" s="126">
        <v>16189877</v>
      </c>
      <c r="N13" s="125">
        <v>3272</v>
      </c>
      <c r="O13" s="128">
        <v>87</v>
      </c>
    </row>
    <row r="14" spans="1:18" ht="21" customHeight="1">
      <c r="A14" s="124" t="s">
        <v>95</v>
      </c>
      <c r="B14" s="125">
        <v>3297</v>
      </c>
      <c r="C14" s="126">
        <v>268181</v>
      </c>
      <c r="D14" s="125">
        <v>70</v>
      </c>
      <c r="E14" s="126">
        <v>4912</v>
      </c>
      <c r="F14" s="125">
        <v>3368</v>
      </c>
      <c r="G14" s="126">
        <v>273092</v>
      </c>
      <c r="H14" s="125">
        <v>69</v>
      </c>
      <c r="I14" s="126">
        <v>5427</v>
      </c>
      <c r="J14" s="91" t="s">
        <v>100</v>
      </c>
      <c r="K14" s="92" t="s">
        <v>100</v>
      </c>
      <c r="L14" s="127">
        <v>3299</v>
      </c>
      <c r="M14" s="126">
        <v>267664</v>
      </c>
      <c r="N14" s="125">
        <v>2838</v>
      </c>
      <c r="O14" s="128">
        <v>34</v>
      </c>
    </row>
    <row r="15" spans="1:18" ht="21" customHeight="1">
      <c r="A15" s="124" t="s">
        <v>28</v>
      </c>
      <c r="B15" s="125">
        <v>26</v>
      </c>
      <c r="C15" s="126">
        <v>3748</v>
      </c>
      <c r="D15" s="125">
        <v>14</v>
      </c>
      <c r="E15" s="126">
        <v>1144</v>
      </c>
      <c r="F15" s="125">
        <v>40</v>
      </c>
      <c r="G15" s="126">
        <v>4892</v>
      </c>
      <c r="H15" s="125">
        <v>9</v>
      </c>
      <c r="I15" s="126">
        <v>732</v>
      </c>
      <c r="J15" s="91" t="s">
        <v>100</v>
      </c>
      <c r="K15" s="92" t="s">
        <v>100</v>
      </c>
      <c r="L15" s="133">
        <v>31</v>
      </c>
      <c r="M15" s="126">
        <v>4158</v>
      </c>
      <c r="N15" s="125">
        <v>14</v>
      </c>
      <c r="O15" s="134">
        <v>2</v>
      </c>
    </row>
    <row r="16" spans="1:18" ht="21" customHeight="1">
      <c r="A16" s="124" t="s">
        <v>29</v>
      </c>
      <c r="B16" s="125">
        <v>131</v>
      </c>
      <c r="C16" s="126">
        <v>57138</v>
      </c>
      <c r="D16" s="125">
        <v>120</v>
      </c>
      <c r="E16" s="126">
        <v>9568</v>
      </c>
      <c r="F16" s="125">
        <v>251</v>
      </c>
      <c r="G16" s="126">
        <v>66706</v>
      </c>
      <c r="H16" s="125">
        <v>28</v>
      </c>
      <c r="I16" s="126">
        <v>6776</v>
      </c>
      <c r="J16" s="91" t="s">
        <v>100</v>
      </c>
      <c r="K16" s="92" t="s">
        <v>100</v>
      </c>
      <c r="L16" s="125">
        <v>223</v>
      </c>
      <c r="M16" s="126">
        <v>59930</v>
      </c>
      <c r="N16" s="125">
        <v>1612</v>
      </c>
      <c r="O16" s="134">
        <v>66</v>
      </c>
    </row>
    <row r="17" spans="1:15" ht="21" customHeight="1">
      <c r="A17" s="124" t="s">
        <v>25</v>
      </c>
      <c r="B17" s="125">
        <v>37</v>
      </c>
      <c r="C17" s="126">
        <v>15494</v>
      </c>
      <c r="D17" s="91" t="s">
        <v>100</v>
      </c>
      <c r="E17" s="92" t="s">
        <v>100</v>
      </c>
      <c r="F17" s="125">
        <v>37</v>
      </c>
      <c r="G17" s="126">
        <v>15494</v>
      </c>
      <c r="H17" s="125">
        <v>0</v>
      </c>
      <c r="I17" s="126">
        <v>16</v>
      </c>
      <c r="J17" s="91" t="s">
        <v>100</v>
      </c>
      <c r="K17" s="92" t="s">
        <v>100</v>
      </c>
      <c r="L17" s="133">
        <v>37</v>
      </c>
      <c r="M17" s="126">
        <v>15478</v>
      </c>
      <c r="N17" s="125">
        <v>9</v>
      </c>
      <c r="O17" s="134">
        <v>9</v>
      </c>
    </row>
    <row r="18" spans="1:15" s="135" customFormat="1" ht="21" customHeight="1">
      <c r="A18" s="124" t="s">
        <v>30</v>
      </c>
      <c r="B18" s="125">
        <v>0</v>
      </c>
      <c r="C18" s="126">
        <v>5</v>
      </c>
      <c r="D18" s="91" t="s">
        <v>100</v>
      </c>
      <c r="E18" s="92" t="s">
        <v>100</v>
      </c>
      <c r="F18" s="125">
        <v>0</v>
      </c>
      <c r="G18" s="126">
        <v>5</v>
      </c>
      <c r="H18" s="91" t="s">
        <v>100</v>
      </c>
      <c r="I18" s="92" t="s">
        <v>100</v>
      </c>
      <c r="J18" s="91" t="s">
        <v>100</v>
      </c>
      <c r="K18" s="92" t="s">
        <v>100</v>
      </c>
      <c r="L18" s="125">
        <v>0</v>
      </c>
      <c r="M18" s="126">
        <v>5</v>
      </c>
      <c r="N18" s="125">
        <v>5143</v>
      </c>
      <c r="O18" s="96" t="s">
        <v>100</v>
      </c>
    </row>
    <row r="19" spans="1:15" ht="21" customHeight="1">
      <c r="A19" s="124" t="s">
        <v>31</v>
      </c>
      <c r="B19" s="125">
        <v>26408</v>
      </c>
      <c r="C19" s="126">
        <v>3549015</v>
      </c>
      <c r="D19" s="131"/>
      <c r="E19" s="132"/>
      <c r="F19" s="125">
        <v>26408</v>
      </c>
      <c r="G19" s="126">
        <v>3549015</v>
      </c>
      <c r="H19" s="125">
        <v>498</v>
      </c>
      <c r="I19" s="126">
        <v>66659</v>
      </c>
      <c r="J19" s="91" t="s">
        <v>100</v>
      </c>
      <c r="K19" s="92" t="s">
        <v>100</v>
      </c>
      <c r="L19" s="127">
        <v>25910</v>
      </c>
      <c r="M19" s="126">
        <v>3482357</v>
      </c>
      <c r="N19" s="125">
        <v>9</v>
      </c>
      <c r="O19" s="128">
        <v>258</v>
      </c>
    </row>
    <row r="20" spans="1:15" ht="21" customHeight="1">
      <c r="A20" s="124" t="s">
        <v>32</v>
      </c>
      <c r="B20" s="125">
        <v>7</v>
      </c>
      <c r="C20" s="126">
        <v>898</v>
      </c>
      <c r="D20" s="125">
        <v>11342</v>
      </c>
      <c r="E20" s="130">
        <v>1224921</v>
      </c>
      <c r="F20" s="125">
        <v>11349</v>
      </c>
      <c r="G20" s="126">
        <v>1225819</v>
      </c>
      <c r="H20" s="125">
        <v>565</v>
      </c>
      <c r="I20" s="126">
        <v>61019</v>
      </c>
      <c r="J20" s="91" t="s">
        <v>100</v>
      </c>
      <c r="K20" s="92" t="s">
        <v>100</v>
      </c>
      <c r="L20" s="127">
        <v>10784</v>
      </c>
      <c r="M20" s="126">
        <v>1164800</v>
      </c>
      <c r="N20" s="91" t="s">
        <v>100</v>
      </c>
      <c r="O20" s="95" t="s">
        <v>100</v>
      </c>
    </row>
    <row r="21" spans="1:15" s="135" customFormat="1" ht="21" customHeight="1">
      <c r="A21" s="124" t="s">
        <v>33</v>
      </c>
      <c r="B21" s="125">
        <v>123</v>
      </c>
      <c r="C21" s="126">
        <v>35636</v>
      </c>
      <c r="D21" s="125">
        <v>4285</v>
      </c>
      <c r="E21" s="130">
        <v>342865</v>
      </c>
      <c r="F21" s="125">
        <v>4410</v>
      </c>
      <c r="G21" s="126">
        <v>378501</v>
      </c>
      <c r="H21" s="125">
        <v>459</v>
      </c>
      <c r="I21" s="126">
        <v>43594</v>
      </c>
      <c r="J21" s="125">
        <v>0</v>
      </c>
      <c r="K21" s="126">
        <v>1</v>
      </c>
      <c r="L21" s="127">
        <v>3951</v>
      </c>
      <c r="M21" s="126">
        <v>334906</v>
      </c>
      <c r="N21" s="125">
        <v>198</v>
      </c>
      <c r="O21" s="128">
        <v>178</v>
      </c>
    </row>
    <row r="22" spans="1:15" ht="21" customHeight="1">
      <c r="A22" s="124" t="s">
        <v>34</v>
      </c>
      <c r="B22" s="125">
        <v>387</v>
      </c>
      <c r="C22" s="126">
        <v>60417</v>
      </c>
      <c r="D22" s="125">
        <v>53520</v>
      </c>
      <c r="E22" s="126">
        <v>5487465</v>
      </c>
      <c r="F22" s="125">
        <v>53906</v>
      </c>
      <c r="G22" s="126">
        <v>5547881</v>
      </c>
      <c r="H22" s="125">
        <v>2932</v>
      </c>
      <c r="I22" s="126">
        <v>312264</v>
      </c>
      <c r="J22" s="125">
        <v>0</v>
      </c>
      <c r="K22" s="126">
        <v>1</v>
      </c>
      <c r="L22" s="127">
        <v>50973</v>
      </c>
      <c r="M22" s="126">
        <v>5235616</v>
      </c>
      <c r="N22" s="125">
        <v>2558</v>
      </c>
      <c r="O22" s="128">
        <v>135</v>
      </c>
    </row>
    <row r="23" spans="1:15" s="135" customFormat="1" ht="21" customHeight="1" thickBot="1">
      <c r="A23" s="136" t="s">
        <v>38</v>
      </c>
      <c r="B23" s="53" t="s">
        <v>100</v>
      </c>
      <c r="C23" s="54" t="s">
        <v>100</v>
      </c>
      <c r="D23" s="53" t="s">
        <v>100</v>
      </c>
      <c r="E23" s="54" t="s">
        <v>100</v>
      </c>
      <c r="F23" s="53" t="s">
        <v>100</v>
      </c>
      <c r="G23" s="54" t="s">
        <v>100</v>
      </c>
      <c r="H23" s="53" t="s">
        <v>100</v>
      </c>
      <c r="I23" s="54" t="s">
        <v>100</v>
      </c>
      <c r="J23" s="53" t="s">
        <v>100</v>
      </c>
      <c r="K23" s="54" t="s">
        <v>100</v>
      </c>
      <c r="L23" s="53" t="s">
        <v>100</v>
      </c>
      <c r="M23" s="54" t="s">
        <v>100</v>
      </c>
      <c r="N23" s="53" t="s">
        <v>100</v>
      </c>
      <c r="O23" s="97" t="s">
        <v>100</v>
      </c>
    </row>
    <row r="24" spans="1:15" s="135" customFormat="1" ht="21" customHeight="1" thickTop="1" thickBot="1">
      <c r="A24" s="137" t="s">
        <v>36</v>
      </c>
      <c r="B24" s="138">
        <v>138238</v>
      </c>
      <c r="C24" s="139">
        <v>25059146</v>
      </c>
      <c r="D24" s="140">
        <v>69357</v>
      </c>
      <c r="E24" s="139">
        <v>7071444</v>
      </c>
      <c r="F24" s="138">
        <v>207596</v>
      </c>
      <c r="G24" s="139">
        <v>32130593</v>
      </c>
      <c r="H24" s="138">
        <v>13322</v>
      </c>
      <c r="I24" s="139">
        <v>2217741</v>
      </c>
      <c r="J24" s="138">
        <v>0</v>
      </c>
      <c r="K24" s="139">
        <v>2</v>
      </c>
      <c r="L24" s="141">
        <v>194273</v>
      </c>
      <c r="M24" s="139">
        <v>29912850</v>
      </c>
      <c r="N24" s="138">
        <v>16577</v>
      </c>
      <c r="O24" s="142">
        <v>1002</v>
      </c>
    </row>
    <row r="25" spans="1:15" s="145" customFormat="1" ht="6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1:15" ht="12.75" customHeight="1">
      <c r="A26" s="146" t="s">
        <v>96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</row>
    <row r="27" spans="1:15" ht="12.75" customHeight="1">
      <c r="A27" s="146" t="s">
        <v>57</v>
      </c>
      <c r="B27" s="148"/>
      <c r="C27" s="148"/>
      <c r="D27" s="148"/>
      <c r="E27" s="148"/>
      <c r="F27" s="148"/>
      <c r="G27" s="148"/>
      <c r="H27" s="149"/>
    </row>
    <row r="28" spans="1:15" ht="12.75" customHeight="1">
      <c r="A28" s="146" t="s">
        <v>49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</row>
    <row r="29" spans="1:15" ht="12.75" customHeight="1">
      <c r="A29" s="146" t="s">
        <v>50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1:15">
      <c r="A30" s="146" t="s">
        <v>51</v>
      </c>
    </row>
    <row r="40" spans="8:8">
      <c r="H40" s="149"/>
    </row>
    <row r="41" spans="8:8">
      <c r="H41" s="149"/>
    </row>
    <row r="42" spans="8:8">
      <c r="H42" s="149"/>
    </row>
    <row r="43" spans="8:8">
      <c r="H43" s="149"/>
    </row>
    <row r="44" spans="8:8">
      <c r="H44" s="149"/>
    </row>
    <row r="45" spans="8:8">
      <c r="H45" s="149"/>
    </row>
    <row r="46" spans="8:8">
      <c r="H46" s="149"/>
    </row>
    <row r="47" spans="8:8">
      <c r="H47" s="149"/>
    </row>
    <row r="48" spans="8:8">
      <c r="H48" s="149"/>
    </row>
    <row r="59" spans="8:12">
      <c r="H59" s="151"/>
      <c r="I59" s="151"/>
      <c r="J59" s="151"/>
      <c r="K59" s="151"/>
      <c r="L59" s="151"/>
    </row>
    <row r="60" spans="8:12">
      <c r="H60" s="151"/>
      <c r="I60" s="151"/>
      <c r="J60" s="151"/>
      <c r="K60" s="151"/>
      <c r="L60" s="151"/>
    </row>
    <row r="61" spans="8:12">
      <c r="H61" s="151"/>
      <c r="I61" s="151"/>
      <c r="J61" s="151"/>
      <c r="K61" s="151"/>
      <c r="L61" s="151"/>
    </row>
    <row r="62" spans="8:12">
      <c r="H62" s="151"/>
      <c r="I62" s="151"/>
      <c r="J62" s="151"/>
      <c r="K62" s="151"/>
      <c r="L62" s="151"/>
    </row>
    <row r="63" spans="8:12">
      <c r="H63" s="151"/>
      <c r="I63" s="151"/>
      <c r="J63" s="151"/>
      <c r="K63" s="151"/>
      <c r="L63" s="151"/>
    </row>
  </sheetData>
  <mergeCells count="15">
    <mergeCell ref="A1:O1"/>
    <mergeCell ref="A2:G2"/>
    <mergeCell ref="A3:A6"/>
    <mergeCell ref="B3:G3"/>
    <mergeCell ref="H3:K3"/>
    <mergeCell ref="L3:M5"/>
    <mergeCell ref="N3:O3"/>
    <mergeCell ref="B4:C5"/>
    <mergeCell ref="D4:E5"/>
    <mergeCell ref="F4:G5"/>
    <mergeCell ref="H4:I4"/>
    <mergeCell ref="J4:K5"/>
    <mergeCell ref="N4:N5"/>
    <mergeCell ref="O4:O5"/>
    <mergeCell ref="H5:I5"/>
  </mergeCells>
  <phoneticPr fontId="1"/>
  <pageMargins left="0.78740157480314965" right="0.78740157480314965" top="0.98425196850393704" bottom="0.98425196850393704" header="0.51181102362204722" footer="0.51181102362204722"/>
  <pageSetup paperSize="9" scale="80" orientation="landscape" verticalDpi="360" r:id="rId1"/>
  <headerFooter alignWithMargins="0">
    <oddHeader xml:space="preserve">&amp;R
</oddHeader>
    <oddFooter>&amp;R札幌国税局　
酒税１
(R03)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984A-E58A-4D79-B74F-1A0D0E7AE220}">
  <dimension ref="A1:P25"/>
  <sheetViews>
    <sheetView zoomScaleNormal="100" zoomScaleSheetLayoutView="130" workbookViewId="0"/>
  </sheetViews>
  <sheetFormatPr defaultColWidth="12.6328125" defaultRowHeight="11"/>
  <cols>
    <col min="1" max="1" width="10.6328125" style="2" customWidth="1"/>
    <col min="2" max="2" width="9.6328125" style="2" bestFit="1" customWidth="1"/>
    <col min="3" max="3" width="10.453125" style="2" bestFit="1" customWidth="1"/>
    <col min="4" max="4" width="9.6328125" style="2" bestFit="1" customWidth="1"/>
    <col min="5" max="5" width="10.453125" style="2" bestFit="1" customWidth="1"/>
    <col min="6" max="6" width="9.6328125" style="2" bestFit="1" customWidth="1"/>
    <col min="7" max="7" width="10.453125" style="2" bestFit="1" customWidth="1"/>
    <col min="8" max="8" width="9.6328125" style="2" bestFit="1" customWidth="1"/>
    <col min="9" max="9" width="10.453125" style="2" bestFit="1" customWidth="1"/>
    <col min="10" max="10" width="9.6328125" style="2" bestFit="1" customWidth="1"/>
    <col min="11" max="11" width="10.453125" style="2" bestFit="1" customWidth="1"/>
    <col min="12" max="12" width="9.7265625" style="2" bestFit="1" customWidth="1"/>
    <col min="13" max="13" width="10.453125" style="2" bestFit="1" customWidth="1"/>
    <col min="14" max="16" width="10.6328125" style="2" customWidth="1"/>
    <col min="17" max="16384" width="12.6328125" style="2"/>
  </cols>
  <sheetData>
    <row r="1" spans="1:16" ht="16.5" customHeight="1" thickBot="1">
      <c r="A1" s="2" t="s">
        <v>58</v>
      </c>
    </row>
    <row r="2" spans="1:16" ht="21" customHeight="1">
      <c r="A2" s="222" t="s">
        <v>14</v>
      </c>
      <c r="B2" s="218" t="s">
        <v>84</v>
      </c>
      <c r="C2" s="224"/>
      <c r="D2" s="218" t="s">
        <v>6</v>
      </c>
      <c r="E2" s="224"/>
      <c r="F2" s="218" t="s">
        <v>85</v>
      </c>
      <c r="G2" s="224"/>
      <c r="H2" s="218" t="s">
        <v>59</v>
      </c>
      <c r="I2" s="224"/>
      <c r="J2" s="218" t="s">
        <v>60</v>
      </c>
      <c r="K2" s="224"/>
      <c r="L2" s="218" t="s">
        <v>0</v>
      </c>
      <c r="M2" s="219"/>
    </row>
    <row r="3" spans="1:16" ht="21" customHeight="1">
      <c r="A3" s="223"/>
      <c r="B3" s="6" t="s">
        <v>15</v>
      </c>
      <c r="C3" s="7" t="s">
        <v>16</v>
      </c>
      <c r="D3" s="6" t="s">
        <v>15</v>
      </c>
      <c r="E3" s="3" t="s">
        <v>16</v>
      </c>
      <c r="F3" s="6" t="s">
        <v>15</v>
      </c>
      <c r="G3" s="7" t="s">
        <v>16</v>
      </c>
      <c r="H3" s="6" t="s">
        <v>15</v>
      </c>
      <c r="I3" s="7" t="s">
        <v>16</v>
      </c>
      <c r="J3" s="6" t="s">
        <v>15</v>
      </c>
      <c r="K3" s="7" t="s">
        <v>16</v>
      </c>
      <c r="L3" s="6" t="s">
        <v>15</v>
      </c>
      <c r="M3" s="8" t="s">
        <v>16</v>
      </c>
    </row>
    <row r="4" spans="1:16" s="4" customFormat="1" ht="14.25" customHeight="1">
      <c r="A4" s="14"/>
      <c r="B4" s="13" t="s">
        <v>10</v>
      </c>
      <c r="C4" s="16" t="s">
        <v>46</v>
      </c>
      <c r="D4" s="13" t="s">
        <v>10</v>
      </c>
      <c r="E4" s="16" t="s">
        <v>46</v>
      </c>
      <c r="F4" s="13" t="s">
        <v>10</v>
      </c>
      <c r="G4" s="16" t="s">
        <v>46</v>
      </c>
      <c r="H4" s="13" t="s">
        <v>10</v>
      </c>
      <c r="I4" s="16" t="s">
        <v>46</v>
      </c>
      <c r="J4" s="13" t="s">
        <v>10</v>
      </c>
      <c r="K4" s="16" t="s">
        <v>46</v>
      </c>
      <c r="L4" s="13" t="s">
        <v>10</v>
      </c>
      <c r="M4" s="15" t="s">
        <v>46</v>
      </c>
    </row>
    <row r="5" spans="1:16" s="36" customFormat="1" ht="30" customHeight="1">
      <c r="A5" s="12" t="s">
        <v>90</v>
      </c>
      <c r="B5" s="55">
        <v>4894</v>
      </c>
      <c r="C5" s="56">
        <v>541568</v>
      </c>
      <c r="D5" s="55">
        <v>2367</v>
      </c>
      <c r="E5" s="56">
        <v>236418</v>
      </c>
      <c r="F5" s="55">
        <v>16664</v>
      </c>
      <c r="G5" s="56">
        <v>3371839</v>
      </c>
      <c r="H5" s="55">
        <v>114680</v>
      </c>
      <c r="I5" s="56">
        <v>25196231</v>
      </c>
      <c r="J5" s="55">
        <v>107096</v>
      </c>
      <c r="K5" s="56">
        <v>10440014</v>
      </c>
      <c r="L5" s="55">
        <v>245703</v>
      </c>
      <c r="M5" s="57">
        <v>39786072</v>
      </c>
    </row>
    <row r="6" spans="1:16" s="36" customFormat="1" ht="30" customHeight="1">
      <c r="A6" s="11" t="s">
        <v>92</v>
      </c>
      <c r="B6" s="58">
        <v>4632</v>
      </c>
      <c r="C6" s="59">
        <v>514512</v>
      </c>
      <c r="D6" s="58">
        <v>2131</v>
      </c>
      <c r="E6" s="59">
        <v>213002</v>
      </c>
      <c r="F6" s="58">
        <v>15866</v>
      </c>
      <c r="G6" s="59">
        <v>3212434</v>
      </c>
      <c r="H6" s="58">
        <v>106339</v>
      </c>
      <c r="I6" s="59">
        <v>23357417</v>
      </c>
      <c r="J6" s="58">
        <v>106346</v>
      </c>
      <c r="K6" s="59">
        <v>10223869</v>
      </c>
      <c r="L6" s="58">
        <v>235309</v>
      </c>
      <c r="M6" s="60">
        <v>37521236</v>
      </c>
    </row>
    <row r="7" spans="1:16" s="36" customFormat="1" ht="30" customHeight="1">
      <c r="A7" s="11" t="s">
        <v>93</v>
      </c>
      <c r="B7" s="58">
        <v>4312</v>
      </c>
      <c r="C7" s="59">
        <v>473506</v>
      </c>
      <c r="D7" s="58">
        <v>1311</v>
      </c>
      <c r="E7" s="59">
        <v>130889</v>
      </c>
      <c r="F7" s="58">
        <v>15084</v>
      </c>
      <c r="G7" s="59">
        <v>3038509</v>
      </c>
      <c r="H7" s="58">
        <v>103139</v>
      </c>
      <c r="I7" s="59">
        <v>22653903</v>
      </c>
      <c r="J7" s="58">
        <v>93029</v>
      </c>
      <c r="K7" s="59">
        <v>8872745</v>
      </c>
      <c r="L7" s="58">
        <v>216876</v>
      </c>
      <c r="M7" s="60">
        <v>35169552</v>
      </c>
    </row>
    <row r="8" spans="1:16" s="36" customFormat="1" ht="30" customHeight="1">
      <c r="A8" s="11" t="s">
        <v>94</v>
      </c>
      <c r="B8" s="58">
        <v>3186</v>
      </c>
      <c r="C8" s="59">
        <v>324731</v>
      </c>
      <c r="D8" s="58">
        <v>1063</v>
      </c>
      <c r="E8" s="59">
        <v>106141</v>
      </c>
      <c r="F8" s="58">
        <v>14402</v>
      </c>
      <c r="G8" s="59">
        <v>2900955</v>
      </c>
      <c r="H8" s="58">
        <v>82689</v>
      </c>
      <c r="I8" s="59">
        <v>17367073</v>
      </c>
      <c r="J8" s="58">
        <v>99276</v>
      </c>
      <c r="K8" s="59">
        <v>10089965</v>
      </c>
      <c r="L8" s="58">
        <v>200614</v>
      </c>
      <c r="M8" s="60">
        <v>30788867</v>
      </c>
    </row>
    <row r="9" spans="1:16" ht="30" customHeight="1" thickBot="1">
      <c r="A9" s="46" t="s">
        <v>97</v>
      </c>
      <c r="B9" s="61">
        <v>3316</v>
      </c>
      <c r="C9" s="62">
        <v>324530</v>
      </c>
      <c r="D9" s="61">
        <v>1108</v>
      </c>
      <c r="E9" s="62">
        <v>110677</v>
      </c>
      <c r="F9" s="61">
        <v>13470</v>
      </c>
      <c r="G9" s="62">
        <v>2721299</v>
      </c>
      <c r="H9" s="61">
        <v>81095</v>
      </c>
      <c r="I9" s="62">
        <v>16189877</v>
      </c>
      <c r="J9" s="152">
        <v>95286</v>
      </c>
      <c r="K9" s="153">
        <v>10566465</v>
      </c>
      <c r="L9" s="152">
        <v>194273</v>
      </c>
      <c r="M9" s="154">
        <v>29912850</v>
      </c>
      <c r="O9" s="37"/>
      <c r="P9" s="37"/>
    </row>
    <row r="10" spans="1:16" ht="1.5" customHeight="1"/>
    <row r="11" spans="1:16" ht="28.5" customHeight="1">
      <c r="A11" s="220" t="s">
        <v>83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</row>
    <row r="12" spans="1:16" ht="13.5" customHeight="1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1:16" ht="13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6" ht="13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3"/>
      <c r="N14" s="103"/>
    </row>
    <row r="15" spans="1:16" ht="13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3"/>
      <c r="N15" s="103"/>
    </row>
    <row r="16" spans="1:16" ht="13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"/>
    </row>
    <row r="17" spans="1:13" ht="13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"/>
    </row>
    <row r="18" spans="1:13" ht="13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"/>
    </row>
    <row r="19" spans="1:13" ht="1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"/>
    </row>
    <row r="20" spans="1:13" ht="13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"/>
    </row>
    <row r="21" spans="1:13" ht="13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3" ht="13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3" ht="13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3" ht="13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3">
      <c r="B25" s="9"/>
      <c r="C25" s="10"/>
      <c r="D25" s="10"/>
      <c r="E25" s="9"/>
    </row>
  </sheetData>
  <mergeCells count="9">
    <mergeCell ref="L2:M2"/>
    <mergeCell ref="A11:M11"/>
    <mergeCell ref="A12:M12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85" orientation="landscape" horizontalDpi="1200" verticalDpi="1200" r:id="rId1"/>
  <headerFooter alignWithMargins="0">
    <oddHeader xml:space="preserve">&amp;R
</oddHeader>
    <oddFooter>&amp;R札幌国税局　
酒税１
(R03)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9D7D-5465-4CC0-A05E-3285F92A1DF2}">
  <dimension ref="A1:U20"/>
  <sheetViews>
    <sheetView zoomScaleNormal="100" zoomScaleSheetLayoutView="100" workbookViewId="0"/>
  </sheetViews>
  <sheetFormatPr defaultColWidth="5.90625" defaultRowHeight="11"/>
  <cols>
    <col min="1" max="1" width="9.90625" style="105" customWidth="1"/>
    <col min="2" max="2" width="9.36328125" style="105" customWidth="1"/>
    <col min="3" max="3" width="11.7265625" style="105" bestFit="1" customWidth="1"/>
    <col min="4" max="4" width="9.36328125" style="105" customWidth="1"/>
    <col min="5" max="5" width="10.36328125" style="105" bestFit="1" customWidth="1"/>
    <col min="6" max="6" width="9.36328125" style="105" customWidth="1"/>
    <col min="7" max="7" width="11.7265625" style="105" bestFit="1" customWidth="1"/>
    <col min="8" max="8" width="9.36328125" style="155" customWidth="1"/>
    <col min="9" max="9" width="10.6328125" style="155" bestFit="1" customWidth="1"/>
    <col min="10" max="10" width="9.36328125" style="105" customWidth="1"/>
    <col min="11" max="11" width="11.7265625" style="105" bestFit="1" customWidth="1"/>
    <col min="12" max="12" width="9.36328125" style="105" customWidth="1"/>
    <col min="13" max="13" width="11.36328125" style="105" bestFit="1" customWidth="1"/>
    <col min="14" max="14" width="9.453125" style="105" bestFit="1" customWidth="1"/>
    <col min="15" max="15" width="10.26953125" style="105" bestFit="1" customWidth="1"/>
    <col min="16" max="16" width="9.6328125" style="105" customWidth="1"/>
    <col min="17" max="17" width="8.6328125" style="105" bestFit="1" customWidth="1"/>
    <col min="18" max="18" width="8.453125" style="105" bestFit="1" customWidth="1"/>
    <col min="19" max="19" width="11.26953125" style="105" bestFit="1" customWidth="1"/>
    <col min="20" max="20" width="10.36328125" style="105" bestFit="1" customWidth="1"/>
    <col min="21" max="21" width="12.08984375" style="105" bestFit="1" customWidth="1"/>
    <col min="22" max="22" width="7.453125" style="105" bestFit="1" customWidth="1"/>
    <col min="23" max="16384" width="5.90625" style="105"/>
  </cols>
  <sheetData>
    <row r="1" spans="1:21" ht="16.5" customHeight="1" thickBot="1">
      <c r="A1" s="105" t="s">
        <v>23</v>
      </c>
    </row>
    <row r="2" spans="1:21" ht="25.5" customHeight="1">
      <c r="A2" s="229" t="s">
        <v>61</v>
      </c>
      <c r="B2" s="231" t="s">
        <v>5</v>
      </c>
      <c r="C2" s="226"/>
      <c r="D2" s="231" t="s">
        <v>6</v>
      </c>
      <c r="E2" s="225"/>
      <c r="F2" s="232" t="s">
        <v>81</v>
      </c>
      <c r="G2" s="233"/>
      <c r="H2" s="232" t="s">
        <v>82</v>
      </c>
      <c r="I2" s="233"/>
      <c r="J2" s="232" t="s">
        <v>62</v>
      </c>
      <c r="K2" s="233"/>
      <c r="L2" s="225" t="s">
        <v>63</v>
      </c>
      <c r="M2" s="226"/>
      <c r="N2" s="227" t="s">
        <v>61</v>
      </c>
    </row>
    <row r="3" spans="1:21" ht="13.5" customHeight="1">
      <c r="A3" s="230"/>
      <c r="B3" s="156" t="s">
        <v>17</v>
      </c>
      <c r="C3" s="157" t="s">
        <v>18</v>
      </c>
      <c r="D3" s="156" t="s">
        <v>17</v>
      </c>
      <c r="E3" s="158" t="s">
        <v>18</v>
      </c>
      <c r="F3" s="156" t="s">
        <v>64</v>
      </c>
      <c r="G3" s="157" t="s">
        <v>18</v>
      </c>
      <c r="H3" s="156" t="s">
        <v>17</v>
      </c>
      <c r="I3" s="157" t="s">
        <v>18</v>
      </c>
      <c r="J3" s="156" t="s">
        <v>17</v>
      </c>
      <c r="K3" s="157" t="s">
        <v>18</v>
      </c>
      <c r="L3" s="159" t="s">
        <v>17</v>
      </c>
      <c r="M3" s="157" t="s">
        <v>18</v>
      </c>
      <c r="N3" s="228"/>
    </row>
    <row r="4" spans="1:21" s="166" customFormat="1" ht="14.15" customHeight="1">
      <c r="A4" s="160"/>
      <c r="B4" s="161" t="s">
        <v>10</v>
      </c>
      <c r="C4" s="162" t="s">
        <v>4</v>
      </c>
      <c r="D4" s="161" t="s">
        <v>10</v>
      </c>
      <c r="E4" s="163" t="s">
        <v>4</v>
      </c>
      <c r="F4" s="161" t="s">
        <v>10</v>
      </c>
      <c r="G4" s="162" t="s">
        <v>4</v>
      </c>
      <c r="H4" s="161" t="s">
        <v>10</v>
      </c>
      <c r="I4" s="162" t="s">
        <v>4</v>
      </c>
      <c r="J4" s="161" t="s">
        <v>10</v>
      </c>
      <c r="K4" s="162" t="s">
        <v>4</v>
      </c>
      <c r="L4" s="164" t="s">
        <v>10</v>
      </c>
      <c r="M4" s="163" t="s">
        <v>4</v>
      </c>
      <c r="N4" s="165"/>
    </row>
    <row r="5" spans="1:21" s="173" customFormat="1" ht="24.75" customHeight="1" thickBot="1">
      <c r="A5" s="167" t="s">
        <v>48</v>
      </c>
      <c r="B5" s="168">
        <v>3316</v>
      </c>
      <c r="C5" s="169">
        <v>324530</v>
      </c>
      <c r="D5" s="168">
        <v>1108</v>
      </c>
      <c r="E5" s="170">
        <v>110677</v>
      </c>
      <c r="F5" s="168">
        <v>13138</v>
      </c>
      <c r="G5" s="169">
        <v>2654085</v>
      </c>
      <c r="H5" s="168">
        <v>332</v>
      </c>
      <c r="I5" s="169">
        <v>67214</v>
      </c>
      <c r="J5" s="168">
        <v>78</v>
      </c>
      <c r="K5" s="169">
        <v>1551</v>
      </c>
      <c r="L5" s="171">
        <v>81095</v>
      </c>
      <c r="M5" s="170">
        <v>16189877</v>
      </c>
      <c r="N5" s="172" t="str">
        <f>IF(A5="","",A5)</f>
        <v>北海道</v>
      </c>
    </row>
    <row r="6" spans="1:21" s="180" customFormat="1" ht="25" customHeight="1" thickTop="1" thickBot="1">
      <c r="A6" s="174" t="s">
        <v>52</v>
      </c>
      <c r="B6" s="175">
        <v>3316</v>
      </c>
      <c r="C6" s="176">
        <v>324530</v>
      </c>
      <c r="D6" s="175">
        <v>1108</v>
      </c>
      <c r="E6" s="177">
        <v>110677</v>
      </c>
      <c r="F6" s="175">
        <v>13138</v>
      </c>
      <c r="G6" s="176">
        <v>2654085</v>
      </c>
      <c r="H6" s="175">
        <v>332</v>
      </c>
      <c r="I6" s="176">
        <v>67214</v>
      </c>
      <c r="J6" s="175">
        <v>78</v>
      </c>
      <c r="K6" s="176">
        <v>1551</v>
      </c>
      <c r="L6" s="178">
        <v>81095</v>
      </c>
      <c r="M6" s="176">
        <v>16189877</v>
      </c>
      <c r="N6" s="179" t="s">
        <v>52</v>
      </c>
    </row>
    <row r="7" spans="1:21" ht="11.5" thickBot="1">
      <c r="B7" s="151"/>
      <c r="C7" s="151"/>
      <c r="D7" s="151"/>
      <c r="E7" s="151"/>
      <c r="F7" s="151"/>
      <c r="G7" s="151"/>
      <c r="H7" s="181"/>
      <c r="I7" s="18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26.25" customHeight="1">
      <c r="A8" s="229" t="s">
        <v>61</v>
      </c>
      <c r="B8" s="231" t="s">
        <v>27</v>
      </c>
      <c r="C8" s="226"/>
      <c r="D8" s="232" t="s">
        <v>28</v>
      </c>
      <c r="E8" s="233"/>
      <c r="F8" s="232" t="s">
        <v>29</v>
      </c>
      <c r="G8" s="233"/>
      <c r="H8" s="232" t="s">
        <v>25</v>
      </c>
      <c r="I8" s="233"/>
      <c r="J8" s="232" t="s">
        <v>30</v>
      </c>
      <c r="K8" s="234"/>
      <c r="L8" s="232" t="s">
        <v>31</v>
      </c>
      <c r="M8" s="233"/>
      <c r="N8" s="227" t="s">
        <v>61</v>
      </c>
    </row>
    <row r="9" spans="1:21" ht="13.5" customHeight="1">
      <c r="A9" s="230"/>
      <c r="B9" s="156" t="s">
        <v>17</v>
      </c>
      <c r="C9" s="157" t="s">
        <v>18</v>
      </c>
      <c r="D9" s="156" t="s">
        <v>17</v>
      </c>
      <c r="E9" s="157" t="s">
        <v>18</v>
      </c>
      <c r="F9" s="156" t="s">
        <v>17</v>
      </c>
      <c r="G9" s="157" t="s">
        <v>18</v>
      </c>
      <c r="H9" s="156" t="s">
        <v>17</v>
      </c>
      <c r="I9" s="157" t="s">
        <v>18</v>
      </c>
      <c r="J9" s="156" t="s">
        <v>17</v>
      </c>
      <c r="K9" s="157" t="s">
        <v>18</v>
      </c>
      <c r="L9" s="156" t="s">
        <v>17</v>
      </c>
      <c r="M9" s="157" t="s">
        <v>18</v>
      </c>
      <c r="N9" s="235"/>
    </row>
    <row r="10" spans="1:21" s="166" customFormat="1" ht="14.15" customHeight="1">
      <c r="A10" s="160"/>
      <c r="B10" s="161" t="s">
        <v>10</v>
      </c>
      <c r="C10" s="162" t="s">
        <v>4</v>
      </c>
      <c r="D10" s="161" t="s">
        <v>10</v>
      </c>
      <c r="E10" s="162" t="s">
        <v>4</v>
      </c>
      <c r="F10" s="161" t="s">
        <v>10</v>
      </c>
      <c r="G10" s="162" t="s">
        <v>4</v>
      </c>
      <c r="H10" s="161" t="s">
        <v>10</v>
      </c>
      <c r="I10" s="162" t="s">
        <v>4</v>
      </c>
      <c r="J10" s="161" t="s">
        <v>10</v>
      </c>
      <c r="K10" s="162" t="s">
        <v>4</v>
      </c>
      <c r="L10" s="161" t="s">
        <v>10</v>
      </c>
      <c r="M10" s="163" t="s">
        <v>4</v>
      </c>
      <c r="N10" s="165"/>
    </row>
    <row r="11" spans="1:21" s="173" customFormat="1" ht="25" customHeight="1" thickBot="1">
      <c r="A11" s="167" t="str">
        <f>IF(A5="","",A5)</f>
        <v>北海道</v>
      </c>
      <c r="B11" s="168">
        <v>3299</v>
      </c>
      <c r="C11" s="169">
        <v>267664</v>
      </c>
      <c r="D11" s="168">
        <v>31</v>
      </c>
      <c r="E11" s="169">
        <v>4158</v>
      </c>
      <c r="F11" s="168">
        <v>223</v>
      </c>
      <c r="G11" s="169">
        <v>59930</v>
      </c>
      <c r="H11" s="168">
        <v>37</v>
      </c>
      <c r="I11" s="169">
        <v>15478</v>
      </c>
      <c r="J11" s="182">
        <v>0</v>
      </c>
      <c r="K11" s="169">
        <v>5</v>
      </c>
      <c r="L11" s="168">
        <v>25910</v>
      </c>
      <c r="M11" s="170">
        <v>3482357</v>
      </c>
      <c r="N11" s="172" t="str">
        <f>IF(A11="","",A11)</f>
        <v>北海道</v>
      </c>
    </row>
    <row r="12" spans="1:21" s="180" customFormat="1" ht="25" customHeight="1" thickTop="1" thickBot="1">
      <c r="A12" s="174" t="s">
        <v>52</v>
      </c>
      <c r="B12" s="175">
        <v>3299</v>
      </c>
      <c r="C12" s="176">
        <v>267664</v>
      </c>
      <c r="D12" s="175">
        <v>31</v>
      </c>
      <c r="E12" s="176">
        <v>4158</v>
      </c>
      <c r="F12" s="183">
        <v>223</v>
      </c>
      <c r="G12" s="184">
        <v>59930</v>
      </c>
      <c r="H12" s="175">
        <v>37</v>
      </c>
      <c r="I12" s="176">
        <v>15478</v>
      </c>
      <c r="J12" s="185">
        <v>0</v>
      </c>
      <c r="K12" s="184">
        <v>5</v>
      </c>
      <c r="L12" s="175">
        <v>25910</v>
      </c>
      <c r="M12" s="176">
        <v>3482357</v>
      </c>
      <c r="N12" s="179" t="s">
        <v>52</v>
      </c>
    </row>
    <row r="13" spans="1:21" ht="11.5" thickBot="1"/>
    <row r="14" spans="1:21" ht="25.5" customHeight="1">
      <c r="A14" s="229" t="s">
        <v>61</v>
      </c>
      <c r="B14" s="236" t="s">
        <v>32</v>
      </c>
      <c r="C14" s="237"/>
      <c r="D14" s="236" t="s">
        <v>33</v>
      </c>
      <c r="E14" s="237"/>
      <c r="F14" s="232" t="s">
        <v>34</v>
      </c>
      <c r="G14" s="233"/>
      <c r="H14" s="232" t="s">
        <v>38</v>
      </c>
      <c r="I14" s="233"/>
      <c r="J14" s="238" t="s">
        <v>35</v>
      </c>
      <c r="K14" s="239"/>
      <c r="L14" s="227" t="s">
        <v>61</v>
      </c>
    </row>
    <row r="15" spans="1:21" ht="13.5" customHeight="1">
      <c r="A15" s="230"/>
      <c r="B15" s="156" t="s">
        <v>17</v>
      </c>
      <c r="C15" s="157" t="s">
        <v>18</v>
      </c>
      <c r="D15" s="156" t="s">
        <v>64</v>
      </c>
      <c r="E15" s="157" t="s">
        <v>18</v>
      </c>
      <c r="F15" s="156" t="s">
        <v>17</v>
      </c>
      <c r="G15" s="157" t="s">
        <v>18</v>
      </c>
      <c r="H15" s="156" t="s">
        <v>17</v>
      </c>
      <c r="I15" s="157" t="s">
        <v>18</v>
      </c>
      <c r="J15" s="156" t="s">
        <v>17</v>
      </c>
      <c r="K15" s="157" t="s">
        <v>18</v>
      </c>
      <c r="L15" s="235"/>
    </row>
    <row r="16" spans="1:21" ht="13.5" customHeight="1">
      <c r="A16" s="160"/>
      <c r="B16" s="161" t="s">
        <v>10</v>
      </c>
      <c r="C16" s="186" t="s">
        <v>4</v>
      </c>
      <c r="D16" s="161" t="s">
        <v>10</v>
      </c>
      <c r="E16" s="162" t="s">
        <v>4</v>
      </c>
      <c r="F16" s="161" t="s">
        <v>10</v>
      </c>
      <c r="G16" s="162" t="s">
        <v>4</v>
      </c>
      <c r="H16" s="161" t="s">
        <v>10</v>
      </c>
      <c r="I16" s="162" t="s">
        <v>4</v>
      </c>
      <c r="J16" s="161" t="s">
        <v>10</v>
      </c>
      <c r="K16" s="163" t="s">
        <v>4</v>
      </c>
      <c r="L16" s="165"/>
    </row>
    <row r="17" spans="1:12" ht="25" customHeight="1" thickBot="1">
      <c r="A17" s="167" t="str">
        <f>IF(A11="","",A11)</f>
        <v>北海道</v>
      </c>
      <c r="B17" s="168">
        <v>10784</v>
      </c>
      <c r="C17" s="187">
        <v>1164800</v>
      </c>
      <c r="D17" s="168">
        <v>3951</v>
      </c>
      <c r="E17" s="169">
        <v>334906</v>
      </c>
      <c r="F17" s="168">
        <v>50973</v>
      </c>
      <c r="G17" s="169">
        <v>5235616</v>
      </c>
      <c r="H17" s="168" t="s">
        <v>100</v>
      </c>
      <c r="I17" s="169" t="s">
        <v>100</v>
      </c>
      <c r="J17" s="168">
        <v>194273</v>
      </c>
      <c r="K17" s="170">
        <v>29912850</v>
      </c>
      <c r="L17" s="172" t="str">
        <f>IF(A17="","",A17)</f>
        <v>北海道</v>
      </c>
    </row>
    <row r="18" spans="1:12" ht="25" customHeight="1" thickTop="1" thickBot="1">
      <c r="A18" s="174" t="s">
        <v>52</v>
      </c>
      <c r="B18" s="175">
        <v>10784</v>
      </c>
      <c r="C18" s="188">
        <v>1164800</v>
      </c>
      <c r="D18" s="175">
        <v>3951</v>
      </c>
      <c r="E18" s="176">
        <v>334906</v>
      </c>
      <c r="F18" s="175">
        <v>50973</v>
      </c>
      <c r="G18" s="176">
        <v>5235616</v>
      </c>
      <c r="H18" s="175" t="s">
        <v>100</v>
      </c>
      <c r="I18" s="176" t="s">
        <v>100</v>
      </c>
      <c r="J18" s="175">
        <v>194273</v>
      </c>
      <c r="K18" s="176">
        <v>29912850</v>
      </c>
      <c r="L18" s="179" t="s">
        <v>52</v>
      </c>
    </row>
    <row r="19" spans="1:12">
      <c r="B19" s="189"/>
      <c r="C19" s="189"/>
      <c r="D19" s="189"/>
      <c r="E19" s="189"/>
      <c r="F19" s="189"/>
    </row>
    <row r="20" spans="1:12">
      <c r="B20" s="189"/>
      <c r="C20" s="189"/>
      <c r="D20" s="189"/>
      <c r="E20" s="189"/>
      <c r="F20" s="189"/>
    </row>
  </sheetData>
  <mergeCells count="23">
    <mergeCell ref="L14:L15"/>
    <mergeCell ref="A14:A15"/>
    <mergeCell ref="B14:C14"/>
    <mergeCell ref="D14:E14"/>
    <mergeCell ref="F14:G14"/>
    <mergeCell ref="H14:I14"/>
    <mergeCell ref="J14:K14"/>
    <mergeCell ref="L2:M2"/>
    <mergeCell ref="N2:N3"/>
    <mergeCell ref="A8:A9"/>
    <mergeCell ref="B8:C8"/>
    <mergeCell ref="D8:E8"/>
    <mergeCell ref="F8:G8"/>
    <mergeCell ref="H8:I8"/>
    <mergeCell ref="J8:K8"/>
    <mergeCell ref="L8:M8"/>
    <mergeCell ref="N8:N9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verticalDpi="1200" r:id="rId1"/>
  <headerFooter alignWithMargins="0">
    <oddHeader xml:space="preserve">&amp;R
</oddHeader>
    <oddFooter>&amp;R札幌国税局　
酒税１
(R03)</oddFooter>
  </headerFooter>
  <rowBreaks count="1" manualBreakCount="1">
    <brk id="18" max="21" man="1"/>
  </rowBreaks>
  <colBreaks count="1" manualBreakCount="1">
    <brk id="1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C707-8913-4BBF-887E-F26893679746}">
  <sheetPr>
    <pageSetUpPr fitToPage="1"/>
  </sheetPr>
  <dimension ref="A1:I29"/>
  <sheetViews>
    <sheetView zoomScaleNormal="100" workbookViewId="0">
      <selection sqref="A1:G1"/>
    </sheetView>
  </sheetViews>
  <sheetFormatPr defaultColWidth="10.6328125" defaultRowHeight="11"/>
  <cols>
    <col min="1" max="1" width="19" style="2" customWidth="1"/>
    <col min="2" max="3" width="12" style="2" customWidth="1"/>
    <col min="4" max="4" width="15.90625" style="2" customWidth="1"/>
    <col min="5" max="6" width="12" style="2" customWidth="1"/>
    <col min="7" max="7" width="12.26953125" style="2" customWidth="1"/>
    <col min="8" max="16384" width="10.6328125" style="2"/>
  </cols>
  <sheetData>
    <row r="1" spans="1:9" ht="15.5">
      <c r="A1" s="244" t="s">
        <v>65</v>
      </c>
      <c r="B1" s="244"/>
      <c r="C1" s="244"/>
      <c r="D1" s="244"/>
      <c r="E1" s="244"/>
      <c r="F1" s="244"/>
      <c r="G1" s="244"/>
    </row>
    <row r="2" spans="1:9" ht="12" customHeight="1" thickBot="1">
      <c r="A2" s="2" t="s">
        <v>24</v>
      </c>
    </row>
    <row r="3" spans="1:9" ht="13.5" customHeight="1">
      <c r="A3" s="222" t="s">
        <v>66</v>
      </c>
      <c r="B3" s="246" t="s">
        <v>47</v>
      </c>
      <c r="C3" s="246"/>
      <c r="D3" s="246"/>
      <c r="E3" s="246"/>
      <c r="F3" s="246"/>
      <c r="G3" s="247" t="s">
        <v>67</v>
      </c>
    </row>
    <row r="4" spans="1:9" ht="11.25" customHeight="1">
      <c r="A4" s="223"/>
      <c r="B4" s="249" t="s">
        <v>68</v>
      </c>
      <c r="C4" s="249" t="s">
        <v>69</v>
      </c>
      <c r="D4" s="251" t="s">
        <v>86</v>
      </c>
      <c r="E4" s="249" t="s">
        <v>70</v>
      </c>
      <c r="F4" s="249" t="s">
        <v>71</v>
      </c>
      <c r="G4" s="248"/>
    </row>
    <row r="5" spans="1:9" ht="36" customHeight="1">
      <c r="A5" s="223"/>
      <c r="B5" s="250"/>
      <c r="C5" s="250"/>
      <c r="D5" s="250"/>
      <c r="E5" s="250"/>
      <c r="F5" s="249"/>
      <c r="G5" s="248"/>
    </row>
    <row r="6" spans="1:9" ht="29.25" customHeight="1">
      <c r="A6" s="245"/>
      <c r="B6" s="191" t="s">
        <v>72</v>
      </c>
      <c r="C6" s="191" t="s">
        <v>73</v>
      </c>
      <c r="D6" s="35" t="s">
        <v>74</v>
      </c>
      <c r="E6" s="191" t="s">
        <v>75</v>
      </c>
      <c r="F6" s="33" t="s">
        <v>76</v>
      </c>
      <c r="G6" s="34" t="s">
        <v>98</v>
      </c>
    </row>
    <row r="7" spans="1:9" ht="13.5" customHeight="1">
      <c r="A7" s="18"/>
      <c r="B7" s="20" t="s">
        <v>77</v>
      </c>
      <c r="C7" s="21" t="s">
        <v>10</v>
      </c>
      <c r="D7" s="21" t="s">
        <v>10</v>
      </c>
      <c r="E7" s="21" t="s">
        <v>10</v>
      </c>
      <c r="F7" s="22" t="s">
        <v>10</v>
      </c>
      <c r="G7" s="23" t="s">
        <v>10</v>
      </c>
    </row>
    <row r="8" spans="1:9" ht="18" customHeight="1">
      <c r="A8" s="240" t="s">
        <v>5</v>
      </c>
      <c r="B8" s="39">
        <v>2723</v>
      </c>
      <c r="C8" s="42"/>
      <c r="D8" s="42"/>
      <c r="E8" s="43"/>
      <c r="F8" s="40">
        <v>2712</v>
      </c>
      <c r="G8" s="41">
        <v>4024</v>
      </c>
    </row>
    <row r="9" spans="1:9" ht="28.5" customHeight="1">
      <c r="A9" s="241"/>
      <c r="B9" s="63">
        <v>2865</v>
      </c>
      <c r="C9" s="63">
        <v>0</v>
      </c>
      <c r="D9" s="64"/>
      <c r="E9" s="63">
        <v>32</v>
      </c>
      <c r="F9" s="65">
        <v>2833</v>
      </c>
      <c r="G9" s="66">
        <v>4289</v>
      </c>
    </row>
    <row r="10" spans="1:9" ht="18" customHeight="1">
      <c r="A10" s="242" t="s">
        <v>6</v>
      </c>
      <c r="B10" s="39">
        <v>612</v>
      </c>
      <c r="C10" s="43"/>
      <c r="D10" s="43"/>
      <c r="E10" s="43"/>
      <c r="F10" s="40">
        <v>612</v>
      </c>
      <c r="G10" s="41">
        <v>35</v>
      </c>
    </row>
    <row r="11" spans="1:9" ht="28.5" customHeight="1">
      <c r="A11" s="242"/>
      <c r="B11" s="67">
        <v>970</v>
      </c>
      <c r="C11" s="67">
        <v>0</v>
      </c>
      <c r="D11" s="68"/>
      <c r="E11" s="67">
        <v>0</v>
      </c>
      <c r="F11" s="69">
        <v>970</v>
      </c>
      <c r="G11" s="70">
        <v>55</v>
      </c>
    </row>
    <row r="12" spans="1:9" ht="28.5" customHeight="1">
      <c r="A12" s="190" t="s">
        <v>81</v>
      </c>
      <c r="B12" s="50">
        <v>11377</v>
      </c>
      <c r="C12" s="50">
        <v>0</v>
      </c>
      <c r="D12" s="50">
        <v>1445</v>
      </c>
      <c r="E12" s="50">
        <v>761</v>
      </c>
      <c r="F12" s="52">
        <v>12061</v>
      </c>
      <c r="G12" s="71">
        <v>1910</v>
      </c>
    </row>
    <row r="13" spans="1:9" ht="28.5" customHeight="1">
      <c r="A13" s="190" t="s">
        <v>82</v>
      </c>
      <c r="B13" s="50">
        <v>155</v>
      </c>
      <c r="C13" s="50">
        <v>0</v>
      </c>
      <c r="D13" s="50">
        <v>197</v>
      </c>
      <c r="E13" s="50">
        <v>240</v>
      </c>
      <c r="F13" s="52">
        <v>109</v>
      </c>
      <c r="G13" s="71">
        <v>979</v>
      </c>
    </row>
    <row r="14" spans="1:9" ht="28.5" customHeight="1">
      <c r="A14" s="190" t="s">
        <v>7</v>
      </c>
      <c r="B14" s="50">
        <v>6</v>
      </c>
      <c r="C14" s="50">
        <v>0</v>
      </c>
      <c r="D14" s="72"/>
      <c r="E14" s="99">
        <v>0</v>
      </c>
      <c r="F14" s="52">
        <v>6</v>
      </c>
      <c r="G14" s="71">
        <v>19</v>
      </c>
    </row>
    <row r="15" spans="1:9" ht="28.5" customHeight="1">
      <c r="A15" s="190" t="s">
        <v>8</v>
      </c>
      <c r="B15" s="50">
        <v>80730</v>
      </c>
      <c r="C15" s="50">
        <v>0</v>
      </c>
      <c r="D15" s="72"/>
      <c r="E15" s="50">
        <v>550</v>
      </c>
      <c r="F15" s="52">
        <v>80180</v>
      </c>
      <c r="G15" s="71">
        <v>2029</v>
      </c>
    </row>
    <row r="16" spans="1:9" ht="28.5" customHeight="1">
      <c r="A16" s="190" t="s">
        <v>95</v>
      </c>
      <c r="B16" s="50">
        <v>3306</v>
      </c>
      <c r="C16" s="99">
        <v>0</v>
      </c>
      <c r="D16" s="72"/>
      <c r="E16" s="50">
        <v>91</v>
      </c>
      <c r="F16" s="52">
        <v>3215</v>
      </c>
      <c r="G16" s="71">
        <v>5656</v>
      </c>
      <c r="I16" s="38"/>
    </row>
    <row r="17" spans="1:9" ht="28.5" customHeight="1">
      <c r="A17" s="190" t="s">
        <v>28</v>
      </c>
      <c r="B17" s="50">
        <v>15</v>
      </c>
      <c r="C17" s="50">
        <v>0</v>
      </c>
      <c r="D17" s="72"/>
      <c r="E17" s="50">
        <v>46</v>
      </c>
      <c r="F17" s="101">
        <v>-30</v>
      </c>
      <c r="G17" s="71">
        <v>78</v>
      </c>
      <c r="I17" s="38"/>
    </row>
    <row r="18" spans="1:9" ht="28.5" customHeight="1">
      <c r="A18" s="190" t="s">
        <v>29</v>
      </c>
      <c r="B18" s="51">
        <v>156</v>
      </c>
      <c r="C18" s="51">
        <v>0</v>
      </c>
      <c r="D18" s="72"/>
      <c r="E18" s="100">
        <v>0</v>
      </c>
      <c r="F18" s="52">
        <v>156</v>
      </c>
      <c r="G18" s="73">
        <v>135</v>
      </c>
    </row>
    <row r="19" spans="1:9" ht="28.5" customHeight="1">
      <c r="A19" s="190" t="s">
        <v>25</v>
      </c>
      <c r="B19" s="50">
        <v>5</v>
      </c>
      <c r="C19" s="50">
        <v>0</v>
      </c>
      <c r="D19" s="72"/>
      <c r="E19" s="50">
        <v>3</v>
      </c>
      <c r="F19" s="52">
        <v>2</v>
      </c>
      <c r="G19" s="71">
        <v>11</v>
      </c>
    </row>
    <row r="20" spans="1:9" ht="28.5" customHeight="1">
      <c r="A20" s="190" t="s">
        <v>31</v>
      </c>
      <c r="B20" s="50">
        <v>34494</v>
      </c>
      <c r="C20" s="50">
        <v>0</v>
      </c>
      <c r="D20" s="72"/>
      <c r="E20" s="50">
        <v>11600</v>
      </c>
      <c r="F20" s="52">
        <v>22892</v>
      </c>
      <c r="G20" s="71">
        <v>2677</v>
      </c>
    </row>
    <row r="21" spans="1:9" ht="28.5" customHeight="1">
      <c r="A21" s="190" t="s">
        <v>32</v>
      </c>
      <c r="B21" s="50">
        <v>10779</v>
      </c>
      <c r="C21" s="50">
        <v>0</v>
      </c>
      <c r="D21" s="72"/>
      <c r="E21" s="50">
        <v>30</v>
      </c>
      <c r="F21" s="52">
        <v>10749</v>
      </c>
      <c r="G21" s="71">
        <v>93</v>
      </c>
    </row>
    <row r="22" spans="1:9" ht="28.5" customHeight="1">
      <c r="A22" s="45" t="s">
        <v>42</v>
      </c>
      <c r="B22" s="51">
        <v>1122</v>
      </c>
      <c r="C22" s="99">
        <v>0</v>
      </c>
      <c r="D22" s="72"/>
      <c r="E22" s="51">
        <v>165</v>
      </c>
      <c r="F22" s="52">
        <v>957</v>
      </c>
      <c r="G22" s="73">
        <v>143</v>
      </c>
    </row>
    <row r="23" spans="1:9" ht="28.5" customHeight="1">
      <c r="A23" s="190" t="s">
        <v>34</v>
      </c>
      <c r="B23" s="50">
        <v>47423</v>
      </c>
      <c r="C23" s="50">
        <v>0</v>
      </c>
      <c r="D23" s="72"/>
      <c r="E23" s="50">
        <v>1294</v>
      </c>
      <c r="F23" s="52">
        <v>46129</v>
      </c>
      <c r="G23" s="71">
        <v>991</v>
      </c>
    </row>
    <row r="24" spans="1:9" s="5" customFormat="1" ht="28.5" customHeight="1" thickBot="1">
      <c r="A24" s="44" t="s">
        <v>39</v>
      </c>
      <c r="B24" s="74">
        <v>0</v>
      </c>
      <c r="C24" s="74">
        <v>0</v>
      </c>
      <c r="D24" s="75"/>
      <c r="E24" s="74">
        <v>0</v>
      </c>
      <c r="F24" s="76">
        <v>0</v>
      </c>
      <c r="G24" s="77">
        <v>0</v>
      </c>
    </row>
    <row r="25" spans="1:9" s="5" customFormat="1" ht="28.5" customHeight="1" thickTop="1" thickBot="1">
      <c r="A25" s="17" t="s">
        <v>78</v>
      </c>
      <c r="B25" s="78">
        <v>193408</v>
      </c>
      <c r="C25" s="102">
        <v>0</v>
      </c>
      <c r="D25" s="78">
        <v>1641</v>
      </c>
      <c r="E25" s="78">
        <v>14817</v>
      </c>
      <c r="F25" s="79">
        <v>180236</v>
      </c>
      <c r="G25" s="80">
        <v>19063</v>
      </c>
    </row>
    <row r="26" spans="1:9" s="49" customFormat="1" ht="7.5" customHeight="1">
      <c r="A26" s="47"/>
      <c r="B26" s="48"/>
      <c r="C26" s="48"/>
      <c r="D26" s="48"/>
      <c r="E26" s="48"/>
      <c r="F26" s="48"/>
      <c r="G26" s="48"/>
    </row>
    <row r="27" spans="1:9" ht="23.25" customHeight="1">
      <c r="A27" s="243" t="s">
        <v>99</v>
      </c>
      <c r="B27" s="243"/>
      <c r="C27" s="243"/>
      <c r="D27" s="243"/>
      <c r="E27" s="243"/>
      <c r="F27" s="243"/>
      <c r="G27" s="243"/>
    </row>
    <row r="28" spans="1:9">
      <c r="A28" s="103" t="s">
        <v>79</v>
      </c>
    </row>
    <row r="29" spans="1:9">
      <c r="A29" s="103" t="s">
        <v>80</v>
      </c>
    </row>
  </sheetData>
  <mergeCells count="12">
    <mergeCell ref="A8:A9"/>
    <mergeCell ref="A10:A11"/>
    <mergeCell ref="A27:G27"/>
    <mergeCell ref="A1:G1"/>
    <mergeCell ref="A3:A6"/>
    <mergeCell ref="B3:F3"/>
    <mergeCell ref="G3:G5"/>
    <mergeCell ref="B4:B5"/>
    <mergeCell ref="C4:C5"/>
    <mergeCell ref="D4:D5"/>
    <mergeCell ref="E4:E5"/>
    <mergeCell ref="F4:F5"/>
  </mergeCells>
  <phoneticPr fontId="1"/>
  <pageMargins left="0.78740157480314965" right="0.78740157480314965" top="0.98425196850393704" bottom="0.98425196850393704" header="0.51181102362204722" footer="0.51181102362204722"/>
  <pageSetup paperSize="9" scale="91" orientation="portrait" horizontalDpi="1200" verticalDpi="1200" r:id="rId1"/>
  <headerFooter alignWithMargins="0">
    <oddFooter>&amp;R札幌国税局　
酒税２
(R03)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E0FA-65C6-408E-890D-108AA4F13081}">
  <dimension ref="A1:P20"/>
  <sheetViews>
    <sheetView zoomScaleNormal="100" workbookViewId="0"/>
  </sheetViews>
  <sheetFormatPr defaultColWidth="10.6328125" defaultRowHeight="11"/>
  <cols>
    <col min="1" max="2" width="6.26953125" style="2" customWidth="1"/>
    <col min="3" max="15" width="11.08984375" style="2" customWidth="1"/>
    <col min="16" max="16384" width="10.6328125" style="2"/>
  </cols>
  <sheetData>
    <row r="1" spans="1:16" ht="11.5" thickBot="1">
      <c r="A1" s="2" t="s">
        <v>53</v>
      </c>
    </row>
    <row r="2" spans="1:16" ht="35.25" customHeight="1">
      <c r="A2" s="254" t="s">
        <v>45</v>
      </c>
      <c r="B2" s="224"/>
      <c r="C2" s="27" t="s">
        <v>26</v>
      </c>
      <c r="D2" s="26" t="s">
        <v>6</v>
      </c>
      <c r="E2" s="28" t="s">
        <v>87</v>
      </c>
      <c r="F2" s="28" t="s">
        <v>88</v>
      </c>
      <c r="G2" s="26" t="s">
        <v>7</v>
      </c>
      <c r="H2" s="32" t="s">
        <v>8</v>
      </c>
      <c r="I2" s="29" t="s">
        <v>41</v>
      </c>
      <c r="J2" s="29" t="s">
        <v>40</v>
      </c>
      <c r="K2" s="30" t="s">
        <v>31</v>
      </c>
      <c r="L2" s="28" t="s">
        <v>37</v>
      </c>
      <c r="M2" s="28" t="s">
        <v>42</v>
      </c>
      <c r="N2" s="26" t="s">
        <v>34</v>
      </c>
      <c r="O2" s="26" t="s">
        <v>39</v>
      </c>
      <c r="P2" s="31" t="s">
        <v>35</v>
      </c>
    </row>
    <row r="3" spans="1:16">
      <c r="A3" s="18"/>
      <c r="B3" s="19"/>
      <c r="C3" s="20" t="s">
        <v>10</v>
      </c>
      <c r="D3" s="22" t="s">
        <v>10</v>
      </c>
      <c r="E3" s="20" t="s">
        <v>10</v>
      </c>
      <c r="F3" s="20" t="s">
        <v>10</v>
      </c>
      <c r="G3" s="20" t="s">
        <v>10</v>
      </c>
      <c r="H3" s="20" t="s">
        <v>10</v>
      </c>
      <c r="I3" s="25" t="s">
        <v>10</v>
      </c>
      <c r="J3" s="25" t="s">
        <v>10</v>
      </c>
      <c r="K3" s="20" t="s">
        <v>10</v>
      </c>
      <c r="L3" s="20" t="s">
        <v>10</v>
      </c>
      <c r="M3" s="20" t="s">
        <v>10</v>
      </c>
      <c r="N3" s="25" t="s">
        <v>10</v>
      </c>
      <c r="O3" s="25" t="s">
        <v>10</v>
      </c>
      <c r="P3" s="23" t="s">
        <v>10</v>
      </c>
    </row>
    <row r="4" spans="1:16" ht="30" customHeight="1">
      <c r="A4" s="255" t="s">
        <v>89</v>
      </c>
      <c r="B4" s="256"/>
      <c r="C4" s="81">
        <v>4270</v>
      </c>
      <c r="D4" s="81">
        <v>2195</v>
      </c>
      <c r="E4" s="81">
        <v>14803</v>
      </c>
      <c r="F4" s="81">
        <v>308</v>
      </c>
      <c r="G4" s="81">
        <v>2</v>
      </c>
      <c r="H4" s="81">
        <v>115841</v>
      </c>
      <c r="I4" s="82">
        <v>3442</v>
      </c>
      <c r="J4" s="81">
        <v>41</v>
      </c>
      <c r="K4" s="81">
        <v>28455</v>
      </c>
      <c r="L4" s="81">
        <v>17361</v>
      </c>
      <c r="M4" s="81">
        <v>1263</v>
      </c>
      <c r="N4" s="81">
        <v>37079</v>
      </c>
      <c r="O4" s="81">
        <v>0</v>
      </c>
      <c r="P4" s="83">
        <v>225054</v>
      </c>
    </row>
    <row r="5" spans="1:16" ht="30" customHeight="1">
      <c r="A5" s="257" t="s">
        <v>91</v>
      </c>
      <c r="B5" s="258"/>
      <c r="C5" s="84">
        <v>4165</v>
      </c>
      <c r="D5" s="84">
        <v>1888</v>
      </c>
      <c r="E5" s="84">
        <v>14257</v>
      </c>
      <c r="F5" s="84">
        <v>259</v>
      </c>
      <c r="G5" s="84">
        <v>9</v>
      </c>
      <c r="H5" s="84">
        <v>105998</v>
      </c>
      <c r="I5" s="85">
        <v>2900</v>
      </c>
      <c r="J5" s="84">
        <v>36</v>
      </c>
      <c r="K5" s="84">
        <v>23357</v>
      </c>
      <c r="L5" s="84">
        <v>14620</v>
      </c>
      <c r="M5" s="84">
        <v>1314</v>
      </c>
      <c r="N5" s="84">
        <v>38742</v>
      </c>
      <c r="O5" s="84">
        <v>0</v>
      </c>
      <c r="P5" s="86">
        <v>207546</v>
      </c>
    </row>
    <row r="6" spans="1:16" ht="30" customHeight="1">
      <c r="A6" s="257" t="s">
        <v>93</v>
      </c>
      <c r="B6" s="258"/>
      <c r="C6" s="84">
        <v>3701</v>
      </c>
      <c r="D6" s="84">
        <v>1135</v>
      </c>
      <c r="E6" s="84">
        <v>13309</v>
      </c>
      <c r="F6" s="84">
        <v>220</v>
      </c>
      <c r="G6" s="84">
        <v>6</v>
      </c>
      <c r="H6" s="84">
        <v>101564</v>
      </c>
      <c r="I6" s="85">
        <v>3634</v>
      </c>
      <c r="J6" s="84">
        <v>45</v>
      </c>
      <c r="K6" s="84">
        <v>23501</v>
      </c>
      <c r="L6" s="84">
        <v>12838</v>
      </c>
      <c r="M6" s="84">
        <v>1527</v>
      </c>
      <c r="N6" s="84">
        <v>43349</v>
      </c>
      <c r="O6" s="84">
        <v>0</v>
      </c>
      <c r="P6" s="86">
        <v>204829</v>
      </c>
    </row>
    <row r="7" spans="1:16" ht="30" customHeight="1">
      <c r="A7" s="259" t="s">
        <v>94</v>
      </c>
      <c r="B7" s="260"/>
      <c r="C7" s="87">
        <v>2736</v>
      </c>
      <c r="D7" s="87">
        <v>892</v>
      </c>
      <c r="E7" s="87">
        <v>12609</v>
      </c>
      <c r="F7" s="87">
        <v>159</v>
      </c>
      <c r="G7" s="87">
        <v>6</v>
      </c>
      <c r="H7" s="87">
        <v>80791</v>
      </c>
      <c r="I7" s="87">
        <v>3481</v>
      </c>
      <c r="J7" s="87">
        <v>38</v>
      </c>
      <c r="K7" s="87">
        <v>22919</v>
      </c>
      <c r="L7" s="87">
        <v>12238</v>
      </c>
      <c r="M7" s="87">
        <v>1732</v>
      </c>
      <c r="N7" s="87">
        <v>50553</v>
      </c>
      <c r="O7" s="87">
        <v>0</v>
      </c>
      <c r="P7" s="88">
        <v>188156</v>
      </c>
    </row>
    <row r="8" spans="1:16" ht="30" customHeight="1" thickBot="1">
      <c r="A8" s="252" t="s">
        <v>97</v>
      </c>
      <c r="B8" s="253"/>
      <c r="C8" s="89">
        <v>2833</v>
      </c>
      <c r="D8" s="89">
        <v>970</v>
      </c>
      <c r="E8" s="89">
        <v>12061</v>
      </c>
      <c r="F8" s="89">
        <v>109</v>
      </c>
      <c r="G8" s="89">
        <v>6</v>
      </c>
      <c r="H8" s="89">
        <v>80180</v>
      </c>
      <c r="I8" s="89">
        <v>3185</v>
      </c>
      <c r="J8" s="89">
        <v>158</v>
      </c>
      <c r="K8" s="89">
        <v>22892</v>
      </c>
      <c r="L8" s="89">
        <v>10749</v>
      </c>
      <c r="M8" s="89">
        <v>957</v>
      </c>
      <c r="N8" s="89">
        <v>46129</v>
      </c>
      <c r="O8" s="89">
        <v>0</v>
      </c>
      <c r="P8" s="90">
        <v>180236</v>
      </c>
    </row>
    <row r="10" spans="1:16" ht="13.5" customHeight="1"/>
    <row r="11" spans="1:16" ht="13.5" customHeight="1"/>
    <row r="13" spans="1:16" ht="21" customHeight="1"/>
    <row r="14" spans="1:16" ht="21" customHeight="1"/>
    <row r="15" spans="1:16" ht="21" customHeight="1"/>
    <row r="16" spans="1:16" ht="21" customHeight="1"/>
    <row r="17" spans="8:10" ht="21" customHeight="1"/>
    <row r="18" spans="8:10">
      <c r="H18" s="24"/>
    </row>
    <row r="19" spans="8:10">
      <c r="H19" s="24"/>
      <c r="J19" s="10"/>
    </row>
    <row r="20" spans="8:10">
      <c r="H20" s="24"/>
    </row>
  </sheetData>
  <mergeCells count="6">
    <mergeCell ref="A8:B8"/>
    <mergeCell ref="A2:B2"/>
    <mergeCell ref="A4:B4"/>
    <mergeCell ref="A5:B5"/>
    <mergeCell ref="A6:B6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&amp;R札幌国税局　
酒税２
(R03)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92BCB41-2CAE-4FAD-9268-C83F81C0D1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8-1 (1)課税状況</vt:lpstr>
      <vt:lpstr>8-1 (2)課税状況の累年比較</vt:lpstr>
      <vt:lpstr>8-1 (3)都道府県別課税状況</vt:lpstr>
      <vt:lpstr>8-2 (1)製成数量</vt:lpstr>
      <vt:lpstr>8-2 （2）製成数量の累年比較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2025-02-25T05:58:23Z</dcterms:created>
  <dcterms:modified xsi:type="dcterms:W3CDTF">2025-02-25T05:59:37Z</dcterms:modified>
</cp:coreProperties>
</file>