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E020\fsv\企画課\課共用\03_組織参考資料\01_令和２事務年度\01_令和２事務年度\企画２係\010統計関係\04局統計情報・庁税務統計\R3 局データ（全部）\【6月1日完成版】R3 HP統計\ＨＰ掲載分\HP掲載資料\"/>
    </mc:Choice>
  </mc:AlternateContent>
  <bookViews>
    <workbookView xWindow="0" yWindow="0" windowWidth="20490" windowHeight="7410" tabRatio="691"/>
  </bookViews>
  <sheets>
    <sheet name="8-1 (1)課税状況" sheetId="2" r:id="rId1"/>
    <sheet name="8-1 (2)課税状況の累年比較 " sheetId="8" r:id="rId2"/>
    <sheet name="8-1 (3)都道府県別課税状況" sheetId="4" r:id="rId3"/>
    <sheet name="8-2 (1)製成数量" sheetId="5" r:id="rId4"/>
    <sheet name="8-2 （2）製成数量の累年比較" sheetId="10" r:id="rId5"/>
  </sheets>
  <definedNames>
    <definedName name="_xlnm.Print_Area" localSheetId="0">'8-1 (1)課税状況'!$A$1:$O$31</definedName>
    <definedName name="_xlnm.Print_Area" localSheetId="1">'8-1 (2)課税状況の累年比較 '!$A$1:$M$25</definedName>
    <definedName name="_xlnm.Print_Area" localSheetId="2">'8-1 (3)都道府県別課税状況'!$A$1:$P$18</definedName>
    <definedName name="_xlnm.Print_Area" localSheetId="3">'8-2 (1)製成数量'!$A$1:$G$29</definedName>
  </definedNames>
  <calcPr calcId="152511"/>
</workbook>
</file>

<file path=xl/calcChain.xml><?xml version="1.0" encoding="utf-8"?>
<calcChain xmlns="http://schemas.openxmlformats.org/spreadsheetml/2006/main">
  <c r="A11" i="4" l="1"/>
  <c r="A17" i="4"/>
  <c r="L17" i="4"/>
  <c r="N5" i="4"/>
  <c r="N11" i="4"/>
</calcChain>
</file>

<file path=xl/sharedStrings.xml><?xml version="1.0" encoding="utf-8"?>
<sst xmlns="http://schemas.openxmlformats.org/spreadsheetml/2006/main" count="278" uniqueCount="109">
  <si>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</si>
  <si>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</si>
  <si>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</si>
  <si>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</si>
  <si>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</si>
  <si>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</si>
  <si>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</si>
  <si>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</si>
  <si>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</si>
  <si>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1"/>
  </si>
  <si>
    <t>㎘</t>
  </si>
  <si>
    <t>課　税　実　数</t>
    <phoneticPr fontId="1"/>
  </si>
  <si>
    <t>一 般 税 率 適 用</t>
    <phoneticPr fontId="1"/>
  </si>
  <si>
    <t>第30条第１項、
第２項及び第３項　</t>
    <phoneticPr fontId="1"/>
  </si>
  <si>
    <t>年　　度</t>
  </si>
  <si>
    <t>数　量</t>
  </si>
  <si>
    <t>税　額</t>
  </si>
  <si>
    <t>数量</t>
  </si>
  <si>
    <t>税額</t>
  </si>
  <si>
    <t>課税</t>
    <rPh sb="0" eb="2">
      <t>カゼイ</t>
    </rPh>
    <phoneticPr fontId="1"/>
  </si>
  <si>
    <t>控除</t>
    <rPh sb="0" eb="2">
      <t>コウジョ</t>
    </rPh>
    <phoneticPr fontId="1"/>
  </si>
  <si>
    <t>８－１　課税状況</t>
    <phoneticPr fontId="1"/>
  </si>
  <si>
    <t>(1)　課税状況</t>
    <phoneticPr fontId="1"/>
  </si>
  <si>
    <t>(3)　都道府県別課税状況</t>
    <rPh sb="4" eb="8">
      <t>トドウフケン</t>
    </rPh>
    <phoneticPr fontId="1"/>
  </si>
  <si>
    <t>(1)　製成数量</t>
    <phoneticPr fontId="1"/>
  </si>
  <si>
    <t>ブランデー</t>
    <phoneticPr fontId="1"/>
  </si>
  <si>
    <t>清酒</t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</si>
  <si>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</si>
  <si>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</si>
  <si>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ウイスキー</t>
    <phoneticPr fontId="1"/>
  </si>
  <si>
    <t>原料用アルコール</t>
    <rPh sb="0" eb="3">
      <t>ゲンリョウヨウ</t>
    </rPh>
    <phoneticPr fontId="1"/>
  </si>
  <si>
    <t>発泡酒</t>
    <rPh sb="0" eb="3">
      <t>ハッポウシュ</t>
    </rPh>
    <phoneticPr fontId="1"/>
  </si>
  <si>
    <t>その他の醸造酒</t>
    <rPh sb="2" eb="3">
      <t>タ</t>
    </rPh>
    <rPh sb="4" eb="7">
      <t>ジョウゾウシュ</t>
    </rPh>
    <phoneticPr fontId="1"/>
  </si>
  <si>
    <t>スピリッツ</t>
    <phoneticPr fontId="1"/>
  </si>
  <si>
    <t>リキュール</t>
    <phoneticPr fontId="1"/>
  </si>
  <si>
    <t>合計</t>
    <rPh sb="0" eb="2">
      <t>ゴウケイ</t>
    </rPh>
    <phoneticPr fontId="1"/>
  </si>
  <si>
    <t xml:space="preserve">果 実 酒 </t>
    <phoneticPr fontId="1"/>
  </si>
  <si>
    <t>合計</t>
    <phoneticPr fontId="1"/>
  </si>
  <si>
    <t>その他の
醸造酒</t>
    <rPh sb="2" eb="3">
      <t>タ</t>
    </rPh>
    <rPh sb="5" eb="8">
      <t>ジョウゾウシュ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</si>
  <si>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</si>
  <si>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1"/>
  </si>
  <si>
    <t>ウイスキー・
ブランデー</t>
    <phoneticPr fontId="1"/>
  </si>
  <si>
    <t>果実酒・
甘味果実酒　</t>
    <phoneticPr fontId="1"/>
  </si>
  <si>
    <t>原料用ｱﾙｺｰﾙ
・スピリッツ</t>
    <rPh sb="0" eb="2">
      <t>ゲンリョウ</t>
    </rPh>
    <rPh sb="2" eb="3">
      <t>ヨウ</t>
    </rPh>
    <phoneticPr fontId="1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</si>
  <si>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1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</si>
  <si>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</si>
  <si>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年　　　度</t>
    <phoneticPr fontId="1"/>
  </si>
  <si>
    <t>千円</t>
    <rPh sb="0" eb="2">
      <t>センエン</t>
    </rPh>
    <phoneticPr fontId="1"/>
  </si>
  <si>
    <t>製　　　成　　　数　　　量　　　等</t>
    <phoneticPr fontId="1"/>
  </si>
  <si>
    <t>北海道</t>
    <rPh sb="0" eb="3">
      <t>ホッカイドウ</t>
    </rPh>
    <phoneticPr fontId="1"/>
  </si>
  <si>
    <t>　　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9" eb="11">
      <t>トクレイ</t>
    </rPh>
    <rPh sb="31" eb="32">
      <t>カク</t>
    </rPh>
    <rPh sb="32" eb="34">
      <t>ヒンモク</t>
    </rPh>
    <rPh sb="38" eb="39">
      <t>オヨ</t>
    </rPh>
    <rPh sb="40" eb="43">
      <t>ハッポウシュ</t>
    </rPh>
    <rPh sb="44" eb="45">
      <t>ノゾ</t>
    </rPh>
    <rPh sb="51" eb="52">
      <t>タ</t>
    </rPh>
    <rPh sb="53" eb="56">
      <t>ハッポウセイ</t>
    </rPh>
    <rPh sb="56" eb="58">
      <t>シュルイ</t>
    </rPh>
    <rPh sb="59" eb="62">
      <t>ハッポウセイ</t>
    </rPh>
    <rPh sb="74" eb="75">
      <t>ブン</t>
    </rPh>
    <rPh sb="78" eb="79">
      <t>ド</t>
    </rPh>
    <rPh sb="79" eb="81">
      <t>ミマン</t>
    </rPh>
    <rPh sb="93" eb="94">
      <t>シメ</t>
    </rPh>
    <phoneticPr fontId="1"/>
  </si>
  <si>
    <t>　　　　　　２　「酒税法第30条第１項、第２項及び第３項」欄は、酒類製造者がその製造場から移出した酒類を、当該製造場に戻し入れた場合の酒税額の控除等を示す。</t>
    <rPh sb="75" eb="76">
      <t>シメ</t>
    </rPh>
    <phoneticPr fontId="1"/>
  </si>
  <si>
    <t>　　　　　　３　税関分は含まない。</t>
    <rPh sb="8" eb="10">
      <t>ゼイカン</t>
    </rPh>
    <rPh sb="10" eb="11">
      <t>ブン</t>
    </rPh>
    <rPh sb="12" eb="13">
      <t>フク</t>
    </rPh>
    <phoneticPr fontId="1"/>
  </si>
  <si>
    <t>合　　　計</t>
    <rPh sb="0" eb="1">
      <t>ゴウ</t>
    </rPh>
    <phoneticPr fontId="1"/>
  </si>
  <si>
    <t>(2)　製成数量の累年比較</t>
    <phoneticPr fontId="1"/>
  </si>
  <si>
    <t>免　　　　　税</t>
    <rPh sb="6" eb="7">
      <t>ゼイ</t>
    </rPh>
    <phoneticPr fontId="1"/>
  </si>
  <si>
    <t>未納税移出</t>
    <phoneticPr fontId="1"/>
  </si>
  <si>
    <t>輸出免税</t>
    <phoneticPr fontId="1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</si>
  <si>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1"/>
  </si>
  <si>
    <t>(2)　課税状況の累年比較</t>
    <phoneticPr fontId="1"/>
  </si>
  <si>
    <t>ビ　ー　ル</t>
    <phoneticPr fontId="1"/>
  </si>
  <si>
    <t>そ　の　他</t>
    <phoneticPr fontId="1"/>
  </si>
  <si>
    <t>県名</t>
    <phoneticPr fontId="1"/>
  </si>
  <si>
    <t>みりん</t>
    <phoneticPr fontId="1"/>
  </si>
  <si>
    <t>ビール</t>
    <phoneticPr fontId="1"/>
  </si>
  <si>
    <t>数量</t>
    <phoneticPr fontId="1"/>
  </si>
  <si>
    <t>ウイスキー</t>
    <phoneticPr fontId="1"/>
  </si>
  <si>
    <t>ブランデー</t>
    <phoneticPr fontId="1"/>
  </si>
  <si>
    <t>スピリッツ</t>
    <phoneticPr fontId="1"/>
  </si>
  <si>
    <t>リキュール</t>
    <phoneticPr fontId="1"/>
  </si>
  <si>
    <t>８－２　製成数量</t>
    <phoneticPr fontId="1"/>
  </si>
  <si>
    <t>区　　　　　分</t>
    <phoneticPr fontId="1"/>
  </si>
  <si>
    <t xml:space="preserve">
手持数量
</t>
    <phoneticPr fontId="1"/>
  </si>
  <si>
    <t>製　　　成</t>
    <phoneticPr fontId="1"/>
  </si>
  <si>
    <t>アルコール等
混　和</t>
    <phoneticPr fontId="1"/>
  </si>
  <si>
    <t>用途変更等</t>
    <phoneticPr fontId="1"/>
  </si>
  <si>
    <t>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</si>
  <si>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</si>
  <si>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</si>
  <si>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</si>
  <si>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</si>
  <si>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①＋②＋
③－④</t>
    <phoneticPr fontId="1"/>
  </si>
  <si>
    <t>㎘</t>
    <phoneticPr fontId="1"/>
  </si>
  <si>
    <t xml:space="preserve">果 実 酒 </t>
    <phoneticPr fontId="1"/>
  </si>
  <si>
    <t>ブランデー</t>
    <phoneticPr fontId="1"/>
  </si>
  <si>
    <t>合　　　　　計</t>
    <phoneticPr fontId="1"/>
  </si>
  <si>
    <t>　　　（注）　１　犯則分は含まない。</t>
    <phoneticPr fontId="1"/>
  </si>
  <si>
    <t>　　　　　　　２　（　）書はアルコール分20度に換算した数量を示す。</t>
    <phoneticPr fontId="1"/>
  </si>
  <si>
    <t>平成27年度</t>
    <rPh sb="4" eb="6">
      <t>ネンド</t>
    </rPh>
    <phoneticPr fontId="1"/>
  </si>
  <si>
    <t>連続式蒸留焼酎</t>
    <rPh sb="0" eb="2">
      <t>レンゾク</t>
    </rPh>
    <rPh sb="2" eb="3">
      <t>シキ</t>
    </rPh>
    <rPh sb="3" eb="5">
      <t>ジョウリュウ</t>
    </rPh>
    <phoneticPr fontId="1"/>
  </si>
  <si>
    <t>単式蒸留焼酎</t>
    <rPh sb="0" eb="2">
      <t>タンシキ</t>
    </rPh>
    <rPh sb="2" eb="4">
      <t>ジョウリュウ</t>
    </rPh>
    <phoneticPr fontId="1"/>
  </si>
  <si>
    <t>（注）　　　「焼酎」の計数は連続式蒸留焼酎及び単式蒸留焼酎の合計である。
　　　　</t>
    <rPh sb="1" eb="2">
      <t>チュウ</t>
    </rPh>
    <phoneticPr fontId="1"/>
  </si>
  <si>
    <t>清　　　　酒</t>
    <phoneticPr fontId="1"/>
  </si>
  <si>
    <t>焼        酎</t>
    <phoneticPr fontId="1"/>
  </si>
  <si>
    <t>焼酎の品目別
アルコール分
等変更</t>
    <phoneticPr fontId="1"/>
  </si>
  <si>
    <t>連続式蒸留
焼酎</t>
    <rPh sb="0" eb="2">
      <t>レンゾク</t>
    </rPh>
    <rPh sb="2" eb="3">
      <t>シキ</t>
    </rPh>
    <rPh sb="3" eb="5">
      <t>ジョウリュウ</t>
    </rPh>
    <phoneticPr fontId="1"/>
  </si>
  <si>
    <t>単式蒸留
焼酎</t>
    <rPh sb="0" eb="2">
      <t>タンシキ</t>
    </rPh>
    <rPh sb="2" eb="4">
      <t>ジョウリュウ</t>
    </rPh>
    <phoneticPr fontId="1"/>
  </si>
  <si>
    <t>平成27年度</t>
  </si>
  <si>
    <t>平成28年度</t>
    <rPh sb="4" eb="6">
      <t>ネンド</t>
    </rPh>
    <phoneticPr fontId="1"/>
  </si>
  <si>
    <t>平成28年度</t>
  </si>
  <si>
    <t>平成29年度</t>
    <rPh sb="4" eb="6">
      <t>ネンド</t>
    </rPh>
    <phoneticPr fontId="1"/>
  </si>
  <si>
    <t>平成29年度</t>
  </si>
  <si>
    <t>平成30年度</t>
    <rPh sb="4" eb="6">
      <t>ネンド</t>
    </rPh>
    <phoneticPr fontId="1"/>
  </si>
  <si>
    <t>調査対象等：平成31年４月１日から令和２年３月31日までの間に製造場から移出された酒類について、令和２年４月30日までの申告又は処理による課税事績を示したものである。</t>
    <rPh sb="17" eb="19">
      <t>レイワ</t>
    </rPh>
    <rPh sb="48" eb="50">
      <t>レイワ</t>
    </rPh>
    <phoneticPr fontId="1"/>
  </si>
  <si>
    <t>平成30年度</t>
  </si>
  <si>
    <t>令和元年度</t>
    <rPh sb="0" eb="2">
      <t>レイワ</t>
    </rPh>
    <rPh sb="2" eb="3">
      <t>モト</t>
    </rPh>
    <rPh sb="3" eb="5">
      <t>ネンド</t>
    </rPh>
    <phoneticPr fontId="1"/>
  </si>
  <si>
    <t>　調査期間等：平成31年４月１日から令和２年３月31日までの間に製成された酒類について、酒類製造者から申告された
            「酒類の製成及び移出の数量等申告書」に基づき作成したものである。</t>
    <rPh sb="18" eb="20">
      <t>レイワ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</si>
  <si>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</si>
  <si>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令和２年３月
31日現在</t>
    <rPh sb="0" eb="2">
      <t>レイワ</t>
    </rPh>
    <rPh sb="3" eb="4">
      <t>ネン</t>
    </rPh>
    <rPh sb="5" eb="6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</si>
</sst>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[Red]#,##0"/>
    <numFmt numFmtId="177" formatCode="#,##0_);\(#,##0\)"/>
    <numFmt numFmtId="178" formatCode="\(###,##0\)"/>
    <numFmt numFmtId="179" formatCode="0_);[Red]\(0\)"/>
    <numFmt numFmtId="180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top" justifyLastLine="1"/>
    </xf>
    <xf numFmtId="0" fontId="2" fillId="0" borderId="3" xfId="0" applyFont="1" applyBorder="1" applyAlignment="1">
      <alignment horizontal="distributed" vertical="top" justifyLastLine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6" fillId="2" borderId="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top" justifyLastLine="1"/>
    </xf>
    <xf numFmtId="0" fontId="6" fillId="3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2" fillId="0" borderId="19" xfId="0" applyFont="1" applyBorder="1" applyAlignment="1">
      <alignment horizontal="distributed" vertical="top" justifyLastLine="1"/>
    </xf>
    <xf numFmtId="0" fontId="4" fillId="0" borderId="15" xfId="0" applyFont="1" applyBorder="1" applyAlignment="1">
      <alignment horizontal="distributed" vertical="center" indent="2"/>
    </xf>
    <xf numFmtId="0" fontId="6" fillId="2" borderId="20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 vertical="top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justifyLastLine="1"/>
    </xf>
    <xf numFmtId="0" fontId="6" fillId="4" borderId="17" xfId="0" applyFont="1" applyFill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5" borderId="29" xfId="0" applyFont="1" applyFill="1" applyBorder="1" applyAlignment="1">
      <alignment horizontal="distributed" vertical="center"/>
    </xf>
    <xf numFmtId="0" fontId="2" fillId="5" borderId="30" xfId="0" applyFont="1" applyFill="1" applyBorder="1" applyAlignment="1">
      <alignment horizontal="distributed" vertical="center"/>
    </xf>
    <xf numFmtId="3" fontId="2" fillId="0" borderId="0" xfId="0" applyNumberFormat="1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178" fontId="2" fillId="2" borderId="26" xfId="0" applyNumberFormat="1" applyFont="1" applyFill="1" applyBorder="1" applyAlignment="1">
      <alignment horizontal="right" vertical="center"/>
    </xf>
    <xf numFmtId="178" fontId="2" fillId="2" borderId="37" xfId="0" applyNumberFormat="1" applyFont="1" applyFill="1" applyBorder="1" applyAlignment="1">
      <alignment horizontal="right" vertical="center"/>
    </xf>
    <xf numFmtId="178" fontId="2" fillId="2" borderId="27" xfId="0" applyNumberFormat="1" applyFont="1" applyFill="1" applyBorder="1" applyAlignment="1">
      <alignment horizontal="right" vertical="center"/>
    </xf>
    <xf numFmtId="178" fontId="2" fillId="0" borderId="38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40" xfId="0" applyFont="1" applyBorder="1" applyAlignment="1">
      <alignment horizontal="distributed"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distributed" vertical="center" indent="2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1" fontId="2" fillId="2" borderId="41" xfId="0" applyNumberFormat="1" applyFont="1" applyFill="1" applyBorder="1" applyAlignment="1">
      <alignment horizontal="right" vertical="center"/>
    </xf>
    <xf numFmtId="41" fontId="2" fillId="6" borderId="41" xfId="0" applyNumberFormat="1" applyFont="1" applyFill="1" applyBorder="1" applyAlignment="1">
      <alignment horizontal="right" vertical="center"/>
    </xf>
    <xf numFmtId="41" fontId="2" fillId="6" borderId="42" xfId="0" applyNumberFormat="1" applyFont="1" applyFill="1" applyBorder="1" applyAlignment="1">
      <alignment horizontal="right" vertical="center"/>
    </xf>
    <xf numFmtId="41" fontId="2" fillId="6" borderId="43" xfId="0" applyNumberFormat="1" applyFont="1" applyFill="1" applyBorder="1" applyAlignment="1">
      <alignment horizontal="right" vertical="center"/>
    </xf>
    <xf numFmtId="41" fontId="2" fillId="7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3" borderId="48" xfId="0" applyNumberFormat="1" applyFont="1" applyFill="1" applyBorder="1" applyAlignment="1">
      <alignment horizontal="right" vertical="center"/>
    </xf>
    <xf numFmtId="41" fontId="2" fillId="3" borderId="49" xfId="0" applyNumberFormat="1" applyFont="1" applyFill="1" applyBorder="1" applyAlignment="1">
      <alignment horizontal="righ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3" borderId="51" xfId="0" applyNumberFormat="1" applyFont="1" applyFill="1" applyBorder="1" applyAlignment="1">
      <alignment horizontal="right" vertical="center"/>
    </xf>
    <xf numFmtId="41" fontId="2" fillId="3" borderId="52" xfId="0" applyNumberFormat="1" applyFont="1" applyFill="1" applyBorder="1" applyAlignment="1">
      <alignment horizontal="right" vertical="center"/>
    </xf>
    <xf numFmtId="41" fontId="2" fillId="2" borderId="53" xfId="0" applyNumberFormat="1" applyFont="1" applyFill="1" applyBorder="1" applyAlignment="1">
      <alignment horizontal="right" vertical="center"/>
    </xf>
    <xf numFmtId="41" fontId="2" fillId="3" borderId="54" xfId="0" applyNumberFormat="1" applyFont="1" applyFill="1" applyBorder="1" applyAlignment="1">
      <alignment horizontal="right" vertical="center"/>
    </xf>
    <xf numFmtId="41" fontId="2" fillId="3" borderId="55" xfId="0" applyNumberFormat="1" applyFont="1" applyFill="1" applyBorder="1" applyAlignment="1">
      <alignment horizontal="right" vertical="center"/>
    </xf>
    <xf numFmtId="41" fontId="2" fillId="3" borderId="56" xfId="0" applyNumberFormat="1" applyFont="1" applyFill="1" applyBorder="1" applyAlignment="1">
      <alignment horizontal="right" vertical="center"/>
    </xf>
    <xf numFmtId="41" fontId="2" fillId="2" borderId="57" xfId="0" applyNumberFormat="1" applyFont="1" applyFill="1" applyBorder="1" applyAlignment="1">
      <alignment horizontal="righ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4" fillId="2" borderId="59" xfId="0" applyNumberFormat="1" applyFont="1" applyFill="1" applyBorder="1" applyAlignment="1">
      <alignment horizontal="right" vertical="center"/>
    </xf>
    <xf numFmtId="41" fontId="4" fillId="6" borderId="45" xfId="0" applyNumberFormat="1" applyFont="1" applyFill="1" applyBorder="1" applyAlignment="1">
      <alignment horizontal="right" vertical="center"/>
    </xf>
    <xf numFmtId="41" fontId="4" fillId="7" borderId="46" xfId="0" applyNumberFormat="1" applyFont="1" applyFill="1" applyBorder="1" applyAlignment="1">
      <alignment horizontal="right" vertical="center"/>
    </xf>
    <xf numFmtId="41" fontId="2" fillId="3" borderId="60" xfId="0" applyNumberFormat="1" applyFont="1" applyFill="1" applyBorder="1" applyAlignment="1">
      <alignment horizontal="right" vertical="center"/>
    </xf>
    <xf numFmtId="41" fontId="4" fillId="3" borderId="61" xfId="0" applyNumberFormat="1" applyFont="1" applyFill="1" applyBorder="1" applyAlignment="1">
      <alignment horizontal="right" vertical="center"/>
    </xf>
    <xf numFmtId="41" fontId="2" fillId="2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2" borderId="64" xfId="0" applyNumberFormat="1" applyFont="1" applyFill="1" applyBorder="1" applyAlignment="1">
      <alignment horizontal="right" vertical="center"/>
    </xf>
    <xf numFmtId="41" fontId="2" fillId="2" borderId="65" xfId="0" applyNumberFormat="1" applyFont="1" applyFill="1" applyBorder="1" applyAlignment="1">
      <alignment horizontal="right" vertical="center"/>
    </xf>
    <xf numFmtId="41" fontId="2" fillId="2" borderId="66" xfId="0" applyNumberFormat="1" applyFont="1" applyFill="1" applyBorder="1" applyAlignment="1">
      <alignment horizontal="right" vertical="center"/>
    </xf>
    <xf numFmtId="41" fontId="2" fillId="0" borderId="67" xfId="0" applyNumberFormat="1" applyFont="1" applyFill="1" applyBorder="1" applyAlignment="1">
      <alignment horizontal="right" vertical="center"/>
    </xf>
    <xf numFmtId="41" fontId="2" fillId="2" borderId="68" xfId="0" applyNumberFormat="1" applyFont="1" applyFill="1" applyBorder="1" applyAlignment="1">
      <alignment horizontal="right" vertical="center"/>
    </xf>
    <xf numFmtId="41" fontId="2" fillId="2" borderId="69" xfId="0" applyNumberFormat="1" applyFont="1" applyFill="1" applyBorder="1" applyAlignment="1">
      <alignment horizontal="right" vertical="center"/>
    </xf>
    <xf numFmtId="41" fontId="2" fillId="2" borderId="70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6" borderId="70" xfId="0" applyNumberFormat="1" applyFont="1" applyFill="1" applyBorder="1" applyAlignment="1">
      <alignment horizontal="right" vertical="center"/>
    </xf>
    <xf numFmtId="41" fontId="2" fillId="2" borderId="72" xfId="0" applyNumberFormat="1" applyFont="1" applyFill="1" applyBorder="1" applyAlignment="1">
      <alignment horizontal="right" vertical="center"/>
    </xf>
    <xf numFmtId="41" fontId="2" fillId="0" borderId="73" xfId="0" applyNumberFormat="1" applyFont="1" applyFill="1" applyBorder="1" applyAlignment="1">
      <alignment horizontal="right" vertical="center"/>
    </xf>
    <xf numFmtId="41" fontId="2" fillId="2" borderId="74" xfId="0" applyNumberFormat="1" applyFont="1" applyFill="1" applyBorder="1" applyAlignment="1">
      <alignment horizontal="right" vertical="center"/>
    </xf>
    <xf numFmtId="41" fontId="2" fillId="2" borderId="30" xfId="0" applyNumberFormat="1" applyFont="1" applyFill="1" applyBorder="1" applyAlignment="1">
      <alignment horizontal="right" vertical="center"/>
    </xf>
    <xf numFmtId="41" fontId="4" fillId="2" borderId="75" xfId="0" applyNumberFormat="1" applyFont="1" applyFill="1" applyBorder="1" applyAlignment="1">
      <alignment horizontal="right" vertical="center"/>
    </xf>
    <xf numFmtId="41" fontId="4" fillId="2" borderId="76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2" fillId="2" borderId="26" xfId="0" applyNumberFormat="1" applyFont="1" applyFill="1" applyBorder="1" applyAlignment="1">
      <alignment horizontal="right" vertical="center"/>
    </xf>
    <xf numFmtId="41" fontId="2" fillId="2" borderId="77" xfId="0" applyNumberFormat="1" applyFont="1" applyFill="1" applyBorder="1" applyAlignment="1">
      <alignment horizontal="right" vertical="center"/>
    </xf>
    <xf numFmtId="41" fontId="2" fillId="2" borderId="27" xfId="0" applyNumberFormat="1" applyFont="1" applyFill="1" applyBorder="1" applyAlignment="1">
      <alignment horizontal="right" vertical="center"/>
    </xf>
    <xf numFmtId="41" fontId="2" fillId="2" borderId="118" xfId="0" applyNumberFormat="1" applyFont="1" applyFill="1" applyBorder="1" applyAlignment="1">
      <alignment horizontal="right" vertical="center"/>
    </xf>
    <xf numFmtId="41" fontId="2" fillId="2" borderId="119" xfId="0" applyNumberFormat="1" applyFont="1" applyFill="1" applyBorder="1" applyAlignment="1">
      <alignment horizontal="right" vertical="center"/>
    </xf>
    <xf numFmtId="41" fontId="2" fillId="2" borderId="120" xfId="0" applyNumberFormat="1" applyFont="1" applyFill="1" applyBorder="1" applyAlignment="1">
      <alignment horizontal="right" vertical="center"/>
    </xf>
    <xf numFmtId="41" fontId="2" fillId="2" borderId="121" xfId="0" applyNumberFormat="1" applyFont="1" applyFill="1" applyBorder="1" applyAlignment="1">
      <alignment horizontal="right" vertical="center"/>
    </xf>
    <xf numFmtId="41" fontId="2" fillId="2" borderId="122" xfId="0" applyNumberFormat="1" applyFont="1" applyFill="1" applyBorder="1" applyAlignment="1">
      <alignment horizontal="right" vertical="center"/>
    </xf>
    <xf numFmtId="41" fontId="2" fillId="2" borderId="75" xfId="0" applyNumberFormat="1" applyFont="1" applyFill="1" applyBorder="1" applyAlignment="1">
      <alignment horizontal="right" vertical="center"/>
    </xf>
    <xf numFmtId="41" fontId="2" fillId="2" borderId="32" xfId="0" applyNumberFormat="1" applyFont="1" applyFill="1" applyBorder="1" applyAlignment="1">
      <alignment horizontal="right" vertical="center"/>
    </xf>
    <xf numFmtId="41" fontId="2" fillId="6" borderId="78" xfId="0" applyNumberFormat="1" applyFont="1" applyFill="1" applyBorder="1" applyAlignment="1">
      <alignment horizontal="right" vertical="center"/>
    </xf>
    <xf numFmtId="41" fontId="2" fillId="7" borderId="79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41" fontId="2" fillId="3" borderId="80" xfId="0" applyNumberFormat="1" applyFont="1" applyFill="1" applyBorder="1" applyAlignment="1">
      <alignment horizontal="right" vertical="center"/>
    </xf>
    <xf numFmtId="41" fontId="2" fillId="2" borderId="81" xfId="0" applyNumberFormat="1" applyFont="1" applyFill="1" applyBorder="1" applyAlignment="1">
      <alignment horizontal="right" vertical="center"/>
    </xf>
    <xf numFmtId="41" fontId="2" fillId="2" borderId="82" xfId="0" applyNumberFormat="1" applyFont="1" applyFill="1" applyBorder="1" applyAlignment="1">
      <alignment horizontal="right" vertical="center"/>
    </xf>
    <xf numFmtId="41" fontId="2" fillId="2" borderId="83" xfId="0" applyNumberFormat="1" applyFont="1" applyFill="1" applyBorder="1" applyAlignment="1">
      <alignment horizontal="right" vertical="center"/>
    </xf>
    <xf numFmtId="41" fontId="2" fillId="2" borderId="84" xfId="0" applyNumberFormat="1" applyFont="1" applyFill="1" applyBorder="1" applyAlignment="1">
      <alignment horizontal="right" vertical="center"/>
    </xf>
    <xf numFmtId="41" fontId="2" fillId="6" borderId="83" xfId="0" applyNumberFormat="1" applyFont="1" applyFill="1" applyBorder="1" applyAlignment="1">
      <alignment horizontal="right" vertical="center"/>
    </xf>
    <xf numFmtId="41" fontId="2" fillId="6" borderId="84" xfId="0" applyNumberFormat="1" applyFont="1" applyFill="1" applyBorder="1" applyAlignment="1">
      <alignment horizontal="right" vertical="center"/>
    </xf>
    <xf numFmtId="41" fontId="2" fillId="6" borderId="85" xfId="0" applyNumberFormat="1" applyFont="1" applyFill="1" applyBorder="1" applyAlignment="1">
      <alignment horizontal="right" vertical="center"/>
    </xf>
    <xf numFmtId="41" fontId="4" fillId="2" borderId="86" xfId="0" applyNumberFormat="1" applyFont="1" applyFill="1" applyBorder="1" applyAlignment="1">
      <alignment horizontal="right" vertical="center"/>
    </xf>
    <xf numFmtId="41" fontId="4" fillId="2" borderId="87" xfId="0" applyNumberFormat="1" applyFont="1" applyFill="1" applyBorder="1" applyAlignment="1">
      <alignment horizontal="right" vertical="center"/>
    </xf>
    <xf numFmtId="180" fontId="2" fillId="6" borderId="78" xfId="0" applyNumberFormat="1" applyFont="1" applyFill="1" applyBorder="1" applyAlignment="1">
      <alignment horizontal="right" vertical="center"/>
    </xf>
    <xf numFmtId="41" fontId="4" fillId="2" borderId="88" xfId="0" applyNumberFormat="1" applyFont="1" applyFill="1" applyBorder="1" applyAlignment="1">
      <alignment horizontal="right" vertical="center"/>
    </xf>
    <xf numFmtId="179" fontId="2" fillId="6" borderId="43" xfId="0" applyNumberFormat="1" applyFont="1" applyFill="1" applyBorder="1" applyAlignment="1">
      <alignment horizontal="right" vertical="center"/>
    </xf>
    <xf numFmtId="179" fontId="4" fillId="2" borderId="45" xfId="0" applyNumberFormat="1" applyFont="1" applyFill="1" applyBorder="1" applyAlignment="1">
      <alignment horizontal="right" vertical="center"/>
    </xf>
    <xf numFmtId="41" fontId="2" fillId="0" borderId="89" xfId="0" applyNumberFormat="1" applyFont="1" applyFill="1" applyBorder="1" applyAlignment="1">
      <alignment vertical="center"/>
    </xf>
    <xf numFmtId="41" fontId="2" fillId="7" borderId="90" xfId="0" applyNumberFormat="1" applyFont="1" applyFill="1" applyBorder="1" applyAlignment="1">
      <alignment horizontal="right" vertical="center"/>
    </xf>
    <xf numFmtId="41" fontId="2" fillId="0" borderId="91" xfId="0" applyNumberFormat="1" applyFont="1" applyFill="1" applyBorder="1" applyAlignment="1">
      <alignment vertical="center"/>
    </xf>
    <xf numFmtId="179" fontId="2" fillId="6" borderId="78" xfId="0" applyNumberFormat="1" applyFont="1" applyFill="1" applyBorder="1" applyAlignment="1">
      <alignment horizontal="right" vertical="center"/>
    </xf>
    <xf numFmtId="179" fontId="2" fillId="2" borderId="8" xfId="0" applyNumberFormat="1" applyFont="1" applyFill="1" applyBorder="1" applyAlignment="1">
      <alignment horizontal="right" vertical="center"/>
    </xf>
    <xf numFmtId="179" fontId="2" fillId="2" borderId="41" xfId="0" applyNumberFormat="1" applyFont="1" applyFill="1" applyBorder="1" applyAlignment="1">
      <alignment horizontal="right" vertical="center"/>
    </xf>
    <xf numFmtId="179" fontId="2" fillId="6" borderId="41" xfId="0" applyNumberFormat="1" applyFont="1" applyFill="1" applyBorder="1" applyAlignment="1">
      <alignment horizontal="right" vertical="center"/>
    </xf>
    <xf numFmtId="179" fontId="2" fillId="7" borderId="7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9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105" xfId="0" applyFont="1" applyBorder="1" applyAlignment="1">
      <alignment horizontal="center" vertical="top" wrapText="1"/>
    </xf>
    <xf numFmtId="0" fontId="2" fillId="0" borderId="105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distributed" vertical="center" indent="5"/>
    </xf>
    <xf numFmtId="0" fontId="2" fillId="0" borderId="101" xfId="0" applyFont="1" applyBorder="1" applyAlignment="1">
      <alignment horizontal="distributed" vertical="center" indent="5"/>
    </xf>
    <xf numFmtId="0" fontId="2" fillId="0" borderId="102" xfId="0" applyFont="1" applyBorder="1" applyAlignment="1">
      <alignment horizontal="distributed" vertical="center" indent="5"/>
    </xf>
    <xf numFmtId="0" fontId="2" fillId="0" borderId="8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/>
    <xf numFmtId="0" fontId="2" fillId="0" borderId="10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97" xfId="0" applyFont="1" applyBorder="1" applyAlignment="1">
      <alignment horizontal="distributed" vertical="center" justifyLastLine="1"/>
    </xf>
    <xf numFmtId="0" fontId="2" fillId="0" borderId="98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96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indent="1"/>
    </xf>
    <xf numFmtId="0" fontId="2" fillId="0" borderId="102" xfId="0" applyFont="1" applyBorder="1" applyAlignment="1">
      <alignment horizontal="distributed" vertical="center" indent="1"/>
    </xf>
    <xf numFmtId="0" fontId="5" fillId="0" borderId="99" xfId="0" applyFont="1" applyBorder="1" applyAlignment="1">
      <alignment horizontal="distributed" vertical="center" justifyLastLine="1"/>
    </xf>
    <xf numFmtId="0" fontId="5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/>
    </xf>
    <xf numFmtId="0" fontId="2" fillId="0" borderId="110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1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distributed" vertical="center"/>
    </xf>
    <xf numFmtId="0" fontId="2" fillId="0" borderId="126" xfId="0" applyFont="1" applyFill="1" applyBorder="1" applyAlignment="1">
      <alignment horizontal="distributed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5" xfId="0" applyFont="1" applyFill="1" applyBorder="1" applyAlignment="1">
      <alignment horizontal="distributed" vertical="center"/>
    </xf>
    <xf numFmtId="0" fontId="2" fillId="0" borderId="116" xfId="0" applyFont="1" applyFill="1" applyBorder="1" applyAlignment="1">
      <alignment horizontal="distributed" vertical="center"/>
    </xf>
    <xf numFmtId="0" fontId="2" fillId="0" borderId="117" xfId="0" applyFont="1" applyFill="1" applyBorder="1" applyAlignment="1">
      <alignment horizontal="distributed" vertical="center"/>
    </xf>
    <xf numFmtId="0" fontId="2" fillId="0" borderId="123" xfId="0" applyFont="1" applyFill="1" applyBorder="1" applyAlignment="1">
      <alignment horizontal="distributed" vertical="center"/>
    </xf>
    <xf numFmtId="0" fontId="2" fillId="0" borderId="124" xfId="0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1624" name="AutoShape 6"/>
        <xdr:cNvSpPr>
          <a:spLocks/>
        </xdr:cNvSpPr>
      </xdr:nvSpPr>
      <xdr:spPr bwMode="auto">
        <a:xfrm>
          <a:off x="625792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1625" name="AutoShape 7"/>
        <xdr:cNvSpPr>
          <a:spLocks/>
        </xdr:cNvSpPr>
      </xdr:nvSpPr>
      <xdr:spPr bwMode="auto">
        <a:xfrm>
          <a:off x="728662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1626" name="AutoShape 6"/>
        <xdr:cNvSpPr>
          <a:spLocks/>
        </xdr:cNvSpPr>
      </xdr:nvSpPr>
      <xdr:spPr bwMode="auto">
        <a:xfrm>
          <a:off x="6257925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1627" name="AutoShape 7"/>
        <xdr:cNvSpPr>
          <a:spLocks/>
        </xdr:cNvSpPr>
      </xdr:nvSpPr>
      <xdr:spPr bwMode="auto">
        <a:xfrm>
          <a:off x="7286625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5</xdr:row>
      <xdr:rowOff>47625</xdr:rowOff>
    </xdr:from>
    <xdr:to>
      <xdr:col>6</xdr:col>
      <xdr:colOff>794099</xdr:colOff>
      <xdr:row>5</xdr:row>
      <xdr:rowOff>285750</xdr:rowOff>
    </xdr:to>
    <xdr:sp macro="" textlink="">
      <xdr:nvSpPr>
        <xdr:cNvPr id="4689" name="AutoShape 1"/>
        <xdr:cNvSpPr>
          <a:spLocks noChangeArrowheads="1"/>
        </xdr:cNvSpPr>
      </xdr:nvSpPr>
      <xdr:spPr bwMode="auto">
        <a:xfrm>
          <a:off x="6372224" y="1154906"/>
          <a:ext cx="7560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0" name="AutoShape 1"/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38099</xdr:colOff>
      <xdr:row>5</xdr:row>
      <xdr:rowOff>47625</xdr:rowOff>
    </xdr:from>
    <xdr:to>
      <xdr:col>6</xdr:col>
      <xdr:colOff>794099</xdr:colOff>
      <xdr:row>5</xdr:row>
      <xdr:rowOff>285750</xdr:rowOff>
    </xdr:to>
    <xdr:sp macro="" textlink="">
      <xdr:nvSpPr>
        <xdr:cNvPr id="4691" name="AutoShape 1"/>
        <xdr:cNvSpPr>
          <a:spLocks noChangeArrowheads="1"/>
        </xdr:cNvSpPr>
      </xdr:nvSpPr>
      <xdr:spPr bwMode="auto">
        <a:xfrm>
          <a:off x="6351813" y="1163411"/>
          <a:ext cx="7560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2" name="AutoShape 1"/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Normal="100" zoomScalePageLayoutView="85" workbookViewId="0">
      <selection sqref="A1:O1"/>
    </sheetView>
  </sheetViews>
  <sheetFormatPr defaultColWidth="5.875" defaultRowHeight="11.25" x14ac:dyDescent="0.15"/>
  <cols>
    <col min="1" max="1" width="20.6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9" width="10.625" style="1" customWidth="1"/>
    <col min="10" max="11" width="8.625" style="1" customWidth="1"/>
    <col min="12" max="15" width="10.625" style="1" customWidth="1"/>
    <col min="16" max="16" width="5.875" style="1"/>
    <col min="17" max="17" width="6" style="1" bestFit="1" customWidth="1"/>
    <col min="18" max="18" width="8.25" style="1" bestFit="1" customWidth="1"/>
    <col min="19" max="16384" width="5.875" style="1"/>
  </cols>
  <sheetData>
    <row r="1" spans="1:18" ht="15" x14ac:dyDescent="0.15">
      <c r="A1" s="171" t="s">
        <v>21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8" ht="12" thickBot="1" x14ac:dyDescent="0.2">
      <c r="A2" s="172" t="s">
        <v>22</v>
      </c>
      <c r="B2" s="172"/>
      <c r="C2" s="172"/>
      <c r="D2" s="172"/>
      <c r="E2" s="172"/>
      <c r="F2" s="172"/>
      <c r="G2" s="172"/>
    </row>
    <row r="3" spans="1:18" ht="18" customHeight="1" x14ac:dyDescent="0.15">
      <c r="A3" s="187" t="s">
        <v>9</v>
      </c>
      <c r="B3" s="192" t="s">
        <v>19</v>
      </c>
      <c r="C3" s="193"/>
      <c r="D3" s="193"/>
      <c r="E3" s="193"/>
      <c r="F3" s="193"/>
      <c r="G3" s="194"/>
      <c r="H3" s="192" t="s">
        <v>20</v>
      </c>
      <c r="I3" s="193"/>
      <c r="J3" s="193"/>
      <c r="K3" s="194"/>
      <c r="L3" s="184" t="s">
        <v>11</v>
      </c>
      <c r="M3" s="185"/>
      <c r="N3" s="189" t="s">
        <v>55</v>
      </c>
      <c r="O3" s="190"/>
    </row>
    <row r="4" spans="1:18" ht="13.5" customHeight="1" x14ac:dyDescent="0.15">
      <c r="A4" s="188"/>
      <c r="B4" s="173" t="s">
        <v>12</v>
      </c>
      <c r="C4" s="180"/>
      <c r="D4" s="182" t="s">
        <v>45</v>
      </c>
      <c r="E4" s="183"/>
      <c r="F4" s="173" t="s">
        <v>0</v>
      </c>
      <c r="G4" s="174"/>
      <c r="H4" s="177" t="s">
        <v>1</v>
      </c>
      <c r="I4" s="177"/>
      <c r="J4" s="191" t="s">
        <v>44</v>
      </c>
      <c r="K4" s="180"/>
      <c r="L4" s="186"/>
      <c r="M4" s="183"/>
      <c r="N4" s="195" t="s">
        <v>56</v>
      </c>
      <c r="O4" s="196" t="s">
        <v>57</v>
      </c>
    </row>
    <row r="5" spans="1:18" ht="22.5" customHeight="1" x14ac:dyDescent="0.15">
      <c r="A5" s="188"/>
      <c r="B5" s="175"/>
      <c r="C5" s="181"/>
      <c r="D5" s="173"/>
      <c r="E5" s="180"/>
      <c r="F5" s="175"/>
      <c r="G5" s="176"/>
      <c r="H5" s="178" t="s">
        <v>13</v>
      </c>
      <c r="I5" s="179"/>
      <c r="J5" s="175"/>
      <c r="K5" s="181"/>
      <c r="L5" s="173"/>
      <c r="M5" s="180"/>
      <c r="N5" s="195"/>
      <c r="O5" s="196"/>
    </row>
    <row r="6" spans="1:18" ht="17.25" customHeight="1" x14ac:dyDescent="0.15">
      <c r="A6" s="188"/>
      <c r="B6" s="21" t="s">
        <v>2</v>
      </c>
      <c r="C6" s="22" t="s">
        <v>3</v>
      </c>
      <c r="D6" s="21" t="s">
        <v>2</v>
      </c>
      <c r="E6" s="22" t="s">
        <v>3</v>
      </c>
      <c r="F6" s="21" t="s">
        <v>2</v>
      </c>
      <c r="G6" s="23" t="s">
        <v>3</v>
      </c>
      <c r="H6" s="21" t="s">
        <v>2</v>
      </c>
      <c r="I6" s="22" t="s">
        <v>3</v>
      </c>
      <c r="J6" s="21" t="s">
        <v>2</v>
      </c>
      <c r="K6" s="22" t="s">
        <v>3</v>
      </c>
      <c r="L6" s="24" t="s">
        <v>2</v>
      </c>
      <c r="M6" s="25" t="s">
        <v>3</v>
      </c>
      <c r="N6" s="74" t="s">
        <v>2</v>
      </c>
      <c r="O6" s="75" t="s">
        <v>2</v>
      </c>
    </row>
    <row r="7" spans="1:18" s="30" customFormat="1" ht="10.5" x14ac:dyDescent="0.15">
      <c r="A7" s="26"/>
      <c r="B7" s="27" t="s">
        <v>10</v>
      </c>
      <c r="C7" s="28" t="s">
        <v>4</v>
      </c>
      <c r="D7" s="27" t="s">
        <v>10</v>
      </c>
      <c r="E7" s="28" t="s">
        <v>4</v>
      </c>
      <c r="F7" s="27" t="s">
        <v>10</v>
      </c>
      <c r="G7" s="28" t="s">
        <v>4</v>
      </c>
      <c r="H7" s="27" t="s">
        <v>10</v>
      </c>
      <c r="I7" s="28" t="s">
        <v>4</v>
      </c>
      <c r="J7" s="27" t="s">
        <v>10</v>
      </c>
      <c r="K7" s="28" t="s">
        <v>4</v>
      </c>
      <c r="L7" s="53" t="s">
        <v>10</v>
      </c>
      <c r="M7" s="28" t="s">
        <v>4</v>
      </c>
      <c r="N7" s="27" t="s">
        <v>10</v>
      </c>
      <c r="O7" s="29" t="s">
        <v>10</v>
      </c>
    </row>
    <row r="8" spans="1:18" ht="21" customHeight="1" x14ac:dyDescent="0.15">
      <c r="A8" s="76" t="s">
        <v>5</v>
      </c>
      <c r="B8" s="148">
        <v>4327</v>
      </c>
      <c r="C8" s="149">
        <v>475548</v>
      </c>
      <c r="D8" s="148">
        <v>11</v>
      </c>
      <c r="E8" s="149">
        <v>824</v>
      </c>
      <c r="F8" s="148">
        <v>4338</v>
      </c>
      <c r="G8" s="149">
        <v>476372</v>
      </c>
      <c r="H8" s="148">
        <v>24</v>
      </c>
      <c r="I8" s="149">
        <v>2825</v>
      </c>
      <c r="J8" s="167">
        <v>0</v>
      </c>
      <c r="K8" s="149">
        <v>41</v>
      </c>
      <c r="L8" s="150">
        <v>4312</v>
      </c>
      <c r="M8" s="149">
        <v>473506</v>
      </c>
      <c r="N8" s="148">
        <v>245</v>
      </c>
      <c r="O8" s="151">
        <v>242</v>
      </c>
    </row>
    <row r="9" spans="1:18" ht="21" customHeight="1" x14ac:dyDescent="0.15">
      <c r="A9" s="78" t="s">
        <v>6</v>
      </c>
      <c r="B9" s="146">
        <v>1380</v>
      </c>
      <c r="C9" s="147">
        <v>137856</v>
      </c>
      <c r="D9" s="146">
        <v>0</v>
      </c>
      <c r="E9" s="147">
        <v>0</v>
      </c>
      <c r="F9" s="146">
        <v>1380</v>
      </c>
      <c r="G9" s="147">
        <v>137856</v>
      </c>
      <c r="H9" s="146">
        <v>70</v>
      </c>
      <c r="I9" s="147">
        <v>6968</v>
      </c>
      <c r="J9" s="146">
        <v>0</v>
      </c>
      <c r="K9" s="147">
        <v>0</v>
      </c>
      <c r="L9" s="152">
        <v>1311</v>
      </c>
      <c r="M9" s="147">
        <v>130889</v>
      </c>
      <c r="N9" s="146">
        <v>13</v>
      </c>
      <c r="O9" s="153">
        <v>0</v>
      </c>
    </row>
    <row r="10" spans="1:18" ht="21" customHeight="1" x14ac:dyDescent="0.15">
      <c r="A10" s="78" t="s">
        <v>89</v>
      </c>
      <c r="B10" s="146">
        <v>14781</v>
      </c>
      <c r="C10" s="147">
        <v>2981903</v>
      </c>
      <c r="D10" s="146">
        <v>0</v>
      </c>
      <c r="E10" s="147">
        <v>0</v>
      </c>
      <c r="F10" s="146">
        <v>14781</v>
      </c>
      <c r="G10" s="147">
        <v>2981903</v>
      </c>
      <c r="H10" s="146">
        <v>217</v>
      </c>
      <c r="I10" s="147">
        <v>47600</v>
      </c>
      <c r="J10" s="146">
        <v>2</v>
      </c>
      <c r="K10" s="147">
        <v>326</v>
      </c>
      <c r="L10" s="152">
        <v>14563</v>
      </c>
      <c r="M10" s="147">
        <v>2933978</v>
      </c>
      <c r="N10" s="146">
        <v>151</v>
      </c>
      <c r="O10" s="153">
        <v>2</v>
      </c>
      <c r="Q10" s="73"/>
      <c r="R10" s="73"/>
    </row>
    <row r="11" spans="1:18" ht="21" customHeight="1" x14ac:dyDescent="0.15">
      <c r="A11" s="78" t="s">
        <v>90</v>
      </c>
      <c r="B11" s="146">
        <v>562</v>
      </c>
      <c r="C11" s="147">
        <v>114993</v>
      </c>
      <c r="D11" s="159">
        <v>2</v>
      </c>
      <c r="E11" s="147">
        <v>125</v>
      </c>
      <c r="F11" s="146">
        <v>564</v>
      </c>
      <c r="G11" s="147">
        <v>115118</v>
      </c>
      <c r="H11" s="146">
        <v>43</v>
      </c>
      <c r="I11" s="147">
        <v>10577</v>
      </c>
      <c r="J11" s="166">
        <v>0</v>
      </c>
      <c r="K11" s="147">
        <v>12</v>
      </c>
      <c r="L11" s="152">
        <v>521</v>
      </c>
      <c r="M11" s="147">
        <v>104531</v>
      </c>
      <c r="N11" s="146">
        <v>71</v>
      </c>
      <c r="O11" s="153">
        <v>5</v>
      </c>
    </row>
    <row r="12" spans="1:18" ht="21" customHeight="1" x14ac:dyDescent="0.15">
      <c r="A12" s="78" t="s">
        <v>7</v>
      </c>
      <c r="B12" s="146">
        <v>271</v>
      </c>
      <c r="C12" s="147">
        <v>5415</v>
      </c>
      <c r="D12" s="146">
        <v>0</v>
      </c>
      <c r="E12" s="164">
        <v>0</v>
      </c>
      <c r="F12" s="146">
        <v>271</v>
      </c>
      <c r="G12" s="147">
        <v>5415</v>
      </c>
      <c r="H12" s="146">
        <v>0</v>
      </c>
      <c r="I12" s="147">
        <v>0</v>
      </c>
      <c r="J12" s="146">
        <v>0</v>
      </c>
      <c r="K12" s="147">
        <v>0</v>
      </c>
      <c r="L12" s="152">
        <v>271</v>
      </c>
      <c r="M12" s="147">
        <v>5415</v>
      </c>
      <c r="N12" s="146">
        <v>0</v>
      </c>
      <c r="O12" s="153">
        <v>0</v>
      </c>
    </row>
    <row r="13" spans="1:18" ht="21" customHeight="1" x14ac:dyDescent="0.15">
      <c r="A13" s="78" t="s">
        <v>8</v>
      </c>
      <c r="B13" s="146">
        <v>113093</v>
      </c>
      <c r="C13" s="147">
        <v>24842437</v>
      </c>
      <c r="D13" s="165"/>
      <c r="E13" s="163"/>
      <c r="F13" s="146">
        <v>113093</v>
      </c>
      <c r="G13" s="147">
        <v>24842437</v>
      </c>
      <c r="H13" s="146">
        <v>9950</v>
      </c>
      <c r="I13" s="147">
        <v>2187790</v>
      </c>
      <c r="J13" s="146">
        <v>3</v>
      </c>
      <c r="K13" s="147">
        <v>744</v>
      </c>
      <c r="L13" s="152">
        <v>103139</v>
      </c>
      <c r="M13" s="147">
        <v>22653903</v>
      </c>
      <c r="N13" s="146">
        <v>2567</v>
      </c>
      <c r="O13" s="153">
        <v>101</v>
      </c>
    </row>
    <row r="14" spans="1:18" ht="21" customHeight="1" x14ac:dyDescent="0.15">
      <c r="A14" s="78" t="s">
        <v>36</v>
      </c>
      <c r="B14" s="146">
        <v>3177</v>
      </c>
      <c r="C14" s="147">
        <v>239016</v>
      </c>
      <c r="D14" s="146">
        <v>49</v>
      </c>
      <c r="E14" s="147">
        <v>3596</v>
      </c>
      <c r="F14" s="146">
        <v>3226</v>
      </c>
      <c r="G14" s="147">
        <v>242612</v>
      </c>
      <c r="H14" s="146">
        <v>84</v>
      </c>
      <c r="I14" s="147">
        <v>6303</v>
      </c>
      <c r="J14" s="166">
        <v>0</v>
      </c>
      <c r="K14" s="147">
        <v>1</v>
      </c>
      <c r="L14" s="152">
        <v>3142</v>
      </c>
      <c r="M14" s="147">
        <v>236309</v>
      </c>
      <c r="N14" s="146">
        <v>3037</v>
      </c>
      <c r="O14" s="153">
        <v>17</v>
      </c>
    </row>
    <row r="15" spans="1:18" ht="21" customHeight="1" x14ac:dyDescent="0.15">
      <c r="A15" s="78" t="s">
        <v>28</v>
      </c>
      <c r="B15" s="146">
        <v>60</v>
      </c>
      <c r="C15" s="147">
        <v>10500</v>
      </c>
      <c r="D15" s="146">
        <v>20</v>
      </c>
      <c r="E15" s="147">
        <v>1572</v>
      </c>
      <c r="F15" s="146">
        <v>80</v>
      </c>
      <c r="G15" s="147">
        <v>12073</v>
      </c>
      <c r="H15" s="166">
        <v>0</v>
      </c>
      <c r="I15" s="147">
        <v>52</v>
      </c>
      <c r="J15" s="166">
        <v>0</v>
      </c>
      <c r="K15" s="170">
        <v>0</v>
      </c>
      <c r="L15" s="154">
        <v>79</v>
      </c>
      <c r="M15" s="147">
        <v>12019</v>
      </c>
      <c r="N15" s="146">
        <v>17</v>
      </c>
      <c r="O15" s="155">
        <v>1</v>
      </c>
    </row>
    <row r="16" spans="1:18" ht="21" customHeight="1" x14ac:dyDescent="0.15">
      <c r="A16" s="78" t="s">
        <v>29</v>
      </c>
      <c r="B16" s="146">
        <v>156</v>
      </c>
      <c r="C16" s="147">
        <v>68071</v>
      </c>
      <c r="D16" s="146">
        <v>0</v>
      </c>
      <c r="E16" s="147">
        <v>0</v>
      </c>
      <c r="F16" s="146">
        <v>156</v>
      </c>
      <c r="G16" s="147">
        <v>68071</v>
      </c>
      <c r="H16" s="146">
        <v>33</v>
      </c>
      <c r="I16" s="147">
        <v>12193</v>
      </c>
      <c r="J16" s="146">
        <v>0</v>
      </c>
      <c r="K16" s="147">
        <v>0</v>
      </c>
      <c r="L16" s="146">
        <v>122</v>
      </c>
      <c r="M16" s="147">
        <v>55878</v>
      </c>
      <c r="N16" s="146">
        <v>990</v>
      </c>
      <c r="O16" s="155">
        <v>83</v>
      </c>
    </row>
    <row r="17" spans="1:15" ht="21" customHeight="1" x14ac:dyDescent="0.15">
      <c r="A17" s="78" t="s">
        <v>25</v>
      </c>
      <c r="B17" s="146">
        <v>50</v>
      </c>
      <c r="C17" s="147">
        <v>20781</v>
      </c>
      <c r="D17" s="146">
        <v>0</v>
      </c>
      <c r="E17" s="147">
        <v>0</v>
      </c>
      <c r="F17" s="146">
        <v>50</v>
      </c>
      <c r="G17" s="147">
        <v>20781</v>
      </c>
      <c r="H17" s="159">
        <v>0</v>
      </c>
      <c r="I17" s="147">
        <v>22</v>
      </c>
      <c r="J17" s="146">
        <v>0</v>
      </c>
      <c r="K17" s="147">
        <v>0</v>
      </c>
      <c r="L17" s="154">
        <v>50</v>
      </c>
      <c r="M17" s="147">
        <v>20759</v>
      </c>
      <c r="N17" s="146">
        <v>11</v>
      </c>
      <c r="O17" s="155">
        <v>9</v>
      </c>
    </row>
    <row r="18" spans="1:15" s="3" customFormat="1" ht="21" customHeight="1" x14ac:dyDescent="0.15">
      <c r="A18" s="78" t="s">
        <v>30</v>
      </c>
      <c r="B18" s="159">
        <v>0</v>
      </c>
      <c r="C18" s="147">
        <v>1</v>
      </c>
      <c r="D18" s="146">
        <v>0</v>
      </c>
      <c r="E18" s="147">
        <v>0</v>
      </c>
      <c r="F18" s="159">
        <v>0</v>
      </c>
      <c r="G18" s="147">
        <v>1</v>
      </c>
      <c r="H18" s="146">
        <v>0</v>
      </c>
      <c r="I18" s="147">
        <v>0</v>
      </c>
      <c r="J18" s="146">
        <v>0</v>
      </c>
      <c r="K18" s="147">
        <v>0</v>
      </c>
      <c r="L18" s="159">
        <v>0</v>
      </c>
      <c r="M18" s="147">
        <v>1</v>
      </c>
      <c r="N18" s="146">
        <v>8377</v>
      </c>
      <c r="O18" s="155">
        <v>0</v>
      </c>
    </row>
    <row r="19" spans="1:15" ht="21" customHeight="1" x14ac:dyDescent="0.15">
      <c r="A19" s="78" t="s">
        <v>31</v>
      </c>
      <c r="B19" s="146">
        <v>25172</v>
      </c>
      <c r="C19" s="147">
        <v>3383978</v>
      </c>
      <c r="D19" s="165"/>
      <c r="E19" s="163"/>
      <c r="F19" s="146">
        <v>25172</v>
      </c>
      <c r="G19" s="147">
        <v>3383978</v>
      </c>
      <c r="H19" s="146">
        <v>174</v>
      </c>
      <c r="I19" s="147">
        <v>23341</v>
      </c>
      <c r="J19" s="166">
        <v>0</v>
      </c>
      <c r="K19" s="147">
        <v>19</v>
      </c>
      <c r="L19" s="152">
        <v>24999</v>
      </c>
      <c r="M19" s="147">
        <v>3360618</v>
      </c>
      <c r="N19" s="146">
        <v>72</v>
      </c>
      <c r="O19" s="153">
        <v>177</v>
      </c>
    </row>
    <row r="20" spans="1:15" ht="21" customHeight="1" x14ac:dyDescent="0.15">
      <c r="A20" s="78" t="s">
        <v>32</v>
      </c>
      <c r="B20" s="146">
        <v>7</v>
      </c>
      <c r="C20" s="147">
        <v>1013</v>
      </c>
      <c r="D20" s="146">
        <v>12936</v>
      </c>
      <c r="E20" s="164">
        <v>1034848</v>
      </c>
      <c r="F20" s="146">
        <v>12943</v>
      </c>
      <c r="G20" s="147">
        <v>1035861</v>
      </c>
      <c r="H20" s="146">
        <v>373</v>
      </c>
      <c r="I20" s="147">
        <v>29831</v>
      </c>
      <c r="J20" s="146">
        <v>0</v>
      </c>
      <c r="K20" s="147">
        <v>0</v>
      </c>
      <c r="L20" s="152">
        <v>12570</v>
      </c>
      <c r="M20" s="147">
        <v>1006030</v>
      </c>
      <c r="N20" s="146">
        <v>260</v>
      </c>
      <c r="O20" s="153">
        <v>271</v>
      </c>
    </row>
    <row r="21" spans="1:15" s="3" customFormat="1" ht="21" customHeight="1" x14ac:dyDescent="0.15">
      <c r="A21" s="78" t="s">
        <v>33</v>
      </c>
      <c r="B21" s="146">
        <v>264</v>
      </c>
      <c r="C21" s="147">
        <v>41720</v>
      </c>
      <c r="D21" s="146">
        <v>3911</v>
      </c>
      <c r="E21" s="164">
        <v>312833</v>
      </c>
      <c r="F21" s="146">
        <v>4175</v>
      </c>
      <c r="G21" s="147">
        <v>354554</v>
      </c>
      <c r="H21" s="146">
        <v>162</v>
      </c>
      <c r="I21" s="147">
        <v>20539</v>
      </c>
      <c r="J21" s="146">
        <v>0</v>
      </c>
      <c r="K21" s="147">
        <v>0</v>
      </c>
      <c r="L21" s="152">
        <v>4013</v>
      </c>
      <c r="M21" s="147">
        <v>334015</v>
      </c>
      <c r="N21" s="146">
        <v>251</v>
      </c>
      <c r="O21" s="153">
        <v>104</v>
      </c>
    </row>
    <row r="22" spans="1:15" ht="21" customHeight="1" x14ac:dyDescent="0.15">
      <c r="A22" s="78" t="s">
        <v>34</v>
      </c>
      <c r="B22" s="146">
        <v>435</v>
      </c>
      <c r="C22" s="147">
        <v>57237</v>
      </c>
      <c r="D22" s="146">
        <v>51970</v>
      </c>
      <c r="E22" s="147">
        <v>4157576</v>
      </c>
      <c r="F22" s="146">
        <v>52406</v>
      </c>
      <c r="G22" s="147">
        <v>4214814</v>
      </c>
      <c r="H22" s="146">
        <v>4622</v>
      </c>
      <c r="I22" s="147">
        <v>373093</v>
      </c>
      <c r="J22" s="166">
        <v>0</v>
      </c>
      <c r="K22" s="147">
        <v>21</v>
      </c>
      <c r="L22" s="152">
        <v>47783</v>
      </c>
      <c r="M22" s="147">
        <v>3841701</v>
      </c>
      <c r="N22" s="146">
        <v>2657</v>
      </c>
      <c r="O22" s="153">
        <v>52</v>
      </c>
    </row>
    <row r="23" spans="1:15" s="3" customFormat="1" ht="21" customHeight="1" thickBot="1" x14ac:dyDescent="0.2">
      <c r="A23" s="77" t="s">
        <v>39</v>
      </c>
      <c r="B23" s="97">
        <v>0</v>
      </c>
      <c r="C23" s="98">
        <v>0</v>
      </c>
      <c r="D23" s="97">
        <v>0</v>
      </c>
      <c r="E23" s="98">
        <v>0</v>
      </c>
      <c r="F23" s="97">
        <v>0</v>
      </c>
      <c r="G23" s="98">
        <v>0</v>
      </c>
      <c r="H23" s="97">
        <v>0</v>
      </c>
      <c r="I23" s="98">
        <v>0</v>
      </c>
      <c r="J23" s="97">
        <v>0</v>
      </c>
      <c r="K23" s="98">
        <v>0</v>
      </c>
      <c r="L23" s="97">
        <v>0</v>
      </c>
      <c r="M23" s="98">
        <v>0</v>
      </c>
      <c r="N23" s="97">
        <v>0</v>
      </c>
      <c r="O23" s="156">
        <v>0</v>
      </c>
    </row>
    <row r="24" spans="1:15" s="3" customFormat="1" ht="21" customHeight="1" thickTop="1" thickBot="1" x14ac:dyDescent="0.2">
      <c r="A24" s="51" t="s">
        <v>37</v>
      </c>
      <c r="B24" s="99">
        <v>163735</v>
      </c>
      <c r="C24" s="100">
        <v>32380475</v>
      </c>
      <c r="D24" s="160">
        <v>68897</v>
      </c>
      <c r="E24" s="100">
        <v>5511378</v>
      </c>
      <c r="F24" s="99">
        <v>232634</v>
      </c>
      <c r="G24" s="100">
        <v>37891850</v>
      </c>
      <c r="H24" s="99">
        <v>15751</v>
      </c>
      <c r="I24" s="100">
        <v>2721133</v>
      </c>
      <c r="J24" s="99">
        <v>6</v>
      </c>
      <c r="K24" s="100">
        <v>1164</v>
      </c>
      <c r="L24" s="157">
        <v>216876</v>
      </c>
      <c r="M24" s="100">
        <v>35169552</v>
      </c>
      <c r="N24" s="99">
        <v>18718</v>
      </c>
      <c r="O24" s="158">
        <v>1066</v>
      </c>
    </row>
    <row r="25" spans="1:15" s="90" customFormat="1" ht="6" customHeight="1" x14ac:dyDescent="0.15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1:15" ht="12.75" customHeight="1" x14ac:dyDescent="0.15">
      <c r="A26" s="1" t="s">
        <v>103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1:15" ht="12.75" customHeight="1" x14ac:dyDescent="0.15">
      <c r="A27" s="1" t="s">
        <v>58</v>
      </c>
      <c r="B27" s="5"/>
      <c r="C27" s="5"/>
      <c r="D27" s="5"/>
      <c r="E27" s="5"/>
      <c r="F27" s="5"/>
      <c r="G27" s="5"/>
      <c r="H27" s="4"/>
    </row>
    <row r="28" spans="1:15" ht="12.75" customHeight="1" x14ac:dyDescent="0.15">
      <c r="A28" s="1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2.75" customHeight="1" x14ac:dyDescent="0.15">
      <c r="A29" s="1" t="s">
        <v>51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15">
      <c r="A30" s="1" t="s">
        <v>52</v>
      </c>
    </row>
    <row r="40" spans="8:8" x14ac:dyDescent="0.15">
      <c r="H40" s="4"/>
    </row>
    <row r="41" spans="8:8" x14ac:dyDescent="0.15">
      <c r="H41" s="4"/>
    </row>
    <row r="42" spans="8:8" x14ac:dyDescent="0.15">
      <c r="H42" s="4"/>
    </row>
    <row r="43" spans="8:8" x14ac:dyDescent="0.15">
      <c r="H43" s="4"/>
    </row>
    <row r="44" spans="8:8" x14ac:dyDescent="0.15">
      <c r="H44" s="4"/>
    </row>
    <row r="45" spans="8:8" x14ac:dyDescent="0.15">
      <c r="H45" s="4"/>
    </row>
    <row r="46" spans="8:8" x14ac:dyDescent="0.15">
      <c r="H46" s="4"/>
    </row>
    <row r="47" spans="8:8" x14ac:dyDescent="0.15">
      <c r="H47" s="4"/>
    </row>
    <row r="48" spans="8:8" x14ac:dyDescent="0.15">
      <c r="H48" s="4"/>
    </row>
    <row r="59" spans="8:12" x14ac:dyDescent="0.15">
      <c r="H59" s="2"/>
      <c r="I59" s="2"/>
      <c r="J59" s="2"/>
      <c r="K59" s="2"/>
      <c r="L59" s="2"/>
    </row>
    <row r="60" spans="8:12" x14ac:dyDescent="0.15">
      <c r="H60" s="2"/>
      <c r="I60" s="2"/>
      <c r="J60" s="2"/>
      <c r="K60" s="2"/>
      <c r="L60" s="2"/>
    </row>
    <row r="61" spans="8:12" x14ac:dyDescent="0.15">
      <c r="H61" s="2"/>
      <c r="I61" s="2"/>
      <c r="J61" s="2"/>
      <c r="K61" s="2"/>
      <c r="L61" s="2"/>
    </row>
    <row r="62" spans="8:12" x14ac:dyDescent="0.15">
      <c r="H62" s="2"/>
      <c r="I62" s="2"/>
      <c r="J62" s="2"/>
      <c r="K62" s="2"/>
      <c r="L62" s="2"/>
    </row>
    <row r="63" spans="8:12" x14ac:dyDescent="0.15">
      <c r="H63" s="2"/>
      <c r="I63" s="2"/>
      <c r="J63" s="2"/>
      <c r="K63" s="2"/>
      <c r="L63" s="2"/>
    </row>
  </sheetData>
  <mergeCells count="15">
    <mergeCell ref="A1:O1"/>
    <mergeCell ref="A2:G2"/>
    <mergeCell ref="F4:G5"/>
    <mergeCell ref="H4:I4"/>
    <mergeCell ref="H5:I5"/>
    <mergeCell ref="B4:C5"/>
    <mergeCell ref="D4:E5"/>
    <mergeCell ref="L3:M5"/>
    <mergeCell ref="A3:A6"/>
    <mergeCell ref="N3:O3"/>
    <mergeCell ref="J4:K5"/>
    <mergeCell ref="H3:K3"/>
    <mergeCell ref="B3:G3"/>
    <mergeCell ref="N4:N5"/>
    <mergeCell ref="O4:O5"/>
  </mergeCells>
  <phoneticPr fontId="1"/>
  <pageMargins left="0.78740157480314965" right="0.78740157480314965" top="0.98425196850393704" bottom="0.98425196850393704" header="0.51181102362204722" footer="0.51181102362204722"/>
  <pageSetup paperSize="9" scale="82" orientation="landscape" verticalDpi="360" r:id="rId1"/>
  <headerFooter alignWithMargins="0">
    <oddHeader xml:space="preserve">&amp;R
</oddHeader>
    <oddFooter>&amp;R札幌国税局　
酒税１
(R01)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zoomScaleSheetLayoutView="130" workbookViewId="0">
      <selection activeCell="D18" sqref="D18"/>
    </sheetView>
  </sheetViews>
  <sheetFormatPr defaultColWidth="12.625" defaultRowHeight="11.25" x14ac:dyDescent="0.15"/>
  <cols>
    <col min="1" max="1" width="10.625" style="7" customWidth="1"/>
    <col min="2" max="2" width="9.625" style="7" bestFit="1" customWidth="1"/>
    <col min="3" max="3" width="10.5" style="7" bestFit="1" customWidth="1"/>
    <col min="4" max="4" width="9.625" style="7" bestFit="1" customWidth="1"/>
    <col min="5" max="5" width="10.5" style="7" bestFit="1" customWidth="1"/>
    <col min="6" max="6" width="9.625" style="7" bestFit="1" customWidth="1"/>
    <col min="7" max="7" width="10.5" style="7" bestFit="1" customWidth="1"/>
    <col min="8" max="8" width="9.625" style="7" bestFit="1" customWidth="1"/>
    <col min="9" max="9" width="10.5" style="7" bestFit="1" customWidth="1"/>
    <col min="10" max="10" width="9.625" style="7" bestFit="1" customWidth="1"/>
    <col min="11" max="11" width="10.5" style="7" bestFit="1" customWidth="1"/>
    <col min="12" max="12" width="9.75" style="7" bestFit="1" customWidth="1"/>
    <col min="13" max="13" width="10.5" style="7" bestFit="1" customWidth="1"/>
    <col min="14" max="16" width="10.625" style="7" customWidth="1"/>
    <col min="17" max="16384" width="12.625" style="7"/>
  </cols>
  <sheetData>
    <row r="1" spans="1:16" ht="16.5" customHeight="1" thickBot="1" x14ac:dyDescent="0.2">
      <c r="A1" s="7" t="s">
        <v>59</v>
      </c>
    </row>
    <row r="2" spans="1:16" ht="21" customHeight="1" x14ac:dyDescent="0.15">
      <c r="A2" s="201" t="s">
        <v>14</v>
      </c>
      <c r="B2" s="197" t="s">
        <v>92</v>
      </c>
      <c r="C2" s="203"/>
      <c r="D2" s="197" t="s">
        <v>6</v>
      </c>
      <c r="E2" s="203"/>
      <c r="F2" s="197" t="s">
        <v>93</v>
      </c>
      <c r="G2" s="203"/>
      <c r="H2" s="197" t="s">
        <v>60</v>
      </c>
      <c r="I2" s="203"/>
      <c r="J2" s="197" t="s">
        <v>61</v>
      </c>
      <c r="K2" s="203"/>
      <c r="L2" s="197" t="s">
        <v>0</v>
      </c>
      <c r="M2" s="198"/>
    </row>
    <row r="3" spans="1:16" ht="21" customHeight="1" x14ac:dyDescent="0.15">
      <c r="A3" s="202"/>
      <c r="B3" s="14" t="s">
        <v>15</v>
      </c>
      <c r="C3" s="15" t="s">
        <v>16</v>
      </c>
      <c r="D3" s="14" t="s">
        <v>15</v>
      </c>
      <c r="E3" s="10" t="s">
        <v>16</v>
      </c>
      <c r="F3" s="14" t="s">
        <v>15</v>
      </c>
      <c r="G3" s="15" t="s">
        <v>16</v>
      </c>
      <c r="H3" s="14" t="s">
        <v>15</v>
      </c>
      <c r="I3" s="15" t="s">
        <v>16</v>
      </c>
      <c r="J3" s="14" t="s">
        <v>15</v>
      </c>
      <c r="K3" s="15" t="s">
        <v>16</v>
      </c>
      <c r="L3" s="14" t="s">
        <v>15</v>
      </c>
      <c r="M3" s="16" t="s">
        <v>16</v>
      </c>
    </row>
    <row r="4" spans="1:16" s="11" customFormat="1" ht="14.25" customHeight="1" x14ac:dyDescent="0.15">
      <c r="A4" s="34"/>
      <c r="B4" s="33" t="s">
        <v>10</v>
      </c>
      <c r="C4" s="36" t="s">
        <v>47</v>
      </c>
      <c r="D4" s="33" t="s">
        <v>10</v>
      </c>
      <c r="E4" s="36" t="s">
        <v>47</v>
      </c>
      <c r="F4" s="33" t="s">
        <v>10</v>
      </c>
      <c r="G4" s="36" t="s">
        <v>47</v>
      </c>
      <c r="H4" s="33" t="s">
        <v>10</v>
      </c>
      <c r="I4" s="36" t="s">
        <v>47</v>
      </c>
      <c r="J4" s="33" t="s">
        <v>10</v>
      </c>
      <c r="K4" s="36" t="s">
        <v>47</v>
      </c>
      <c r="L4" s="33" t="s">
        <v>10</v>
      </c>
      <c r="M4" s="35" t="s">
        <v>47</v>
      </c>
    </row>
    <row r="5" spans="1:16" s="66" customFormat="1" ht="30" customHeight="1" x14ac:dyDescent="0.15">
      <c r="A5" s="32" t="s">
        <v>97</v>
      </c>
      <c r="B5" s="101">
        <v>5779</v>
      </c>
      <c r="C5" s="102">
        <v>641961</v>
      </c>
      <c r="D5" s="101">
        <v>3022</v>
      </c>
      <c r="E5" s="102">
        <v>302059</v>
      </c>
      <c r="F5" s="101">
        <v>17165</v>
      </c>
      <c r="G5" s="102">
        <v>3479466</v>
      </c>
      <c r="H5" s="101">
        <v>114620</v>
      </c>
      <c r="I5" s="102">
        <v>25183331</v>
      </c>
      <c r="J5" s="101">
        <v>112215</v>
      </c>
      <c r="K5" s="102">
        <v>10991596</v>
      </c>
      <c r="L5" s="101">
        <v>252801</v>
      </c>
      <c r="M5" s="103">
        <v>40598414</v>
      </c>
    </row>
    <row r="6" spans="1:16" s="66" customFormat="1" ht="30" customHeight="1" x14ac:dyDescent="0.15">
      <c r="A6" s="31" t="s">
        <v>99</v>
      </c>
      <c r="B6" s="104">
        <v>5061</v>
      </c>
      <c r="C6" s="105">
        <v>562813</v>
      </c>
      <c r="D6" s="104">
        <v>2465</v>
      </c>
      <c r="E6" s="105">
        <v>246430</v>
      </c>
      <c r="F6" s="104">
        <v>17163</v>
      </c>
      <c r="G6" s="105">
        <v>3470524</v>
      </c>
      <c r="H6" s="104">
        <v>115701</v>
      </c>
      <c r="I6" s="105">
        <v>25420126</v>
      </c>
      <c r="J6" s="104">
        <v>110522</v>
      </c>
      <c r="K6" s="105">
        <v>10796928</v>
      </c>
      <c r="L6" s="104">
        <v>250916</v>
      </c>
      <c r="M6" s="106">
        <v>40496824</v>
      </c>
    </row>
    <row r="7" spans="1:16" s="66" customFormat="1" ht="30" customHeight="1" x14ac:dyDescent="0.15">
      <c r="A7" s="31" t="s">
        <v>101</v>
      </c>
      <c r="B7" s="104">
        <v>4894</v>
      </c>
      <c r="C7" s="105">
        <v>541568</v>
      </c>
      <c r="D7" s="104">
        <v>2367</v>
      </c>
      <c r="E7" s="105">
        <v>236418</v>
      </c>
      <c r="F7" s="104">
        <v>16664</v>
      </c>
      <c r="G7" s="105">
        <v>3371839</v>
      </c>
      <c r="H7" s="104">
        <v>114680</v>
      </c>
      <c r="I7" s="105">
        <v>25196231</v>
      </c>
      <c r="J7" s="104">
        <v>107096</v>
      </c>
      <c r="K7" s="105">
        <v>10440014</v>
      </c>
      <c r="L7" s="104">
        <v>245703</v>
      </c>
      <c r="M7" s="106">
        <v>39786072</v>
      </c>
    </row>
    <row r="8" spans="1:16" s="66" customFormat="1" ht="30" customHeight="1" x14ac:dyDescent="0.15">
      <c r="A8" s="31" t="s">
        <v>104</v>
      </c>
      <c r="B8" s="104">
        <v>4632</v>
      </c>
      <c r="C8" s="105">
        <v>514512</v>
      </c>
      <c r="D8" s="104">
        <v>2131</v>
      </c>
      <c r="E8" s="105">
        <v>213002</v>
      </c>
      <c r="F8" s="104">
        <v>15866</v>
      </c>
      <c r="G8" s="105">
        <v>3212434</v>
      </c>
      <c r="H8" s="104">
        <v>106339</v>
      </c>
      <c r="I8" s="105">
        <v>23357417</v>
      </c>
      <c r="J8" s="104">
        <v>106346</v>
      </c>
      <c r="K8" s="105">
        <v>10223869</v>
      </c>
      <c r="L8" s="104">
        <v>235309</v>
      </c>
      <c r="M8" s="106">
        <v>37521236</v>
      </c>
    </row>
    <row r="9" spans="1:16" ht="30" customHeight="1" thickBot="1" x14ac:dyDescent="0.2">
      <c r="A9" s="86" t="s">
        <v>105</v>
      </c>
      <c r="B9" s="107">
        <v>4312</v>
      </c>
      <c r="C9" s="108">
        <v>473506</v>
      </c>
      <c r="D9" s="107">
        <v>1311</v>
      </c>
      <c r="E9" s="108">
        <v>130889</v>
      </c>
      <c r="F9" s="107">
        <v>15084</v>
      </c>
      <c r="G9" s="108">
        <v>3038509</v>
      </c>
      <c r="H9" s="107">
        <v>103139</v>
      </c>
      <c r="I9" s="108">
        <v>22653903</v>
      </c>
      <c r="J9" s="107">
        <v>93029</v>
      </c>
      <c r="K9" s="108">
        <v>8872745</v>
      </c>
      <c r="L9" s="107">
        <v>216876</v>
      </c>
      <c r="M9" s="109">
        <v>35169552</v>
      </c>
      <c r="O9" s="69"/>
      <c r="P9" s="69"/>
    </row>
    <row r="10" spans="1:16" ht="1.5" customHeight="1" x14ac:dyDescent="0.15"/>
    <row r="11" spans="1:16" ht="28.5" customHeight="1" x14ac:dyDescent="0.15">
      <c r="A11" s="199" t="s">
        <v>91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6" ht="13.5" customHeight="1" x14ac:dyDescent="0.1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</row>
    <row r="13" spans="1:16" ht="13.5" x14ac:dyDescent="0.15">
      <c r="A13"/>
      <c r="B13"/>
      <c r="C13"/>
      <c r="D13"/>
      <c r="E13"/>
      <c r="F13"/>
      <c r="G13"/>
      <c r="H13"/>
      <c r="I13"/>
      <c r="J13"/>
      <c r="K13"/>
      <c r="L13"/>
    </row>
    <row r="14" spans="1:16" ht="13.5" x14ac:dyDescent="0.15">
      <c r="A14"/>
      <c r="B14"/>
      <c r="C14"/>
      <c r="D14"/>
      <c r="E14"/>
      <c r="F14"/>
      <c r="G14"/>
      <c r="H14"/>
      <c r="I14"/>
      <c r="J14"/>
      <c r="K14"/>
      <c r="L14"/>
      <c r="M14" s="1"/>
      <c r="N14" s="1"/>
    </row>
    <row r="15" spans="1:16" ht="13.5" x14ac:dyDescent="0.15">
      <c r="A15"/>
      <c r="B15"/>
      <c r="C15"/>
      <c r="D15"/>
      <c r="E15"/>
      <c r="F15"/>
      <c r="G15"/>
      <c r="H15"/>
      <c r="I15"/>
      <c r="J15"/>
      <c r="K15"/>
      <c r="L15"/>
      <c r="M15" s="1"/>
      <c r="N15" s="1"/>
    </row>
    <row r="16" spans="1:16" ht="13.5" x14ac:dyDescent="0.15">
      <c r="A16"/>
      <c r="B16"/>
      <c r="C16"/>
      <c r="D16"/>
      <c r="E16"/>
      <c r="F16"/>
      <c r="G16"/>
      <c r="H16"/>
      <c r="I16"/>
      <c r="J16"/>
      <c r="K16"/>
      <c r="L16"/>
      <c r="M16" s="2"/>
    </row>
    <row r="17" spans="1:13" ht="13.5" x14ac:dyDescent="0.15">
      <c r="A17"/>
      <c r="B17"/>
      <c r="C17"/>
      <c r="D17"/>
      <c r="E17"/>
      <c r="F17"/>
      <c r="G17"/>
      <c r="H17"/>
      <c r="I17"/>
      <c r="J17"/>
      <c r="K17"/>
      <c r="L17"/>
      <c r="M17" s="2"/>
    </row>
    <row r="18" spans="1:13" ht="13.5" x14ac:dyDescent="0.15">
      <c r="A18"/>
      <c r="B18"/>
      <c r="C18"/>
      <c r="D18"/>
      <c r="E18"/>
      <c r="F18"/>
      <c r="G18"/>
      <c r="H18"/>
      <c r="I18"/>
      <c r="J18"/>
      <c r="K18"/>
      <c r="L18"/>
      <c r="M18" s="2"/>
    </row>
    <row r="19" spans="1:13" ht="13.5" x14ac:dyDescent="0.15">
      <c r="A19"/>
      <c r="B19"/>
      <c r="C19"/>
      <c r="D19"/>
      <c r="E19"/>
      <c r="F19"/>
      <c r="G19"/>
      <c r="H19"/>
      <c r="I19"/>
      <c r="J19"/>
      <c r="K19"/>
      <c r="L19"/>
      <c r="M19" s="2"/>
    </row>
    <row r="20" spans="1:13" ht="13.5" x14ac:dyDescent="0.15">
      <c r="A20"/>
      <c r="B20"/>
      <c r="C20"/>
      <c r="D20"/>
      <c r="E20"/>
      <c r="F20"/>
      <c r="G20"/>
      <c r="H20"/>
      <c r="I20"/>
      <c r="J20"/>
      <c r="K20"/>
      <c r="L20"/>
      <c r="M20" s="2"/>
    </row>
    <row r="21" spans="1:13" ht="13.5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3" ht="13.5" x14ac:dyDescent="0.15">
      <c r="A22"/>
      <c r="B22"/>
      <c r="C22"/>
      <c r="D22"/>
      <c r="E22"/>
      <c r="F22"/>
      <c r="G22"/>
      <c r="H22"/>
      <c r="I22"/>
      <c r="J22"/>
      <c r="K22"/>
      <c r="L22"/>
    </row>
    <row r="23" spans="1:13" ht="13.5" x14ac:dyDescent="0.15">
      <c r="A23"/>
      <c r="B23"/>
      <c r="C23"/>
      <c r="D23"/>
      <c r="E23"/>
      <c r="F23"/>
      <c r="G23"/>
      <c r="H23"/>
      <c r="I23"/>
      <c r="J23"/>
      <c r="K23"/>
      <c r="L23"/>
    </row>
    <row r="24" spans="1:13" ht="13.5" x14ac:dyDescent="0.15">
      <c r="A24"/>
      <c r="B24"/>
      <c r="C24"/>
      <c r="D24"/>
      <c r="E24"/>
      <c r="F24"/>
      <c r="G24"/>
      <c r="H24"/>
      <c r="I24"/>
      <c r="J24"/>
      <c r="K24"/>
      <c r="L24"/>
    </row>
    <row r="25" spans="1:13" x14ac:dyDescent="0.15">
      <c r="B25" s="19"/>
      <c r="C25" s="20"/>
      <c r="D25" s="20"/>
      <c r="E25" s="19"/>
    </row>
  </sheetData>
  <mergeCells count="9">
    <mergeCell ref="L2:M2"/>
    <mergeCell ref="A11:M11"/>
    <mergeCell ref="A12:M12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horizontalDpi="1200" verticalDpi="1200" r:id="rId1"/>
  <headerFooter alignWithMargins="0">
    <oddHeader xml:space="preserve">&amp;R
</oddHeader>
    <oddFooter>&amp;R札幌国税局　
酒税１
(R01)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zoomScaleNormal="100" zoomScaleSheetLayoutView="100" workbookViewId="0">
      <selection activeCell="K17" sqref="K17"/>
    </sheetView>
  </sheetViews>
  <sheetFormatPr defaultColWidth="5.875" defaultRowHeight="11.25" x14ac:dyDescent="0.15"/>
  <cols>
    <col min="1" max="1" width="9.875" style="1" customWidth="1"/>
    <col min="2" max="2" width="9.375" style="1" customWidth="1"/>
    <col min="3" max="3" width="11.75" style="1" bestFit="1" customWidth="1"/>
    <col min="4" max="4" width="9.375" style="1" customWidth="1"/>
    <col min="5" max="5" width="10.375" style="1" bestFit="1" customWidth="1"/>
    <col min="6" max="6" width="9.375" style="1" customWidth="1"/>
    <col min="7" max="7" width="11.75" style="1" bestFit="1" customWidth="1"/>
    <col min="8" max="8" width="9.375" style="8" customWidth="1"/>
    <col min="9" max="9" width="10.625" style="8" bestFit="1" customWidth="1"/>
    <col min="10" max="10" width="9.375" style="1" customWidth="1"/>
    <col min="11" max="11" width="11.75" style="1" bestFit="1" customWidth="1"/>
    <col min="12" max="12" width="9.375" style="1" customWidth="1"/>
    <col min="13" max="13" width="11.375" style="1" bestFit="1" customWidth="1"/>
    <col min="14" max="14" width="9.5" style="1" bestFit="1" customWidth="1"/>
    <col min="15" max="15" width="10.25" style="1" bestFit="1" customWidth="1"/>
    <col min="16" max="16" width="9.625" style="1" customWidth="1"/>
    <col min="17" max="17" width="8.625" style="1" bestFit="1" customWidth="1"/>
    <col min="18" max="18" width="8.5" style="1" bestFit="1" customWidth="1"/>
    <col min="19" max="19" width="11.25" style="1" bestFit="1" customWidth="1"/>
    <col min="20" max="20" width="10.375" style="1" bestFit="1" customWidth="1"/>
    <col min="21" max="21" width="12.125" style="1" bestFit="1" customWidth="1"/>
    <col min="22" max="22" width="7.5" style="1" bestFit="1" customWidth="1"/>
    <col min="23" max="16384" width="5.875" style="1"/>
  </cols>
  <sheetData>
    <row r="1" spans="1:21" ht="16.5" customHeight="1" thickBot="1" x14ac:dyDescent="0.2">
      <c r="A1" s="1" t="s">
        <v>23</v>
      </c>
    </row>
    <row r="2" spans="1:21" ht="25.5" customHeight="1" x14ac:dyDescent="0.15">
      <c r="A2" s="206" t="s">
        <v>62</v>
      </c>
      <c r="B2" s="208" t="s">
        <v>5</v>
      </c>
      <c r="C2" s="209"/>
      <c r="D2" s="208" t="s">
        <v>6</v>
      </c>
      <c r="E2" s="210"/>
      <c r="F2" s="211" t="s">
        <v>89</v>
      </c>
      <c r="G2" s="212"/>
      <c r="H2" s="211" t="s">
        <v>90</v>
      </c>
      <c r="I2" s="212"/>
      <c r="J2" s="211" t="s">
        <v>63</v>
      </c>
      <c r="K2" s="212"/>
      <c r="L2" s="210" t="s">
        <v>64</v>
      </c>
      <c r="M2" s="209"/>
      <c r="N2" s="204" t="s">
        <v>62</v>
      </c>
    </row>
    <row r="3" spans="1:21" ht="13.5" customHeight="1" x14ac:dyDescent="0.15">
      <c r="A3" s="207"/>
      <c r="B3" s="17" t="s">
        <v>17</v>
      </c>
      <c r="C3" s="18" t="s">
        <v>18</v>
      </c>
      <c r="D3" s="17" t="s">
        <v>17</v>
      </c>
      <c r="E3" s="47" t="s">
        <v>18</v>
      </c>
      <c r="F3" s="17" t="s">
        <v>65</v>
      </c>
      <c r="G3" s="18" t="s">
        <v>18</v>
      </c>
      <c r="H3" s="17" t="s">
        <v>17</v>
      </c>
      <c r="I3" s="18" t="s">
        <v>18</v>
      </c>
      <c r="J3" s="17" t="s">
        <v>17</v>
      </c>
      <c r="K3" s="18" t="s">
        <v>18</v>
      </c>
      <c r="L3" s="50" t="s">
        <v>17</v>
      </c>
      <c r="M3" s="18" t="s">
        <v>18</v>
      </c>
      <c r="N3" s="205"/>
    </row>
    <row r="4" spans="1:21" s="13" customFormat="1" ht="14.1" customHeight="1" x14ac:dyDescent="0.15">
      <c r="A4" s="38"/>
      <c r="B4" s="33" t="s">
        <v>10</v>
      </c>
      <c r="C4" s="36" t="s">
        <v>4</v>
      </c>
      <c r="D4" s="33" t="s">
        <v>10</v>
      </c>
      <c r="E4" s="48" t="s">
        <v>4</v>
      </c>
      <c r="F4" s="33" t="s">
        <v>10</v>
      </c>
      <c r="G4" s="36" t="s">
        <v>4</v>
      </c>
      <c r="H4" s="33" t="s">
        <v>10</v>
      </c>
      <c r="I4" s="36" t="s">
        <v>4</v>
      </c>
      <c r="J4" s="33" t="s">
        <v>10</v>
      </c>
      <c r="K4" s="36" t="s">
        <v>4</v>
      </c>
      <c r="L4" s="49" t="s">
        <v>10</v>
      </c>
      <c r="M4" s="48" t="s">
        <v>4</v>
      </c>
      <c r="N4" s="61"/>
    </row>
    <row r="5" spans="1:21" s="7" customFormat="1" ht="24.75" customHeight="1" thickBot="1" x14ac:dyDescent="0.2">
      <c r="A5" s="67" t="s">
        <v>49</v>
      </c>
      <c r="B5" s="97">
        <v>4312</v>
      </c>
      <c r="C5" s="98">
        <v>473506</v>
      </c>
      <c r="D5" s="97">
        <v>1311</v>
      </c>
      <c r="E5" s="110">
        <v>130889</v>
      </c>
      <c r="F5" s="97">
        <v>14563</v>
      </c>
      <c r="G5" s="98">
        <v>2933978</v>
      </c>
      <c r="H5" s="97">
        <v>521</v>
      </c>
      <c r="I5" s="98">
        <v>104531</v>
      </c>
      <c r="J5" s="97">
        <v>271</v>
      </c>
      <c r="K5" s="98">
        <v>5415</v>
      </c>
      <c r="L5" s="111">
        <v>103139</v>
      </c>
      <c r="M5" s="110">
        <v>22653903</v>
      </c>
      <c r="N5" s="68" t="str">
        <f>IF(A5="","",A5)</f>
        <v>北海道</v>
      </c>
    </row>
    <row r="6" spans="1:21" s="12" customFormat="1" ht="24.95" customHeight="1" thickTop="1" thickBot="1" x14ac:dyDescent="0.2">
      <c r="A6" s="70" t="s">
        <v>53</v>
      </c>
      <c r="B6" s="99">
        <v>4312</v>
      </c>
      <c r="C6" s="100">
        <v>473506</v>
      </c>
      <c r="D6" s="99">
        <v>1311</v>
      </c>
      <c r="E6" s="112">
        <v>130889</v>
      </c>
      <c r="F6" s="99">
        <v>14563</v>
      </c>
      <c r="G6" s="100">
        <v>2933978</v>
      </c>
      <c r="H6" s="99">
        <v>521</v>
      </c>
      <c r="I6" s="100">
        <v>104531</v>
      </c>
      <c r="J6" s="99">
        <v>271</v>
      </c>
      <c r="K6" s="100">
        <v>5415</v>
      </c>
      <c r="L6" s="113">
        <v>103139</v>
      </c>
      <c r="M6" s="100">
        <v>22653903</v>
      </c>
      <c r="N6" s="71" t="s">
        <v>53</v>
      </c>
    </row>
    <row r="7" spans="1:21" ht="12" thickBot="1" x14ac:dyDescent="0.2">
      <c r="B7" s="2"/>
      <c r="C7" s="2"/>
      <c r="D7" s="2"/>
      <c r="E7" s="2"/>
      <c r="F7" s="2"/>
      <c r="G7" s="2"/>
      <c r="H7" s="9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6.25" customHeight="1" x14ac:dyDescent="0.15">
      <c r="A8" s="206" t="s">
        <v>62</v>
      </c>
      <c r="B8" s="208" t="s">
        <v>27</v>
      </c>
      <c r="C8" s="209"/>
      <c r="D8" s="211" t="s">
        <v>28</v>
      </c>
      <c r="E8" s="212"/>
      <c r="F8" s="211" t="s">
        <v>66</v>
      </c>
      <c r="G8" s="212"/>
      <c r="H8" s="211" t="s">
        <v>67</v>
      </c>
      <c r="I8" s="212"/>
      <c r="J8" s="211" t="s">
        <v>30</v>
      </c>
      <c r="K8" s="218"/>
      <c r="L8" s="211" t="s">
        <v>31</v>
      </c>
      <c r="M8" s="212"/>
      <c r="N8" s="204" t="s">
        <v>62</v>
      </c>
    </row>
    <row r="9" spans="1:21" ht="13.5" customHeight="1" x14ac:dyDescent="0.15">
      <c r="A9" s="207"/>
      <c r="B9" s="17" t="s">
        <v>17</v>
      </c>
      <c r="C9" s="18" t="s">
        <v>18</v>
      </c>
      <c r="D9" s="17" t="s">
        <v>17</v>
      </c>
      <c r="E9" s="18" t="s">
        <v>18</v>
      </c>
      <c r="F9" s="17" t="s">
        <v>17</v>
      </c>
      <c r="G9" s="18" t="s">
        <v>18</v>
      </c>
      <c r="H9" s="17" t="s">
        <v>17</v>
      </c>
      <c r="I9" s="18" t="s">
        <v>18</v>
      </c>
      <c r="J9" s="17" t="s">
        <v>17</v>
      </c>
      <c r="K9" s="18" t="s">
        <v>18</v>
      </c>
      <c r="L9" s="17" t="s">
        <v>17</v>
      </c>
      <c r="M9" s="18" t="s">
        <v>18</v>
      </c>
      <c r="N9" s="213"/>
    </row>
    <row r="10" spans="1:21" s="13" customFormat="1" ht="14.1" customHeight="1" x14ac:dyDescent="0.15">
      <c r="A10" s="38"/>
      <c r="B10" s="33" t="s">
        <v>10</v>
      </c>
      <c r="C10" s="36" t="s">
        <v>4</v>
      </c>
      <c r="D10" s="33" t="s">
        <v>10</v>
      </c>
      <c r="E10" s="36" t="s">
        <v>4</v>
      </c>
      <c r="F10" s="33" t="s">
        <v>10</v>
      </c>
      <c r="G10" s="36" t="s">
        <v>4</v>
      </c>
      <c r="H10" s="33" t="s">
        <v>10</v>
      </c>
      <c r="I10" s="36" t="s">
        <v>4</v>
      </c>
      <c r="J10" s="33" t="s">
        <v>10</v>
      </c>
      <c r="K10" s="36" t="s">
        <v>4</v>
      </c>
      <c r="L10" s="33" t="s">
        <v>10</v>
      </c>
      <c r="M10" s="48" t="s">
        <v>4</v>
      </c>
      <c r="N10" s="61"/>
    </row>
    <row r="11" spans="1:21" s="7" customFormat="1" ht="24.95" customHeight="1" thickBot="1" x14ac:dyDescent="0.2">
      <c r="A11" s="67" t="str">
        <f>IF(A5="","",A5)</f>
        <v>北海道</v>
      </c>
      <c r="B11" s="97">
        <v>3142</v>
      </c>
      <c r="C11" s="98">
        <v>236309</v>
      </c>
      <c r="D11" s="97">
        <v>79</v>
      </c>
      <c r="E11" s="98">
        <v>12019</v>
      </c>
      <c r="F11" s="97">
        <v>122</v>
      </c>
      <c r="G11" s="98">
        <v>55878</v>
      </c>
      <c r="H11" s="97">
        <v>50</v>
      </c>
      <c r="I11" s="98">
        <v>20759</v>
      </c>
      <c r="J11" s="161">
        <v>0</v>
      </c>
      <c r="K11" s="98">
        <v>1</v>
      </c>
      <c r="L11" s="97">
        <v>24999</v>
      </c>
      <c r="M11" s="110">
        <v>3360618</v>
      </c>
      <c r="N11" s="68" t="str">
        <f>IF(A11="","",A11)</f>
        <v>北海道</v>
      </c>
    </row>
    <row r="12" spans="1:21" s="12" customFormat="1" ht="24.95" customHeight="1" thickTop="1" thickBot="1" x14ac:dyDescent="0.2">
      <c r="A12" s="70" t="s">
        <v>53</v>
      </c>
      <c r="B12" s="99">
        <v>3142</v>
      </c>
      <c r="C12" s="100">
        <v>236309</v>
      </c>
      <c r="D12" s="99">
        <v>79</v>
      </c>
      <c r="E12" s="100">
        <v>12019</v>
      </c>
      <c r="F12" s="114">
        <v>122</v>
      </c>
      <c r="G12" s="115">
        <v>55878</v>
      </c>
      <c r="H12" s="99">
        <v>50</v>
      </c>
      <c r="I12" s="100">
        <v>20759</v>
      </c>
      <c r="J12" s="162">
        <v>0</v>
      </c>
      <c r="K12" s="115">
        <v>1</v>
      </c>
      <c r="L12" s="99">
        <v>24999</v>
      </c>
      <c r="M12" s="100">
        <v>3360618</v>
      </c>
      <c r="N12" s="71" t="s">
        <v>53</v>
      </c>
    </row>
    <row r="13" spans="1:21" ht="12" thickBot="1" x14ac:dyDescent="0.2"/>
    <row r="14" spans="1:21" ht="25.5" customHeight="1" x14ac:dyDescent="0.15">
      <c r="A14" s="206" t="s">
        <v>62</v>
      </c>
      <c r="B14" s="214" t="s">
        <v>32</v>
      </c>
      <c r="C14" s="215"/>
      <c r="D14" s="214" t="s">
        <v>68</v>
      </c>
      <c r="E14" s="215"/>
      <c r="F14" s="211" t="s">
        <v>69</v>
      </c>
      <c r="G14" s="212"/>
      <c r="H14" s="211" t="s">
        <v>39</v>
      </c>
      <c r="I14" s="212"/>
      <c r="J14" s="216" t="s">
        <v>35</v>
      </c>
      <c r="K14" s="217"/>
      <c r="L14" s="204" t="s">
        <v>62</v>
      </c>
    </row>
    <row r="15" spans="1:21" ht="13.5" customHeight="1" x14ac:dyDescent="0.15">
      <c r="A15" s="207"/>
      <c r="B15" s="17" t="s">
        <v>17</v>
      </c>
      <c r="C15" s="18" t="s">
        <v>18</v>
      </c>
      <c r="D15" s="17" t="s">
        <v>65</v>
      </c>
      <c r="E15" s="18" t="s">
        <v>18</v>
      </c>
      <c r="F15" s="17" t="s">
        <v>17</v>
      </c>
      <c r="G15" s="18" t="s">
        <v>18</v>
      </c>
      <c r="H15" s="17" t="s">
        <v>17</v>
      </c>
      <c r="I15" s="18" t="s">
        <v>18</v>
      </c>
      <c r="J15" s="17" t="s">
        <v>17</v>
      </c>
      <c r="K15" s="18" t="s">
        <v>18</v>
      </c>
      <c r="L15" s="213"/>
    </row>
    <row r="16" spans="1:21" ht="13.5" customHeight="1" x14ac:dyDescent="0.15">
      <c r="A16" s="38"/>
      <c r="B16" s="33" t="s">
        <v>10</v>
      </c>
      <c r="C16" s="37" t="s">
        <v>4</v>
      </c>
      <c r="D16" s="33" t="s">
        <v>10</v>
      </c>
      <c r="E16" s="36" t="s">
        <v>4</v>
      </c>
      <c r="F16" s="33" t="s">
        <v>10</v>
      </c>
      <c r="G16" s="36" t="s">
        <v>4</v>
      </c>
      <c r="H16" s="33" t="s">
        <v>10</v>
      </c>
      <c r="I16" s="36" t="s">
        <v>4</v>
      </c>
      <c r="J16" s="33" t="s">
        <v>10</v>
      </c>
      <c r="K16" s="48" t="s">
        <v>4</v>
      </c>
      <c r="L16" s="61"/>
    </row>
    <row r="17" spans="1:12" ht="24.95" customHeight="1" thickBot="1" x14ac:dyDescent="0.2">
      <c r="A17" s="67" t="str">
        <f>IF(A11="","",A11)</f>
        <v>北海道</v>
      </c>
      <c r="B17" s="97">
        <v>12570</v>
      </c>
      <c r="C17" s="116">
        <v>1006030</v>
      </c>
      <c r="D17" s="97">
        <v>4013</v>
      </c>
      <c r="E17" s="98">
        <v>334015</v>
      </c>
      <c r="F17" s="97">
        <v>47783</v>
      </c>
      <c r="G17" s="98">
        <v>3841701</v>
      </c>
      <c r="H17" s="97">
        <v>0</v>
      </c>
      <c r="I17" s="98">
        <v>0</v>
      </c>
      <c r="J17" s="97">
        <v>216876</v>
      </c>
      <c r="K17" s="110">
        <v>35169552</v>
      </c>
      <c r="L17" s="68" t="str">
        <f>IF(A17="","",A17)</f>
        <v>北海道</v>
      </c>
    </row>
    <row r="18" spans="1:12" ht="24.95" customHeight="1" thickTop="1" thickBot="1" x14ac:dyDescent="0.2">
      <c r="A18" s="70" t="s">
        <v>53</v>
      </c>
      <c r="B18" s="99">
        <v>12570</v>
      </c>
      <c r="C18" s="117">
        <v>1006030</v>
      </c>
      <c r="D18" s="99">
        <v>4013</v>
      </c>
      <c r="E18" s="100">
        <v>334015</v>
      </c>
      <c r="F18" s="99">
        <v>47783</v>
      </c>
      <c r="G18" s="100">
        <v>3841701</v>
      </c>
      <c r="H18" s="99">
        <v>0</v>
      </c>
      <c r="I18" s="100">
        <v>0</v>
      </c>
      <c r="J18" s="99">
        <v>216876</v>
      </c>
      <c r="K18" s="100">
        <v>35169552</v>
      </c>
      <c r="L18" s="71" t="s">
        <v>53</v>
      </c>
    </row>
    <row r="19" spans="1:12" x14ac:dyDescent="0.15">
      <c r="B19" s="19"/>
      <c r="C19" s="19"/>
      <c r="D19" s="19"/>
      <c r="E19" s="19"/>
      <c r="F19" s="19"/>
    </row>
    <row r="20" spans="1:12" x14ac:dyDescent="0.15">
      <c r="B20" s="19"/>
      <c r="C20" s="19"/>
      <c r="D20" s="19"/>
      <c r="E20" s="19"/>
      <c r="F20" s="19"/>
    </row>
  </sheetData>
  <mergeCells count="23">
    <mergeCell ref="L14:L15"/>
    <mergeCell ref="B8:C8"/>
    <mergeCell ref="F2:G2"/>
    <mergeCell ref="J2:K2"/>
    <mergeCell ref="H2:I2"/>
    <mergeCell ref="L8:M8"/>
    <mergeCell ref="J8:K8"/>
    <mergeCell ref="A14:A15"/>
    <mergeCell ref="B14:C14"/>
    <mergeCell ref="D14:E14"/>
    <mergeCell ref="J14:K14"/>
    <mergeCell ref="H14:I14"/>
    <mergeCell ref="F14:G14"/>
    <mergeCell ref="N2:N3"/>
    <mergeCell ref="A2:A3"/>
    <mergeCell ref="A8:A9"/>
    <mergeCell ref="B2:C2"/>
    <mergeCell ref="D2:E2"/>
    <mergeCell ref="D8:E8"/>
    <mergeCell ref="H8:I8"/>
    <mergeCell ref="F8:G8"/>
    <mergeCell ref="L2:M2"/>
    <mergeCell ref="N8:N9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verticalDpi="1200" r:id="rId1"/>
  <headerFooter alignWithMargins="0">
    <oddHeader xml:space="preserve">&amp;R
</oddHeader>
    <oddFooter>&amp;R札幌国税局　
酒税１
(R01)</oddFooter>
  </headerFooter>
  <rowBreaks count="1" manualBreakCount="1">
    <brk id="18" max="21" man="1"/>
  </rowBreaks>
  <colBreaks count="1" manualBreakCount="1">
    <brk id="1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Normal="100" workbookViewId="0">
      <selection activeCell="A3" sqref="A3:A6"/>
    </sheetView>
  </sheetViews>
  <sheetFormatPr defaultColWidth="10.625" defaultRowHeight="11.25" x14ac:dyDescent="0.15"/>
  <cols>
    <col min="1" max="1" width="19" style="7" customWidth="1"/>
    <col min="2" max="3" width="12" style="7" customWidth="1"/>
    <col min="4" max="4" width="15.875" style="7" customWidth="1"/>
    <col min="5" max="6" width="12" style="7" customWidth="1"/>
    <col min="7" max="7" width="11" style="7" customWidth="1"/>
    <col min="8" max="16384" width="10.625" style="7"/>
  </cols>
  <sheetData>
    <row r="1" spans="1:9" ht="15" x14ac:dyDescent="0.15">
      <c r="A1" s="224" t="s">
        <v>70</v>
      </c>
      <c r="B1" s="224"/>
      <c r="C1" s="224"/>
      <c r="D1" s="224"/>
      <c r="E1" s="224"/>
      <c r="F1" s="224"/>
      <c r="G1" s="224"/>
    </row>
    <row r="2" spans="1:9" ht="12" customHeight="1" thickBot="1" x14ac:dyDescent="0.2">
      <c r="A2" s="7" t="s">
        <v>24</v>
      </c>
    </row>
    <row r="3" spans="1:9" ht="13.5" customHeight="1" x14ac:dyDescent="0.15">
      <c r="A3" s="201" t="s">
        <v>71</v>
      </c>
      <c r="B3" s="225" t="s">
        <v>48</v>
      </c>
      <c r="C3" s="225"/>
      <c r="D3" s="225"/>
      <c r="E3" s="225"/>
      <c r="F3" s="225"/>
      <c r="G3" s="226" t="s">
        <v>72</v>
      </c>
    </row>
    <row r="4" spans="1:9" ht="11.25" customHeight="1" x14ac:dyDescent="0.15">
      <c r="A4" s="202"/>
      <c r="B4" s="228" t="s">
        <v>73</v>
      </c>
      <c r="C4" s="228" t="s">
        <v>74</v>
      </c>
      <c r="D4" s="230" t="s">
        <v>94</v>
      </c>
      <c r="E4" s="228" t="s">
        <v>75</v>
      </c>
      <c r="F4" s="228" t="s">
        <v>76</v>
      </c>
      <c r="G4" s="227"/>
    </row>
    <row r="5" spans="1:9" ht="36" customHeight="1" x14ac:dyDescent="0.15">
      <c r="A5" s="202"/>
      <c r="B5" s="229"/>
      <c r="C5" s="229"/>
      <c r="D5" s="229"/>
      <c r="E5" s="229"/>
      <c r="F5" s="228"/>
      <c r="G5" s="227"/>
    </row>
    <row r="6" spans="1:9" ht="29.25" customHeight="1" x14ac:dyDescent="0.15">
      <c r="A6" s="222"/>
      <c r="B6" s="63" t="s">
        <v>77</v>
      </c>
      <c r="C6" s="63" t="s">
        <v>78</v>
      </c>
      <c r="D6" s="65" t="s">
        <v>79</v>
      </c>
      <c r="E6" s="63" t="s">
        <v>80</v>
      </c>
      <c r="F6" s="62" t="s">
        <v>81</v>
      </c>
      <c r="G6" s="64" t="s">
        <v>108</v>
      </c>
    </row>
    <row r="7" spans="1:9" ht="13.5" customHeight="1" x14ac:dyDescent="0.15">
      <c r="A7" s="40"/>
      <c r="B7" s="42" t="s">
        <v>82</v>
      </c>
      <c r="C7" s="43" t="s">
        <v>10</v>
      </c>
      <c r="D7" s="43" t="s">
        <v>10</v>
      </c>
      <c r="E7" s="43" t="s">
        <v>10</v>
      </c>
      <c r="F7" s="44" t="s">
        <v>10</v>
      </c>
      <c r="G7" s="45" t="s">
        <v>10</v>
      </c>
    </row>
    <row r="8" spans="1:9" ht="18" customHeight="1" x14ac:dyDescent="0.15">
      <c r="A8" s="219" t="s">
        <v>5</v>
      </c>
      <c r="B8" s="79">
        <v>3466</v>
      </c>
      <c r="C8" s="82"/>
      <c r="D8" s="82"/>
      <c r="E8" s="83"/>
      <c r="F8" s="80">
        <v>3454</v>
      </c>
      <c r="G8" s="81">
        <v>4017</v>
      </c>
    </row>
    <row r="9" spans="1:9" ht="28.5" customHeight="1" x14ac:dyDescent="0.15">
      <c r="A9" s="220"/>
      <c r="B9" s="118">
        <v>3726</v>
      </c>
      <c r="C9" s="118">
        <v>0</v>
      </c>
      <c r="D9" s="119"/>
      <c r="E9" s="118">
        <v>25</v>
      </c>
      <c r="F9" s="120">
        <v>3701</v>
      </c>
      <c r="G9" s="121">
        <v>4314</v>
      </c>
    </row>
    <row r="10" spans="1:9" ht="18" customHeight="1" x14ac:dyDescent="0.15">
      <c r="A10" s="221" t="s">
        <v>6</v>
      </c>
      <c r="B10" s="79">
        <v>719</v>
      </c>
      <c r="C10" s="83"/>
      <c r="D10" s="83"/>
      <c r="E10" s="83"/>
      <c r="F10" s="80">
        <v>718</v>
      </c>
      <c r="G10" s="81">
        <v>67</v>
      </c>
    </row>
    <row r="11" spans="1:9" ht="28.5" customHeight="1" x14ac:dyDescent="0.15">
      <c r="A11" s="221"/>
      <c r="B11" s="122">
        <v>1136</v>
      </c>
      <c r="C11" s="122">
        <v>0</v>
      </c>
      <c r="D11" s="123"/>
      <c r="E11" s="122">
        <v>1</v>
      </c>
      <c r="F11" s="124">
        <v>1135</v>
      </c>
      <c r="G11" s="125">
        <v>105</v>
      </c>
    </row>
    <row r="12" spans="1:9" ht="28.5" customHeight="1" x14ac:dyDescent="0.15">
      <c r="A12" s="78" t="s">
        <v>89</v>
      </c>
      <c r="B12" s="94">
        <v>13273</v>
      </c>
      <c r="C12" s="94">
        <v>0</v>
      </c>
      <c r="D12" s="94">
        <v>472</v>
      </c>
      <c r="E12" s="94">
        <v>436</v>
      </c>
      <c r="F12" s="96">
        <v>13309</v>
      </c>
      <c r="G12" s="126">
        <v>1697</v>
      </c>
    </row>
    <row r="13" spans="1:9" ht="28.5" customHeight="1" x14ac:dyDescent="0.15">
      <c r="A13" s="78" t="s">
        <v>90</v>
      </c>
      <c r="B13" s="94">
        <v>290</v>
      </c>
      <c r="C13" s="94">
        <v>0</v>
      </c>
      <c r="D13" s="94">
        <v>258</v>
      </c>
      <c r="E13" s="94">
        <v>325</v>
      </c>
      <c r="F13" s="96">
        <v>220</v>
      </c>
      <c r="G13" s="126">
        <v>971</v>
      </c>
    </row>
    <row r="14" spans="1:9" ht="28.5" customHeight="1" x14ac:dyDescent="0.15">
      <c r="A14" s="78" t="s">
        <v>7</v>
      </c>
      <c r="B14" s="94">
        <v>6</v>
      </c>
      <c r="C14" s="94">
        <v>0</v>
      </c>
      <c r="D14" s="127"/>
      <c r="E14" s="168">
        <v>0</v>
      </c>
      <c r="F14" s="96">
        <v>6</v>
      </c>
      <c r="G14" s="126">
        <v>22</v>
      </c>
    </row>
    <row r="15" spans="1:9" ht="28.5" customHeight="1" x14ac:dyDescent="0.15">
      <c r="A15" s="78" t="s">
        <v>8</v>
      </c>
      <c r="B15" s="94">
        <v>102033</v>
      </c>
      <c r="C15" s="94">
        <v>0</v>
      </c>
      <c r="D15" s="127"/>
      <c r="E15" s="94">
        <v>470</v>
      </c>
      <c r="F15" s="96">
        <v>101564</v>
      </c>
      <c r="G15" s="126">
        <v>2091</v>
      </c>
    </row>
    <row r="16" spans="1:9" ht="28.5" customHeight="1" x14ac:dyDescent="0.15">
      <c r="A16" s="78" t="s">
        <v>83</v>
      </c>
      <c r="B16" s="94">
        <v>3731</v>
      </c>
      <c r="C16" s="94">
        <v>0</v>
      </c>
      <c r="D16" s="127"/>
      <c r="E16" s="94">
        <v>106</v>
      </c>
      <c r="F16" s="96">
        <v>3627</v>
      </c>
      <c r="G16" s="126">
        <v>5403</v>
      </c>
      <c r="I16" s="72"/>
    </row>
    <row r="17" spans="1:9" ht="28.5" customHeight="1" x14ac:dyDescent="0.15">
      <c r="A17" s="78" t="s">
        <v>28</v>
      </c>
      <c r="B17" s="94">
        <v>38</v>
      </c>
      <c r="C17" s="94">
        <v>0</v>
      </c>
      <c r="D17" s="127"/>
      <c r="E17" s="94">
        <v>30</v>
      </c>
      <c r="F17" s="96">
        <v>7</v>
      </c>
      <c r="G17" s="126">
        <v>144</v>
      </c>
      <c r="I17" s="72"/>
    </row>
    <row r="18" spans="1:9" ht="28.5" customHeight="1" x14ac:dyDescent="0.15">
      <c r="A18" s="78" t="s">
        <v>66</v>
      </c>
      <c r="B18" s="95">
        <v>39</v>
      </c>
      <c r="C18" s="95">
        <v>0</v>
      </c>
      <c r="D18" s="127"/>
      <c r="E18" s="169">
        <v>0</v>
      </c>
      <c r="F18" s="96">
        <v>39</v>
      </c>
      <c r="G18" s="128">
        <v>85</v>
      </c>
    </row>
    <row r="19" spans="1:9" ht="28.5" customHeight="1" x14ac:dyDescent="0.15">
      <c r="A19" s="78" t="s">
        <v>84</v>
      </c>
      <c r="B19" s="94">
        <v>16</v>
      </c>
      <c r="C19" s="94">
        <v>0</v>
      </c>
      <c r="D19" s="127"/>
      <c r="E19" s="94">
        <v>10</v>
      </c>
      <c r="F19" s="96">
        <v>6</v>
      </c>
      <c r="G19" s="126">
        <v>11</v>
      </c>
    </row>
    <row r="20" spans="1:9" ht="28.5" customHeight="1" x14ac:dyDescent="0.15">
      <c r="A20" s="78" t="s">
        <v>31</v>
      </c>
      <c r="B20" s="94">
        <v>38025</v>
      </c>
      <c r="C20" s="94">
        <v>0</v>
      </c>
      <c r="D20" s="127"/>
      <c r="E20" s="94">
        <v>14523</v>
      </c>
      <c r="F20" s="96">
        <v>23501</v>
      </c>
      <c r="G20" s="126">
        <v>3329</v>
      </c>
    </row>
    <row r="21" spans="1:9" ht="28.5" customHeight="1" x14ac:dyDescent="0.15">
      <c r="A21" s="78" t="s">
        <v>32</v>
      </c>
      <c r="B21" s="94">
        <v>12886</v>
      </c>
      <c r="C21" s="94">
        <v>0</v>
      </c>
      <c r="D21" s="127"/>
      <c r="E21" s="94">
        <v>49</v>
      </c>
      <c r="F21" s="96">
        <v>12838</v>
      </c>
      <c r="G21" s="126">
        <v>79</v>
      </c>
    </row>
    <row r="22" spans="1:9" ht="28.5" customHeight="1" x14ac:dyDescent="0.15">
      <c r="A22" s="85" t="s">
        <v>43</v>
      </c>
      <c r="B22" s="95">
        <v>1931</v>
      </c>
      <c r="C22" s="94">
        <v>0</v>
      </c>
      <c r="D22" s="127"/>
      <c r="E22" s="95">
        <v>404</v>
      </c>
      <c r="F22" s="96">
        <v>1527</v>
      </c>
      <c r="G22" s="128">
        <v>189</v>
      </c>
    </row>
    <row r="23" spans="1:9" ht="28.5" customHeight="1" x14ac:dyDescent="0.15">
      <c r="A23" s="78" t="s">
        <v>69</v>
      </c>
      <c r="B23" s="94">
        <v>44440</v>
      </c>
      <c r="C23" s="94">
        <v>0</v>
      </c>
      <c r="D23" s="127"/>
      <c r="E23" s="94">
        <v>1090</v>
      </c>
      <c r="F23" s="96">
        <v>43349</v>
      </c>
      <c r="G23" s="126">
        <v>998</v>
      </c>
    </row>
    <row r="24" spans="1:9" s="12" customFormat="1" ht="28.5" customHeight="1" thickBot="1" x14ac:dyDescent="0.2">
      <c r="A24" s="84" t="s">
        <v>40</v>
      </c>
      <c r="B24" s="129">
        <v>0</v>
      </c>
      <c r="C24" s="129">
        <v>0</v>
      </c>
      <c r="D24" s="130"/>
      <c r="E24" s="129">
        <v>0</v>
      </c>
      <c r="F24" s="131">
        <v>0</v>
      </c>
      <c r="G24" s="132">
        <v>0</v>
      </c>
    </row>
    <row r="25" spans="1:9" s="12" customFormat="1" ht="28.5" customHeight="1" thickTop="1" thickBot="1" x14ac:dyDescent="0.2">
      <c r="A25" s="39" t="s">
        <v>85</v>
      </c>
      <c r="B25" s="133">
        <v>221575</v>
      </c>
      <c r="C25" s="133">
        <v>0</v>
      </c>
      <c r="D25" s="133">
        <v>730</v>
      </c>
      <c r="E25" s="133">
        <v>17482</v>
      </c>
      <c r="F25" s="134">
        <v>204829</v>
      </c>
      <c r="G25" s="135">
        <v>19447</v>
      </c>
    </row>
    <row r="26" spans="1:9" s="93" customFormat="1" ht="7.5" customHeight="1" x14ac:dyDescent="0.15">
      <c r="A26" s="91"/>
      <c r="B26" s="92"/>
      <c r="C26" s="92"/>
      <c r="D26" s="92"/>
      <c r="E26" s="92"/>
      <c r="F26" s="92"/>
      <c r="G26" s="92"/>
    </row>
    <row r="27" spans="1:9" ht="23.25" customHeight="1" x14ac:dyDescent="0.15">
      <c r="A27" s="223" t="s">
        <v>106</v>
      </c>
      <c r="B27" s="223"/>
      <c r="C27" s="223"/>
      <c r="D27" s="223"/>
      <c r="E27" s="223"/>
      <c r="F27" s="223"/>
      <c r="G27" s="223"/>
    </row>
    <row r="28" spans="1:9" x14ac:dyDescent="0.15">
      <c r="A28" s="1" t="s">
        <v>86</v>
      </c>
    </row>
    <row r="29" spans="1:9" x14ac:dyDescent="0.15">
      <c r="A29" s="1" t="s">
        <v>87</v>
      </c>
    </row>
  </sheetData>
  <mergeCells count="12">
    <mergeCell ref="A8:A9"/>
    <mergeCell ref="A10:A11"/>
    <mergeCell ref="A3:A6"/>
    <mergeCell ref="A27:G27"/>
    <mergeCell ref="A1:G1"/>
    <mergeCell ref="B3:F3"/>
    <mergeCell ref="G3:G5"/>
    <mergeCell ref="B4:B5"/>
    <mergeCell ref="C4:C5"/>
    <mergeCell ref="D4:D5"/>
    <mergeCell ref="E4:E5"/>
    <mergeCell ref="F4:F5"/>
  </mergeCells>
  <phoneticPr fontId="1"/>
  <pageMargins left="0.78740157480314965" right="0.78740157480314965" top="0.98425196850393704" bottom="0.98425196850393704" header="0.51181102362204722" footer="0.51181102362204722"/>
  <pageSetup paperSize="9" scale="92" orientation="portrait" horizontalDpi="1200" verticalDpi="1200" r:id="rId1"/>
  <headerFooter alignWithMargins="0">
    <oddFooter>&amp;R札幌国税局　
酒税２
(R01)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95" zoomScaleNormal="95" workbookViewId="0">
      <selection activeCell="F2" sqref="F2"/>
    </sheetView>
  </sheetViews>
  <sheetFormatPr defaultColWidth="10.625" defaultRowHeight="11.25" x14ac:dyDescent="0.15"/>
  <cols>
    <col min="1" max="2" width="6.25" style="7" customWidth="1"/>
    <col min="3" max="15" width="11.125" style="7" customWidth="1"/>
    <col min="16" max="16384" width="10.625" style="7"/>
  </cols>
  <sheetData>
    <row r="1" spans="1:16" ht="12" thickBot="1" x14ac:dyDescent="0.2">
      <c r="A1" s="7" t="s">
        <v>54</v>
      </c>
    </row>
    <row r="2" spans="1:16" ht="35.25" customHeight="1" x14ac:dyDescent="0.15">
      <c r="A2" s="233" t="s">
        <v>46</v>
      </c>
      <c r="B2" s="203"/>
      <c r="C2" s="55" t="s">
        <v>26</v>
      </c>
      <c r="D2" s="54" t="s">
        <v>6</v>
      </c>
      <c r="E2" s="56" t="s">
        <v>95</v>
      </c>
      <c r="F2" s="56" t="s">
        <v>96</v>
      </c>
      <c r="G2" s="54" t="s">
        <v>7</v>
      </c>
      <c r="H2" s="60" t="s">
        <v>8</v>
      </c>
      <c r="I2" s="57" t="s">
        <v>42</v>
      </c>
      <c r="J2" s="57" t="s">
        <v>41</v>
      </c>
      <c r="K2" s="58" t="s">
        <v>31</v>
      </c>
      <c r="L2" s="56" t="s">
        <v>38</v>
      </c>
      <c r="M2" s="56" t="s">
        <v>43</v>
      </c>
      <c r="N2" s="54" t="s">
        <v>34</v>
      </c>
      <c r="O2" s="54" t="s">
        <v>40</v>
      </c>
      <c r="P2" s="59" t="s">
        <v>35</v>
      </c>
    </row>
    <row r="3" spans="1:16" x14ac:dyDescent="0.15">
      <c r="A3" s="40"/>
      <c r="B3" s="41"/>
      <c r="C3" s="42" t="s">
        <v>10</v>
      </c>
      <c r="D3" s="44" t="s">
        <v>10</v>
      </c>
      <c r="E3" s="42" t="s">
        <v>10</v>
      </c>
      <c r="F3" s="42" t="s">
        <v>10</v>
      </c>
      <c r="G3" s="42" t="s">
        <v>10</v>
      </c>
      <c r="H3" s="42" t="s">
        <v>10</v>
      </c>
      <c r="I3" s="52" t="s">
        <v>10</v>
      </c>
      <c r="J3" s="52" t="s">
        <v>10</v>
      </c>
      <c r="K3" s="42" t="s">
        <v>10</v>
      </c>
      <c r="L3" s="42" t="s">
        <v>10</v>
      </c>
      <c r="M3" s="42" t="s">
        <v>10</v>
      </c>
      <c r="N3" s="52" t="s">
        <v>10</v>
      </c>
      <c r="O3" s="52" t="s">
        <v>10</v>
      </c>
      <c r="P3" s="45" t="s">
        <v>10</v>
      </c>
    </row>
    <row r="4" spans="1:16" ht="30" customHeight="1" x14ac:dyDescent="0.15">
      <c r="A4" s="234" t="s">
        <v>88</v>
      </c>
      <c r="B4" s="235"/>
      <c r="C4" s="136">
        <v>3420</v>
      </c>
      <c r="D4" s="136">
        <v>2899</v>
      </c>
      <c r="E4" s="136">
        <v>15296</v>
      </c>
      <c r="F4" s="136">
        <v>224</v>
      </c>
      <c r="G4" s="136">
        <v>4</v>
      </c>
      <c r="H4" s="136">
        <v>114097</v>
      </c>
      <c r="I4" s="137">
        <v>3163</v>
      </c>
      <c r="J4" s="136">
        <v>73</v>
      </c>
      <c r="K4" s="136">
        <v>28500</v>
      </c>
      <c r="L4" s="136">
        <v>18798</v>
      </c>
      <c r="M4" s="136">
        <v>833</v>
      </c>
      <c r="N4" s="136">
        <v>37738</v>
      </c>
      <c r="O4" s="136">
        <v>0</v>
      </c>
      <c r="P4" s="138">
        <v>225044</v>
      </c>
    </row>
    <row r="5" spans="1:16" ht="30" customHeight="1" x14ac:dyDescent="0.15">
      <c r="A5" s="236" t="s">
        <v>98</v>
      </c>
      <c r="B5" s="237"/>
      <c r="C5" s="139">
        <v>3837</v>
      </c>
      <c r="D5" s="139">
        <v>2420</v>
      </c>
      <c r="E5" s="139">
        <v>15331</v>
      </c>
      <c r="F5" s="139">
        <v>325</v>
      </c>
      <c r="G5" s="139">
        <v>10</v>
      </c>
      <c r="H5" s="139">
        <v>114506</v>
      </c>
      <c r="I5" s="140">
        <v>2877</v>
      </c>
      <c r="J5" s="139">
        <v>54</v>
      </c>
      <c r="K5" s="139">
        <v>26659</v>
      </c>
      <c r="L5" s="139">
        <v>17761</v>
      </c>
      <c r="M5" s="139">
        <v>1165</v>
      </c>
      <c r="N5" s="139">
        <v>39059</v>
      </c>
      <c r="O5" s="139">
        <v>0</v>
      </c>
      <c r="P5" s="141">
        <v>224009</v>
      </c>
    </row>
    <row r="6" spans="1:16" ht="30" customHeight="1" x14ac:dyDescent="0.15">
      <c r="A6" s="236" t="s">
        <v>100</v>
      </c>
      <c r="B6" s="237"/>
      <c r="C6" s="139">
        <v>4270</v>
      </c>
      <c r="D6" s="139">
        <v>2195</v>
      </c>
      <c r="E6" s="139">
        <v>14803</v>
      </c>
      <c r="F6" s="139">
        <v>308</v>
      </c>
      <c r="G6" s="139">
        <v>2</v>
      </c>
      <c r="H6" s="139">
        <v>115841</v>
      </c>
      <c r="I6" s="140">
        <v>3442</v>
      </c>
      <c r="J6" s="139">
        <v>41</v>
      </c>
      <c r="K6" s="139">
        <v>28455</v>
      </c>
      <c r="L6" s="139">
        <v>17361</v>
      </c>
      <c r="M6" s="139">
        <v>1263</v>
      </c>
      <c r="N6" s="139">
        <v>37079</v>
      </c>
      <c r="O6" s="139">
        <v>0</v>
      </c>
      <c r="P6" s="141">
        <v>225054</v>
      </c>
    </row>
    <row r="7" spans="1:16" ht="30" customHeight="1" x14ac:dyDescent="0.15">
      <c r="A7" s="238" t="s">
        <v>102</v>
      </c>
      <c r="B7" s="239"/>
      <c r="C7" s="142">
        <v>4165</v>
      </c>
      <c r="D7" s="142">
        <v>1888</v>
      </c>
      <c r="E7" s="142">
        <v>14257</v>
      </c>
      <c r="F7" s="142">
        <v>259</v>
      </c>
      <c r="G7" s="142">
        <v>9</v>
      </c>
      <c r="H7" s="142">
        <v>105998</v>
      </c>
      <c r="I7" s="142">
        <v>2900</v>
      </c>
      <c r="J7" s="142">
        <v>36</v>
      </c>
      <c r="K7" s="142">
        <v>23357</v>
      </c>
      <c r="L7" s="142">
        <v>14620</v>
      </c>
      <c r="M7" s="142">
        <v>1314</v>
      </c>
      <c r="N7" s="142">
        <v>38742</v>
      </c>
      <c r="O7" s="142">
        <v>0</v>
      </c>
      <c r="P7" s="143">
        <v>207546</v>
      </c>
    </row>
    <row r="8" spans="1:16" ht="30" customHeight="1" thickBot="1" x14ac:dyDescent="0.2">
      <c r="A8" s="231" t="s">
        <v>107</v>
      </c>
      <c r="B8" s="232"/>
      <c r="C8" s="144">
        <v>3701</v>
      </c>
      <c r="D8" s="144">
        <v>1135</v>
      </c>
      <c r="E8" s="144">
        <v>13309</v>
      </c>
      <c r="F8" s="144">
        <v>220</v>
      </c>
      <c r="G8" s="144">
        <v>6</v>
      </c>
      <c r="H8" s="144">
        <v>101564</v>
      </c>
      <c r="I8" s="144">
        <v>3634</v>
      </c>
      <c r="J8" s="144">
        <v>45</v>
      </c>
      <c r="K8" s="144">
        <v>23501</v>
      </c>
      <c r="L8" s="144">
        <v>12838</v>
      </c>
      <c r="M8" s="144">
        <v>1527</v>
      </c>
      <c r="N8" s="144">
        <v>43349</v>
      </c>
      <c r="O8" s="144">
        <v>0</v>
      </c>
      <c r="P8" s="145">
        <v>204829</v>
      </c>
    </row>
    <row r="10" spans="1:16" ht="13.5" customHeight="1" x14ac:dyDescent="0.15"/>
    <row r="11" spans="1:16" ht="13.5" customHeight="1" x14ac:dyDescent="0.15"/>
    <row r="13" spans="1:16" ht="21" customHeight="1" x14ac:dyDescent="0.15"/>
    <row r="14" spans="1:16" ht="21" customHeight="1" x14ac:dyDescent="0.15"/>
    <row r="15" spans="1:16" ht="21" customHeight="1" x14ac:dyDescent="0.15"/>
    <row r="16" spans="1:16" ht="21" customHeight="1" x14ac:dyDescent="0.15"/>
    <row r="17" spans="8:10" ht="21" customHeight="1" x14ac:dyDescent="0.15"/>
    <row r="18" spans="8:10" x14ac:dyDescent="0.15">
      <c r="H18" s="46"/>
    </row>
    <row r="19" spans="8:10" x14ac:dyDescent="0.15">
      <c r="H19" s="46"/>
      <c r="J19" s="20"/>
    </row>
    <row r="20" spans="8:10" x14ac:dyDescent="0.15">
      <c r="H20" s="46"/>
    </row>
  </sheetData>
  <mergeCells count="6">
    <mergeCell ref="A8:B8"/>
    <mergeCell ref="A2:B2"/>
    <mergeCell ref="A4:B4"/>
    <mergeCell ref="A5:B5"/>
    <mergeCell ref="A6:B6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&amp;R札幌国税局　
酒税２
(R01)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CF88ED68-83BE-48B1-89DD-E05903505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2BCB41-2CAE-4FAD-9268-C83F81C0D1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E60F63-CF4D-4E93-AFE8-29F4719881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9EDFD9-C1D8-4118-86B0-A6E8106D564E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8-1 (1)課税状況</vt:lpstr>
      <vt:lpstr>8-1 (2)課税状況の累年比較 </vt:lpstr>
      <vt:lpstr>8-1 (3)都道府県別課税状況</vt:lpstr>
      <vt:lpstr>8-2 (1)製成数量</vt:lpstr>
      <vt:lpstr>8-2 （2）製成数量の累年比較</vt:lpstr>
      <vt:lpstr>'8-1 (1)課税状況'!Print_Area</vt:lpstr>
      <vt:lpstr>'8-1 (2)課税状況の累年比較 '!Print_Area</vt:lpstr>
      <vt:lpstr>'8-1 (3)都道府県別課税状況'!Print_Area</vt:lpstr>
      <vt:lpstr>'8-2 (1)製成数量'!Print_Area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酒税８－１、２</dc:title>
  <dc:subject/>
  <dc:creator>国税庁</dc:creator>
  <cp:lastModifiedBy>国税庁</cp:lastModifiedBy>
  <cp:lastPrinted>2020-11-19T01:00:03Z</cp:lastPrinted>
  <dcterms:created xsi:type="dcterms:W3CDTF">2003-07-09T01:05:10Z</dcterms:created>
  <dcterms:modified xsi:type="dcterms:W3CDTF">2021-06-07T09:28:07Z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