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E020\fsv\企画課\課共用\企画第２係\00 H30事務年度\01 統計関係\04 局統計情報・庁税務統計\07　掲載データ（原本）\"/>
    </mc:Choice>
  </mc:AlternateContent>
  <bookViews>
    <workbookView xWindow="0" yWindow="0" windowWidth="20490" windowHeight="7410" tabRatio="650"/>
  </bookViews>
  <sheets>
    <sheet name="8-1 (1)課税状況" sheetId="2" r:id="rId1"/>
    <sheet name="8-1 (2)課税状況の累年比較 " sheetId="8" r:id="rId2"/>
    <sheet name="8-1 (3)都道府県別課税状況" sheetId="4" r:id="rId3"/>
    <sheet name="8-2 (1)製成数量" sheetId="5" r:id="rId4"/>
    <sheet name="8-2 （2）製成数量の累年比較" sheetId="10" r:id="rId5"/>
  </sheets>
  <definedNames>
    <definedName name="_xlnm.Print_Area" localSheetId="0">'8-1 (1)課税状況'!$A$1:$O$31</definedName>
    <definedName name="_xlnm.Print_Area" localSheetId="1">'8-1 (2)課税状況の累年比較 '!$A$1:$M$25</definedName>
    <definedName name="_xlnm.Print_Area" localSheetId="2">'8-1 (3)都道府県別課税状況'!$A$1:$P$18</definedName>
    <definedName name="_xlnm.Print_Area" localSheetId="3">'8-2 (1)製成数量'!$A$1:$G$29</definedName>
  </definedNames>
  <calcPr calcId="152511"/>
</workbook>
</file>

<file path=xl/calcChain.xml><?xml version="1.0" encoding="utf-8"?>
<calcChain xmlns="http://schemas.openxmlformats.org/spreadsheetml/2006/main">
  <c r="A11" i="4" l="1"/>
  <c r="A17" i="4"/>
  <c r="L17" i="4"/>
  <c r="N5" i="4"/>
  <c r="N11" i="4"/>
</calcChain>
</file>

<file path=xl/sharedStrings.xml><?xml version="1.0" encoding="utf-8"?>
<sst xmlns="http://schemas.openxmlformats.org/spreadsheetml/2006/main" count="281" uniqueCount="111">
  <si>
    <t>計</t>
  </si>
  <si>
    <t>酒税法</t>
  </si>
  <si>
    <t>数　　量</t>
  </si>
  <si>
    <t>税　　額</t>
  </si>
  <si>
    <t>千円</t>
  </si>
  <si>
    <t>清酒</t>
  </si>
  <si>
    <t>合成清酒</t>
  </si>
  <si>
    <t>みりん</t>
  </si>
  <si>
    <t>ビール</t>
  </si>
  <si>
    <t>区           分</t>
    <phoneticPr fontId="1"/>
  </si>
  <si>
    <t>㎘</t>
  </si>
  <si>
    <t>課　税　実　数</t>
    <phoneticPr fontId="1"/>
  </si>
  <si>
    <t>一 般 税 率 適 用</t>
    <phoneticPr fontId="1"/>
  </si>
  <si>
    <t>第30条第１項、
第２項及び第３項　</t>
    <phoneticPr fontId="1"/>
  </si>
  <si>
    <t>年　　度</t>
  </si>
  <si>
    <t>数　量</t>
  </si>
  <si>
    <t>税　額</t>
  </si>
  <si>
    <t>数量</t>
  </si>
  <si>
    <t>税額</t>
  </si>
  <si>
    <t>課税</t>
    <rPh sb="0" eb="2">
      <t>カゼイ</t>
    </rPh>
    <phoneticPr fontId="1"/>
  </si>
  <si>
    <t>控除</t>
    <rPh sb="0" eb="2">
      <t>コウジョ</t>
    </rPh>
    <phoneticPr fontId="1"/>
  </si>
  <si>
    <t>８－１　課税状況</t>
    <phoneticPr fontId="1"/>
  </si>
  <si>
    <t>(1)　課税状況</t>
    <phoneticPr fontId="1"/>
  </si>
  <si>
    <t>(3)　都道府県別課税状況</t>
    <rPh sb="4" eb="8">
      <t>トドウフケン</t>
    </rPh>
    <phoneticPr fontId="1"/>
  </si>
  <si>
    <t>(1)　製成数量</t>
    <phoneticPr fontId="1"/>
  </si>
  <si>
    <t>ブランデー</t>
    <phoneticPr fontId="1"/>
  </si>
  <si>
    <t>清酒</t>
    <phoneticPr fontId="1"/>
  </si>
  <si>
    <t>果実酒</t>
    <rPh sb="0" eb="2">
      <t>カジツ</t>
    </rPh>
    <rPh sb="2" eb="3">
      <t>シュ</t>
    </rPh>
    <phoneticPr fontId="1"/>
  </si>
  <si>
    <t>甘味果実酒</t>
    <rPh sb="0" eb="2">
      <t>カンミ</t>
    </rPh>
    <rPh sb="2" eb="4">
      <t>カジツ</t>
    </rPh>
    <rPh sb="4" eb="5">
      <t>シュ</t>
    </rPh>
    <phoneticPr fontId="1"/>
  </si>
  <si>
    <t>ウイスキー</t>
    <phoneticPr fontId="1"/>
  </si>
  <si>
    <t>原料用アルコール</t>
    <rPh sb="0" eb="3">
      <t>ゲンリョウヨウ</t>
    </rPh>
    <phoneticPr fontId="1"/>
  </si>
  <si>
    <t>発泡酒</t>
    <rPh sb="0" eb="3">
      <t>ハッポウシュ</t>
    </rPh>
    <phoneticPr fontId="1"/>
  </si>
  <si>
    <t>その他の醸造酒</t>
    <rPh sb="2" eb="3">
      <t>タ</t>
    </rPh>
    <rPh sb="4" eb="7">
      <t>ジョウゾウシュ</t>
    </rPh>
    <phoneticPr fontId="1"/>
  </si>
  <si>
    <t>スピリッツ</t>
    <phoneticPr fontId="1"/>
  </si>
  <si>
    <t>リキュール</t>
    <phoneticPr fontId="1"/>
  </si>
  <si>
    <t>合計</t>
    <rPh sb="0" eb="2">
      <t>ゴウケイ</t>
    </rPh>
    <phoneticPr fontId="1"/>
  </si>
  <si>
    <t xml:space="preserve">果 実 酒 </t>
    <phoneticPr fontId="1"/>
  </si>
  <si>
    <t>合計</t>
    <phoneticPr fontId="1"/>
  </si>
  <si>
    <t>その他の
醸造酒</t>
    <rPh sb="2" eb="3">
      <t>タ</t>
    </rPh>
    <rPh sb="5" eb="8">
      <t>ジョウゾウシュ</t>
    </rPh>
    <phoneticPr fontId="1"/>
  </si>
  <si>
    <t>粉末酒・雑酒</t>
    <rPh sb="0" eb="2">
      <t>フンマツ</t>
    </rPh>
    <rPh sb="2" eb="3">
      <t>シュ</t>
    </rPh>
    <rPh sb="4" eb="5">
      <t>ザツ</t>
    </rPh>
    <rPh sb="5" eb="6">
      <t>ザケ</t>
    </rPh>
    <phoneticPr fontId="1"/>
  </si>
  <si>
    <t>粉末酒・雑酒</t>
    <rPh sb="0" eb="2">
      <t>フンマツ</t>
    </rPh>
    <rPh sb="2" eb="3">
      <t>シュ</t>
    </rPh>
    <rPh sb="4" eb="5">
      <t>ザツ</t>
    </rPh>
    <rPh sb="5" eb="6">
      <t>シュ</t>
    </rPh>
    <phoneticPr fontId="1"/>
  </si>
  <si>
    <t>ウイスキー・
ブランデー</t>
    <phoneticPr fontId="1"/>
  </si>
  <si>
    <t>果実酒・
甘味果実酒　</t>
    <phoneticPr fontId="1"/>
  </si>
  <si>
    <t>原料用ｱﾙｺｰﾙ
・スピリッツ</t>
    <rPh sb="0" eb="2">
      <t>ゲンリョウ</t>
    </rPh>
    <rPh sb="2" eb="3">
      <t>ヨウ</t>
    </rPh>
    <phoneticPr fontId="1"/>
  </si>
  <si>
    <t>災　害　減　免　法
〔第７条第１項〕</t>
    <rPh sb="11" eb="12">
      <t>ダイ</t>
    </rPh>
    <rPh sb="13" eb="14">
      <t>ジョウ</t>
    </rPh>
    <rPh sb="14" eb="15">
      <t>ダイ</t>
    </rPh>
    <rPh sb="16" eb="17">
      <t>コウ</t>
    </rPh>
    <phoneticPr fontId="1"/>
  </si>
  <si>
    <t>特 例 税 率 適 用
〔第23条第２項第３号〕</t>
    <rPh sb="0" eb="1">
      <t>トク</t>
    </rPh>
    <rPh sb="2" eb="3">
      <t>レイ</t>
    </rPh>
    <rPh sb="4" eb="5">
      <t>ゼイ</t>
    </rPh>
    <rPh sb="6" eb="7">
      <t>リツ</t>
    </rPh>
    <rPh sb="8" eb="9">
      <t>テキ</t>
    </rPh>
    <rPh sb="10" eb="11">
      <t>ヨウ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</si>
  <si>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年　　　度</t>
    <phoneticPr fontId="1"/>
  </si>
  <si>
    <t>千円</t>
    <rPh sb="0" eb="2">
      <t>センエン</t>
    </rPh>
    <phoneticPr fontId="1"/>
  </si>
  <si>
    <t>製　　　成　　　数　　　量　　　等</t>
    <phoneticPr fontId="1"/>
  </si>
  <si>
    <t>北海道</t>
    <rPh sb="0" eb="3">
      <t>ホッカイドウ</t>
    </rPh>
    <phoneticPr fontId="1"/>
  </si>
  <si>
    <t>　　（注）　１　「特例税率適用（第23条第２項第３号）」欄は、各品目（ビール及び発泡酒を除く。）でその他の発泡性酒類（発泡性があり、かつ、アルコール分が10度未満であるもの）になるものを示す。</t>
    <rPh sb="9" eb="11">
      <t>トクレイ</t>
    </rPh>
    <rPh sb="31" eb="32">
      <t>カク</t>
    </rPh>
    <rPh sb="32" eb="34">
      <t>ヒンモク</t>
    </rPh>
    <rPh sb="38" eb="39">
      <t>オヨ</t>
    </rPh>
    <rPh sb="40" eb="43">
      <t>ハッポウシュ</t>
    </rPh>
    <rPh sb="44" eb="45">
      <t>ノゾ</t>
    </rPh>
    <rPh sb="51" eb="52">
      <t>タ</t>
    </rPh>
    <rPh sb="53" eb="56">
      <t>ハッポウセイ</t>
    </rPh>
    <rPh sb="56" eb="58">
      <t>シュルイ</t>
    </rPh>
    <rPh sb="59" eb="62">
      <t>ハッポウセイ</t>
    </rPh>
    <rPh sb="74" eb="75">
      <t>ブン</t>
    </rPh>
    <rPh sb="78" eb="79">
      <t>ド</t>
    </rPh>
    <rPh sb="79" eb="81">
      <t>ミマン</t>
    </rPh>
    <rPh sb="93" eb="94">
      <t>シメ</t>
    </rPh>
    <phoneticPr fontId="1"/>
  </si>
  <si>
    <t>　　　　　　２　「酒税法第30条第１項、第２項及び第３項」欄は、酒類製造者がその製造場から移出した酒類を、当該製造場に戻し入れた場合の酒税額の控除等を示す。</t>
    <rPh sb="75" eb="76">
      <t>シメ</t>
    </rPh>
    <phoneticPr fontId="1"/>
  </si>
  <si>
    <t>　　　　　　３　税関分は含まない。</t>
    <rPh sb="8" eb="10">
      <t>ゼイカン</t>
    </rPh>
    <rPh sb="10" eb="11">
      <t>ブン</t>
    </rPh>
    <rPh sb="12" eb="13">
      <t>フク</t>
    </rPh>
    <phoneticPr fontId="1"/>
  </si>
  <si>
    <t>合　　　計</t>
    <rPh sb="0" eb="1">
      <t>ゴウ</t>
    </rPh>
    <phoneticPr fontId="1"/>
  </si>
  <si>
    <t>(2)　製成数量の累年比較</t>
    <phoneticPr fontId="1"/>
  </si>
  <si>
    <t>免　　　　　税</t>
    <rPh sb="6" eb="7">
      <t>ゼイ</t>
    </rPh>
    <phoneticPr fontId="1"/>
  </si>
  <si>
    <t>未納税移出</t>
    <phoneticPr fontId="1"/>
  </si>
  <si>
    <t>輸出免税</t>
    <phoneticPr fontId="1"/>
  </si>
  <si>
    <t>用語の説明：「未納税移出」とは、製造場から移出するとき、酒税の免除を受けて移出するものをいい、「輸出免税」とは、輸出する目的で酒類を製造場から移出するとき、酒税の免除を受けて移出するものをいう。</t>
    <rPh sb="18" eb="19">
      <t>バ</t>
    </rPh>
    <rPh sb="48" eb="50">
      <t>ユシュツ</t>
    </rPh>
    <rPh sb="50" eb="52">
      <t>メンゼイ</t>
    </rPh>
    <rPh sb="56" eb="58">
      <t>ユシュツ</t>
    </rPh>
    <rPh sb="60" eb="62">
      <t>モクテキ</t>
    </rPh>
    <rPh sb="63" eb="65">
      <t>シュルイ</t>
    </rPh>
    <rPh sb="66" eb="68">
      <t>セイゾウ</t>
    </rPh>
    <rPh sb="68" eb="69">
      <t>バ</t>
    </rPh>
    <rPh sb="71" eb="73">
      <t>イシュツ</t>
    </rPh>
    <rPh sb="78" eb="80">
      <t>シュゼイ</t>
    </rPh>
    <rPh sb="81" eb="83">
      <t>メンジョ</t>
    </rPh>
    <rPh sb="84" eb="85">
      <t>ウ</t>
    </rPh>
    <rPh sb="87" eb="89">
      <t>イシュツ</t>
    </rPh>
    <phoneticPr fontId="1"/>
  </si>
  <si>
    <t>-</t>
  </si>
  <si>
    <t>(2)　課税状況の累年比較</t>
    <phoneticPr fontId="1"/>
  </si>
  <si>
    <t>ビ　ー　ル</t>
    <phoneticPr fontId="1"/>
  </si>
  <si>
    <t>そ　の　他</t>
    <phoneticPr fontId="1"/>
  </si>
  <si>
    <t>県名</t>
    <phoneticPr fontId="1"/>
  </si>
  <si>
    <t>みりん</t>
    <phoneticPr fontId="1"/>
  </si>
  <si>
    <t>ビール</t>
    <phoneticPr fontId="1"/>
  </si>
  <si>
    <t>数量</t>
    <phoneticPr fontId="1"/>
  </si>
  <si>
    <t>ウイスキー</t>
    <phoneticPr fontId="1"/>
  </si>
  <si>
    <t>ブランデー</t>
    <phoneticPr fontId="1"/>
  </si>
  <si>
    <t>スピリッツ</t>
    <phoneticPr fontId="1"/>
  </si>
  <si>
    <t>リキュール</t>
    <phoneticPr fontId="1"/>
  </si>
  <si>
    <t>８－２　製成数量</t>
    <phoneticPr fontId="1"/>
  </si>
  <si>
    <t>区　　　　　分</t>
    <phoneticPr fontId="1"/>
  </si>
  <si>
    <t xml:space="preserve">
手持数量
</t>
    <phoneticPr fontId="1"/>
  </si>
  <si>
    <t>製　　　成</t>
    <phoneticPr fontId="1"/>
  </si>
  <si>
    <t>アルコール等
混　和</t>
    <phoneticPr fontId="1"/>
  </si>
  <si>
    <t>用途変更等</t>
    <phoneticPr fontId="1"/>
  </si>
  <si>
    <t>計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</si>
  <si>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</si>
  <si>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</si>
  <si>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</si>
  <si>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</si>
  <si>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①＋②＋
③－④</t>
    <phoneticPr fontId="1"/>
  </si>
  <si>
    <t>㎘</t>
    <phoneticPr fontId="1"/>
  </si>
  <si>
    <t xml:space="preserve">果 実 酒 </t>
    <phoneticPr fontId="1"/>
  </si>
  <si>
    <t>ブランデー</t>
    <phoneticPr fontId="1"/>
  </si>
  <si>
    <t>合　　　　　計</t>
    <phoneticPr fontId="1"/>
  </si>
  <si>
    <t>　　　（注）　１　犯則分は含まない。</t>
    <phoneticPr fontId="1"/>
  </si>
  <si>
    <t>　　　　　　　２　（　）書はアルコール分20度に換算した数量を示す。</t>
    <phoneticPr fontId="1"/>
  </si>
  <si>
    <t>平成25年度</t>
    <rPh sb="4" eb="6">
      <t>ネンド</t>
    </rPh>
    <phoneticPr fontId="1"/>
  </si>
  <si>
    <t>平成25年度</t>
  </si>
  <si>
    <t>△46</t>
  </si>
  <si>
    <t>平成26年度</t>
    <rPh sb="4" eb="6">
      <t>ネンド</t>
    </rPh>
    <phoneticPr fontId="1"/>
  </si>
  <si>
    <t>平成26年度</t>
  </si>
  <si>
    <t>平成27年度</t>
    <rPh sb="4" eb="6">
      <t>ネンド</t>
    </rPh>
    <phoneticPr fontId="1"/>
  </si>
  <si>
    <t>連続式蒸留焼酎</t>
    <rPh sb="0" eb="2">
      <t>レンゾク</t>
    </rPh>
    <rPh sb="2" eb="3">
      <t>シキ</t>
    </rPh>
    <rPh sb="3" eb="5">
      <t>ジョウリュウ</t>
    </rPh>
    <phoneticPr fontId="1"/>
  </si>
  <si>
    <t>単式蒸留焼酎</t>
    <rPh sb="0" eb="2">
      <t>タンシキ</t>
    </rPh>
    <rPh sb="2" eb="4">
      <t>ジョウリュウ</t>
    </rPh>
    <phoneticPr fontId="1"/>
  </si>
  <si>
    <t>（注）　　　「焼酎」の計数は連続式蒸留焼酎及び単式蒸留焼酎の合計である。
　　　　</t>
    <rPh sb="1" eb="2">
      <t>チュウ</t>
    </rPh>
    <phoneticPr fontId="1"/>
  </si>
  <si>
    <t>清　　　　酒</t>
    <phoneticPr fontId="1"/>
  </si>
  <si>
    <t>焼        酎</t>
    <phoneticPr fontId="1"/>
  </si>
  <si>
    <t>焼酎の品目別
アルコール分
等変更</t>
    <phoneticPr fontId="1"/>
  </si>
  <si>
    <t>連続式蒸留
焼酎</t>
    <rPh sb="0" eb="2">
      <t>レンゾク</t>
    </rPh>
    <rPh sb="2" eb="3">
      <t>シキ</t>
    </rPh>
    <rPh sb="3" eb="5">
      <t>ジョウリュウ</t>
    </rPh>
    <phoneticPr fontId="1"/>
  </si>
  <si>
    <t>単式蒸留
焼酎</t>
    <rPh sb="0" eb="2">
      <t>タンシキ</t>
    </rPh>
    <rPh sb="2" eb="4">
      <t>ジョウリュウ</t>
    </rPh>
    <phoneticPr fontId="1"/>
  </si>
  <si>
    <t>平成27年度</t>
  </si>
  <si>
    <t>平成28年度</t>
    <rPh sb="4" eb="6">
      <t>ネンド</t>
    </rPh>
    <phoneticPr fontId="1"/>
  </si>
  <si>
    <t>調査対象等：平成29年４月１日から平成30年３月31日までの間に製造場から移出された酒類について、平成30年４月30日までの申告又は処理による課税事績を示したものである。</t>
    <phoneticPr fontId="1"/>
  </si>
  <si>
    <t>平成28年度</t>
  </si>
  <si>
    <t>平成29年度</t>
    <phoneticPr fontId="1"/>
  </si>
  <si>
    <t>平成30年3月
31日現在</t>
    <rPh sb="0" eb="2">
      <t>ヘイセイ</t>
    </rPh>
    <rPh sb="4" eb="5">
      <t>ネン</t>
    </rPh>
    <rPh sb="6" eb="7">
      <t>ガツ</t>
    </rPh>
    <rPh sb="10" eb="11">
      <t>ニチ</t>
    </rPh>
    <rPh sb="11" eb="13">
      <t>ゲンザイ</t>
    </rPh>
    <phoneticPr fontId="1"/>
  </si>
  <si>
    <t>　調査期間等：平成29年４月１日から平成30年３月31日までの間に製成された酒類について、酒類製造者から申告された
            「酒類の製成及び移出の数量等申告書」に基づき作成したものである。</t>
    <phoneticPr fontId="1"/>
  </si>
  <si>
    <t>平成29年度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</si>
</sst>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;[Red]#,##0"/>
    <numFmt numFmtId="177" formatCode="#,##0_);\(#,##0\)"/>
    <numFmt numFmtId="178" formatCode="\(###,##0\)"/>
    <numFmt numFmtId="179" formatCode="0_);[Red]\(0\)"/>
    <numFmt numFmtId="180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hair">
        <color indexed="64"/>
      </diagonal>
    </border>
    <border>
      <left style="thin">
        <color indexed="55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38">
    <xf numFmtId="0" fontId="0" fillId="0" borderId="0" xfId="0"/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top" justifyLastLine="1"/>
    </xf>
    <xf numFmtId="0" fontId="2" fillId="0" borderId="3" xfId="0" applyFont="1" applyBorder="1" applyAlignment="1">
      <alignment horizontal="distributed" vertical="top" justifyLastLine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right" vertical="top"/>
    </xf>
    <xf numFmtId="0" fontId="6" fillId="3" borderId="3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6" fillId="2" borderId="2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distributed" vertical="center" justifyLastLine="1"/>
    </xf>
    <xf numFmtId="0" fontId="4" fillId="0" borderId="15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top" justifyLastLine="1"/>
    </xf>
    <xf numFmtId="0" fontId="6" fillId="3" borderId="18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0" fontId="2" fillId="0" borderId="19" xfId="0" applyFont="1" applyBorder="1" applyAlignment="1">
      <alignment horizontal="distributed" vertical="top" justifyLastLine="1"/>
    </xf>
    <xf numFmtId="0" fontId="4" fillId="0" borderId="15" xfId="0" applyFont="1" applyBorder="1" applyAlignment="1">
      <alignment horizontal="distributed" vertical="center" indent="2"/>
    </xf>
    <xf numFmtId="0" fontId="6" fillId="2" borderId="20" xfId="0" applyFont="1" applyFill="1" applyBorder="1" applyAlignment="1">
      <alignment horizontal="right"/>
    </xf>
    <xf numFmtId="0" fontId="6" fillId="2" borderId="21" xfId="0" applyFont="1" applyFill="1" applyBorder="1" applyAlignment="1">
      <alignment horizontal="right" vertical="top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wrapText="1"/>
    </xf>
    <xf numFmtId="0" fontId="2" fillId="0" borderId="22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distributed" vertical="center" justifyLastLine="1"/>
    </xf>
    <xf numFmtId="0" fontId="6" fillId="4" borderId="17" xfId="0" applyFont="1" applyFill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5" borderId="29" xfId="0" applyFont="1" applyFill="1" applyBorder="1" applyAlignment="1">
      <alignment horizontal="distributed" vertical="center"/>
    </xf>
    <xf numFmtId="0" fontId="2" fillId="5" borderId="30" xfId="0" applyFont="1" applyFill="1" applyBorder="1" applyAlignment="1">
      <alignment horizontal="distributed" vertical="center"/>
    </xf>
    <xf numFmtId="3" fontId="2" fillId="0" borderId="0" xfId="0" applyNumberFormat="1" applyFont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178" fontId="2" fillId="2" borderId="26" xfId="0" applyNumberFormat="1" applyFont="1" applyFill="1" applyBorder="1" applyAlignment="1">
      <alignment horizontal="right" vertical="center"/>
    </xf>
    <xf numFmtId="178" fontId="2" fillId="2" borderId="37" xfId="0" applyNumberFormat="1" applyFont="1" applyFill="1" applyBorder="1" applyAlignment="1">
      <alignment horizontal="right" vertical="center"/>
    </xf>
    <xf numFmtId="178" fontId="2" fillId="2" borderId="27" xfId="0" applyNumberFormat="1" applyFont="1" applyFill="1" applyBorder="1" applyAlignment="1">
      <alignment horizontal="right" vertical="center"/>
    </xf>
    <xf numFmtId="178" fontId="2" fillId="0" borderId="38" xfId="0" applyNumberFormat="1" applyFont="1" applyFill="1" applyBorder="1" applyAlignment="1">
      <alignment horizontal="right" vertical="center"/>
    </xf>
    <xf numFmtId="178" fontId="2" fillId="0" borderId="39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 wrapText="1"/>
    </xf>
    <xf numFmtId="0" fontId="2" fillId="0" borderId="40" xfId="0" applyFont="1" applyBorder="1" applyAlignment="1">
      <alignment horizontal="distributed" vertical="center"/>
    </xf>
    <xf numFmtId="0" fontId="2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horizontal="distributed" vertical="center" indent="2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1" fontId="2" fillId="2" borderId="41" xfId="0" applyNumberFormat="1" applyFont="1" applyFill="1" applyBorder="1" applyAlignment="1">
      <alignment horizontal="right" vertical="center"/>
    </xf>
    <xf numFmtId="41" fontId="2" fillId="6" borderId="41" xfId="0" applyNumberFormat="1" applyFont="1" applyFill="1" applyBorder="1" applyAlignment="1">
      <alignment horizontal="right" vertical="center"/>
    </xf>
    <xf numFmtId="41" fontId="2" fillId="6" borderId="42" xfId="0" applyNumberFormat="1" applyFont="1" applyFill="1" applyBorder="1" applyAlignment="1">
      <alignment horizontal="right" vertical="center"/>
    </xf>
    <xf numFmtId="41" fontId="2" fillId="6" borderId="43" xfId="0" applyNumberFormat="1" applyFont="1" applyFill="1" applyBorder="1" applyAlignment="1">
      <alignment horizontal="right" vertical="center"/>
    </xf>
    <xf numFmtId="41" fontId="2" fillId="7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6" xfId="0" applyNumberFormat="1" applyFont="1" applyFill="1" applyBorder="1" applyAlignment="1">
      <alignment horizontal="right" vertical="center"/>
    </xf>
    <xf numFmtId="41" fontId="2" fillId="2" borderId="47" xfId="0" applyNumberFormat="1" applyFont="1" applyFill="1" applyBorder="1" applyAlignment="1">
      <alignment horizontal="right" vertical="center"/>
    </xf>
    <xf numFmtId="41" fontId="2" fillId="3" borderId="48" xfId="0" applyNumberFormat="1" applyFont="1" applyFill="1" applyBorder="1" applyAlignment="1">
      <alignment horizontal="right" vertical="center"/>
    </xf>
    <xf numFmtId="41" fontId="2" fillId="3" borderId="49" xfId="0" applyNumberFormat="1" applyFont="1" applyFill="1" applyBorder="1" applyAlignment="1">
      <alignment horizontal="right" vertical="center"/>
    </xf>
    <xf numFmtId="41" fontId="2" fillId="2" borderId="50" xfId="0" applyNumberFormat="1" applyFont="1" applyFill="1" applyBorder="1" applyAlignment="1">
      <alignment horizontal="right" vertical="center"/>
    </xf>
    <xf numFmtId="41" fontId="2" fillId="3" borderId="51" xfId="0" applyNumberFormat="1" applyFont="1" applyFill="1" applyBorder="1" applyAlignment="1">
      <alignment horizontal="right" vertical="center"/>
    </xf>
    <xf numFmtId="41" fontId="2" fillId="3" borderId="52" xfId="0" applyNumberFormat="1" applyFont="1" applyFill="1" applyBorder="1" applyAlignment="1">
      <alignment horizontal="right" vertical="center"/>
    </xf>
    <xf numFmtId="41" fontId="2" fillId="2" borderId="53" xfId="0" applyNumberFormat="1" applyFont="1" applyFill="1" applyBorder="1" applyAlignment="1">
      <alignment horizontal="right" vertical="center"/>
    </xf>
    <xf numFmtId="41" fontId="2" fillId="3" borderId="54" xfId="0" applyNumberFormat="1" applyFont="1" applyFill="1" applyBorder="1" applyAlignment="1">
      <alignment horizontal="right" vertical="center"/>
    </xf>
    <xf numFmtId="41" fontId="2" fillId="3" borderId="55" xfId="0" applyNumberFormat="1" applyFont="1" applyFill="1" applyBorder="1" applyAlignment="1">
      <alignment horizontal="right" vertical="center"/>
    </xf>
    <xf numFmtId="41" fontId="2" fillId="3" borderId="56" xfId="0" applyNumberFormat="1" applyFont="1" applyFill="1" applyBorder="1" applyAlignment="1">
      <alignment horizontal="right" vertical="center"/>
    </xf>
    <xf numFmtId="41" fontId="2" fillId="2" borderId="57" xfId="0" applyNumberFormat="1" applyFont="1" applyFill="1" applyBorder="1" applyAlignment="1">
      <alignment horizontal="right" vertical="center"/>
    </xf>
    <xf numFmtId="41" fontId="4" fillId="3" borderId="58" xfId="0" applyNumberFormat="1" applyFont="1" applyFill="1" applyBorder="1" applyAlignment="1">
      <alignment horizontal="right" vertical="center"/>
    </xf>
    <xf numFmtId="41" fontId="4" fillId="2" borderId="59" xfId="0" applyNumberFormat="1" applyFont="1" applyFill="1" applyBorder="1" applyAlignment="1">
      <alignment horizontal="right" vertical="center"/>
    </xf>
    <xf numFmtId="41" fontId="4" fillId="6" borderId="45" xfId="0" applyNumberFormat="1" applyFont="1" applyFill="1" applyBorder="1" applyAlignment="1">
      <alignment horizontal="right" vertical="center"/>
    </xf>
    <xf numFmtId="41" fontId="4" fillId="7" borderId="46" xfId="0" applyNumberFormat="1" applyFont="1" applyFill="1" applyBorder="1" applyAlignment="1">
      <alignment horizontal="right" vertical="center"/>
    </xf>
    <xf numFmtId="41" fontId="2" fillId="3" borderId="60" xfId="0" applyNumberFormat="1" applyFont="1" applyFill="1" applyBorder="1" applyAlignment="1">
      <alignment horizontal="right" vertical="center"/>
    </xf>
    <xf numFmtId="41" fontId="4" fillId="3" borderId="61" xfId="0" applyNumberFormat="1" applyFont="1" applyFill="1" applyBorder="1" applyAlignment="1">
      <alignment horizontal="right" vertical="center"/>
    </xf>
    <xf numFmtId="41" fontId="2" fillId="2" borderId="62" xfId="0" applyNumberFormat="1" applyFont="1" applyFill="1" applyBorder="1" applyAlignment="1">
      <alignment horizontal="right" vertical="center"/>
    </xf>
    <xf numFmtId="41" fontId="2" fillId="0" borderId="63" xfId="0" applyNumberFormat="1" applyFont="1" applyFill="1" applyBorder="1" applyAlignment="1">
      <alignment horizontal="right" vertical="center"/>
    </xf>
    <xf numFmtId="41" fontId="2" fillId="2" borderId="64" xfId="0" applyNumberFormat="1" applyFont="1" applyFill="1" applyBorder="1" applyAlignment="1">
      <alignment horizontal="right" vertical="center"/>
    </xf>
    <xf numFmtId="41" fontId="2" fillId="2" borderId="65" xfId="0" applyNumberFormat="1" applyFont="1" applyFill="1" applyBorder="1" applyAlignment="1">
      <alignment horizontal="right" vertical="center"/>
    </xf>
    <xf numFmtId="41" fontId="2" fillId="2" borderId="66" xfId="0" applyNumberFormat="1" applyFont="1" applyFill="1" applyBorder="1" applyAlignment="1">
      <alignment horizontal="right" vertical="center"/>
    </xf>
    <xf numFmtId="41" fontId="2" fillId="0" borderId="67" xfId="0" applyNumberFormat="1" applyFont="1" applyFill="1" applyBorder="1" applyAlignment="1">
      <alignment horizontal="right" vertical="center"/>
    </xf>
    <xf numFmtId="41" fontId="2" fillId="2" borderId="68" xfId="0" applyNumberFormat="1" applyFont="1" applyFill="1" applyBorder="1" applyAlignment="1">
      <alignment horizontal="right" vertical="center"/>
    </xf>
    <xf numFmtId="41" fontId="2" fillId="2" borderId="69" xfId="0" applyNumberFormat="1" applyFont="1" applyFill="1" applyBorder="1" applyAlignment="1">
      <alignment horizontal="right" vertical="center"/>
    </xf>
    <xf numFmtId="41" fontId="2" fillId="2" borderId="70" xfId="0" applyNumberFormat="1" applyFont="1" applyFill="1" applyBorder="1" applyAlignment="1">
      <alignment horizontal="right" vertical="center"/>
    </xf>
    <xf numFmtId="41" fontId="2" fillId="0" borderId="71" xfId="0" applyNumberFormat="1" applyFont="1" applyFill="1" applyBorder="1" applyAlignment="1">
      <alignment horizontal="right" vertical="center"/>
    </xf>
    <xf numFmtId="41" fontId="2" fillId="6" borderId="70" xfId="0" applyNumberFormat="1" applyFont="1" applyFill="1" applyBorder="1" applyAlignment="1">
      <alignment horizontal="right" vertical="center"/>
    </xf>
    <xf numFmtId="41" fontId="2" fillId="2" borderId="72" xfId="0" applyNumberFormat="1" applyFont="1" applyFill="1" applyBorder="1" applyAlignment="1">
      <alignment horizontal="right" vertical="center"/>
    </xf>
    <xf numFmtId="41" fontId="2" fillId="0" borderId="73" xfId="0" applyNumberFormat="1" applyFont="1" applyFill="1" applyBorder="1" applyAlignment="1">
      <alignment horizontal="right" vertical="center"/>
    </xf>
    <xf numFmtId="41" fontId="2" fillId="2" borderId="74" xfId="0" applyNumberFormat="1" applyFont="1" applyFill="1" applyBorder="1" applyAlignment="1">
      <alignment horizontal="right" vertical="center"/>
    </xf>
    <xf numFmtId="41" fontId="2" fillId="2" borderId="30" xfId="0" applyNumberFormat="1" applyFont="1" applyFill="1" applyBorder="1" applyAlignment="1">
      <alignment horizontal="right" vertical="center"/>
    </xf>
    <xf numFmtId="41" fontId="4" fillId="2" borderId="75" xfId="0" applyNumberFormat="1" applyFont="1" applyFill="1" applyBorder="1" applyAlignment="1">
      <alignment horizontal="right" vertical="center"/>
    </xf>
    <xf numFmtId="41" fontId="4" fillId="2" borderId="76" xfId="0" applyNumberFormat="1" applyFont="1" applyFill="1" applyBorder="1" applyAlignment="1">
      <alignment horizontal="right" vertical="center"/>
    </xf>
    <xf numFmtId="41" fontId="4" fillId="2" borderId="32" xfId="0" applyNumberFormat="1" applyFont="1" applyFill="1" applyBorder="1" applyAlignment="1">
      <alignment horizontal="right" vertical="center"/>
    </xf>
    <xf numFmtId="41" fontId="2" fillId="2" borderId="26" xfId="0" applyNumberFormat="1" applyFont="1" applyFill="1" applyBorder="1" applyAlignment="1">
      <alignment horizontal="right" vertical="center"/>
    </xf>
    <xf numFmtId="41" fontId="2" fillId="2" borderId="77" xfId="0" applyNumberFormat="1" applyFont="1" applyFill="1" applyBorder="1" applyAlignment="1">
      <alignment horizontal="right" vertical="center"/>
    </xf>
    <xf numFmtId="41" fontId="2" fillId="2" borderId="27" xfId="0" applyNumberFormat="1" applyFont="1" applyFill="1" applyBorder="1" applyAlignment="1">
      <alignment horizontal="right" vertical="center"/>
    </xf>
    <xf numFmtId="41" fontId="2" fillId="2" borderId="118" xfId="0" applyNumberFormat="1" applyFont="1" applyFill="1" applyBorder="1" applyAlignment="1">
      <alignment horizontal="right" vertical="center"/>
    </xf>
    <xf numFmtId="41" fontId="2" fillId="2" borderId="119" xfId="0" applyNumberFormat="1" applyFont="1" applyFill="1" applyBorder="1" applyAlignment="1">
      <alignment horizontal="right" vertical="center"/>
    </xf>
    <xf numFmtId="41" fontId="2" fillId="2" borderId="120" xfId="0" applyNumberFormat="1" applyFont="1" applyFill="1" applyBorder="1" applyAlignment="1">
      <alignment horizontal="right" vertical="center"/>
    </xf>
    <xf numFmtId="41" fontId="2" fillId="2" borderId="121" xfId="0" applyNumberFormat="1" applyFont="1" applyFill="1" applyBorder="1" applyAlignment="1">
      <alignment horizontal="right" vertical="center"/>
    </xf>
    <xf numFmtId="41" fontId="2" fillId="2" borderId="122" xfId="0" applyNumberFormat="1" applyFont="1" applyFill="1" applyBorder="1" applyAlignment="1">
      <alignment horizontal="right" vertical="center"/>
    </xf>
    <xf numFmtId="41" fontId="2" fillId="2" borderId="75" xfId="0" applyNumberFormat="1" applyFont="1" applyFill="1" applyBorder="1" applyAlignment="1">
      <alignment horizontal="right" vertical="center"/>
    </xf>
    <xf numFmtId="41" fontId="2" fillId="2" borderId="32" xfId="0" applyNumberFormat="1" applyFont="1" applyFill="1" applyBorder="1" applyAlignment="1">
      <alignment horizontal="right" vertical="center"/>
    </xf>
    <xf numFmtId="41" fontId="2" fillId="6" borderId="78" xfId="0" applyNumberFormat="1" applyFont="1" applyFill="1" applyBorder="1" applyAlignment="1">
      <alignment horizontal="right" vertical="center"/>
    </xf>
    <xf numFmtId="41" fontId="2" fillId="7" borderId="79" xfId="0" applyNumberFormat="1" applyFont="1" applyFill="1" applyBorder="1" applyAlignment="1">
      <alignment horizontal="right" vertical="center"/>
    </xf>
    <xf numFmtId="41" fontId="2" fillId="2" borderId="8" xfId="0" applyNumberFormat="1" applyFont="1" applyFill="1" applyBorder="1" applyAlignment="1">
      <alignment horizontal="right" vertical="center"/>
    </xf>
    <xf numFmtId="41" fontId="2" fillId="3" borderId="80" xfId="0" applyNumberFormat="1" applyFont="1" applyFill="1" applyBorder="1" applyAlignment="1">
      <alignment horizontal="right" vertical="center"/>
    </xf>
    <xf numFmtId="41" fontId="2" fillId="2" borderId="81" xfId="0" applyNumberFormat="1" applyFont="1" applyFill="1" applyBorder="1" applyAlignment="1">
      <alignment horizontal="right" vertical="center"/>
    </xf>
    <xf numFmtId="41" fontId="2" fillId="2" borderId="82" xfId="0" applyNumberFormat="1" applyFont="1" applyFill="1" applyBorder="1" applyAlignment="1">
      <alignment horizontal="right" vertical="center"/>
    </xf>
    <xf numFmtId="41" fontId="2" fillId="2" borderId="83" xfId="0" applyNumberFormat="1" applyFont="1" applyFill="1" applyBorder="1" applyAlignment="1">
      <alignment horizontal="right" vertical="center"/>
    </xf>
    <xf numFmtId="41" fontId="2" fillId="2" borderId="84" xfId="0" applyNumberFormat="1" applyFont="1" applyFill="1" applyBorder="1" applyAlignment="1">
      <alignment horizontal="right" vertical="center"/>
    </xf>
    <xf numFmtId="41" fontId="2" fillId="6" borderId="83" xfId="0" applyNumberFormat="1" applyFont="1" applyFill="1" applyBorder="1" applyAlignment="1">
      <alignment horizontal="right" vertical="center"/>
    </xf>
    <xf numFmtId="41" fontId="2" fillId="6" borderId="84" xfId="0" applyNumberFormat="1" applyFont="1" applyFill="1" applyBorder="1" applyAlignment="1">
      <alignment horizontal="right" vertical="center"/>
    </xf>
    <xf numFmtId="41" fontId="2" fillId="6" borderId="85" xfId="0" applyNumberFormat="1" applyFont="1" applyFill="1" applyBorder="1" applyAlignment="1">
      <alignment horizontal="right" vertical="center"/>
    </xf>
    <xf numFmtId="41" fontId="4" fillId="2" borderId="86" xfId="0" applyNumberFormat="1" applyFont="1" applyFill="1" applyBorder="1" applyAlignment="1">
      <alignment horizontal="right" vertical="center"/>
    </xf>
    <xf numFmtId="41" fontId="4" fillId="2" borderId="87" xfId="0" applyNumberFormat="1" applyFont="1" applyFill="1" applyBorder="1" applyAlignment="1">
      <alignment horizontal="right" vertical="center"/>
    </xf>
    <xf numFmtId="180" fontId="2" fillId="6" borderId="78" xfId="0" applyNumberFormat="1" applyFont="1" applyFill="1" applyBorder="1" applyAlignment="1">
      <alignment horizontal="right" vertical="center"/>
    </xf>
    <xf numFmtId="41" fontId="4" fillId="2" borderId="88" xfId="0" applyNumberFormat="1" applyFont="1" applyFill="1" applyBorder="1" applyAlignment="1">
      <alignment horizontal="right" vertical="center"/>
    </xf>
    <xf numFmtId="179" fontId="2" fillId="6" borderId="43" xfId="0" applyNumberFormat="1" applyFont="1" applyFill="1" applyBorder="1" applyAlignment="1">
      <alignment horizontal="right" vertical="center"/>
    </xf>
    <xf numFmtId="179" fontId="4" fillId="2" borderId="45" xfId="0" applyNumberFormat="1" applyFont="1" applyFill="1" applyBorder="1" applyAlignment="1">
      <alignment horizontal="right" vertical="center"/>
    </xf>
    <xf numFmtId="41" fontId="2" fillId="0" borderId="89" xfId="0" applyNumberFormat="1" applyFont="1" applyFill="1" applyBorder="1" applyAlignment="1">
      <alignment vertical="center"/>
    </xf>
    <xf numFmtId="41" fontId="2" fillId="7" borderId="90" xfId="0" applyNumberFormat="1" applyFont="1" applyFill="1" applyBorder="1" applyAlignment="1">
      <alignment horizontal="right" vertical="center"/>
    </xf>
    <xf numFmtId="41" fontId="2" fillId="0" borderId="91" xfId="0" applyNumberFormat="1" applyFont="1" applyFill="1" applyBorder="1" applyAlignment="1">
      <alignment vertical="center"/>
    </xf>
    <xf numFmtId="179" fontId="2" fillId="6" borderId="78" xfId="0" applyNumberFormat="1" applyFont="1" applyFill="1" applyBorder="1" applyAlignment="1">
      <alignment horizontal="right" vertical="center"/>
    </xf>
    <xf numFmtId="179" fontId="2" fillId="2" borderId="8" xfId="0" applyNumberFormat="1" applyFont="1" applyFill="1" applyBorder="1" applyAlignment="1">
      <alignment horizontal="right" vertical="center"/>
    </xf>
    <xf numFmtId="179" fontId="2" fillId="2" borderId="8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9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2" fillId="0" borderId="105" xfId="0" applyFont="1" applyBorder="1" applyAlignment="1">
      <alignment horizontal="center" vertical="top" wrapText="1"/>
    </xf>
    <xf numFmtId="0" fontId="2" fillId="0" borderId="105" xfId="0" applyFont="1" applyBorder="1" applyAlignment="1">
      <alignment horizontal="center" vertical="top"/>
    </xf>
    <xf numFmtId="0" fontId="2" fillId="0" borderId="93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distributed" vertical="center" indent="5"/>
    </xf>
    <xf numFmtId="0" fontId="2" fillId="0" borderId="101" xfId="0" applyFont="1" applyBorder="1" applyAlignment="1">
      <alignment horizontal="distributed" vertical="center" indent="5"/>
    </xf>
    <xf numFmtId="0" fontId="2" fillId="0" borderId="102" xfId="0" applyFont="1" applyBorder="1" applyAlignment="1">
      <alignment horizontal="distributed" vertical="center" indent="5"/>
    </xf>
    <xf numFmtId="0" fontId="2" fillId="0" borderId="8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/>
    <xf numFmtId="0" fontId="2" fillId="0" borderId="10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97" xfId="0" applyFont="1" applyBorder="1" applyAlignment="1">
      <alignment horizontal="distributed" vertical="center" justifyLastLine="1"/>
    </xf>
    <xf numFmtId="0" fontId="2" fillId="0" borderId="98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96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99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99" xfId="0" applyFont="1" applyBorder="1" applyAlignment="1">
      <alignment horizontal="distributed" vertical="center" indent="1"/>
    </xf>
    <xf numFmtId="0" fontId="2" fillId="0" borderId="102" xfId="0" applyFont="1" applyBorder="1" applyAlignment="1">
      <alignment horizontal="distributed" vertical="center" indent="1"/>
    </xf>
    <xf numFmtId="0" fontId="5" fillId="0" borderId="99" xfId="0" applyFont="1" applyBorder="1" applyAlignment="1">
      <alignment horizontal="distributed" vertical="center" justifyLastLine="1"/>
    </xf>
    <xf numFmtId="0" fontId="5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/>
    </xf>
    <xf numFmtId="0" fontId="2" fillId="0" borderId="110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2" fillId="0" borderId="1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distributed" vertical="center"/>
    </xf>
    <xf numFmtId="0" fontId="2" fillId="0" borderId="126" xfId="0" applyFont="1" applyFill="1" applyBorder="1" applyAlignment="1">
      <alignment horizontal="distributed" vertical="center"/>
    </xf>
    <xf numFmtId="0" fontId="2" fillId="0" borderId="113" xfId="0" applyFont="1" applyBorder="1" applyAlignment="1">
      <alignment horizontal="center" vertical="center"/>
    </xf>
    <xf numFmtId="0" fontId="2" fillId="0" borderId="114" xfId="0" applyFont="1" applyFill="1" applyBorder="1" applyAlignment="1">
      <alignment horizontal="distributed" vertical="center"/>
    </xf>
    <xf numFmtId="0" fontId="2" fillId="0" borderId="115" xfId="0" applyFont="1" applyFill="1" applyBorder="1" applyAlignment="1">
      <alignment horizontal="distributed" vertical="center"/>
    </xf>
    <xf numFmtId="0" fontId="2" fillId="0" borderId="116" xfId="0" applyFont="1" applyFill="1" applyBorder="1" applyAlignment="1">
      <alignment horizontal="distributed" vertical="center"/>
    </xf>
    <xf numFmtId="0" fontId="2" fillId="0" borderId="117" xfId="0" applyFont="1" applyFill="1" applyBorder="1" applyAlignment="1">
      <alignment horizontal="distributed" vertical="center"/>
    </xf>
    <xf numFmtId="0" fontId="2" fillId="0" borderId="123" xfId="0" applyFont="1" applyFill="1" applyBorder="1" applyAlignment="1">
      <alignment horizontal="distributed" vertical="center"/>
    </xf>
    <xf numFmtId="0" fontId="2" fillId="0" borderId="124" xfId="0" applyFont="1" applyFill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</xdr:row>
      <xdr:rowOff>47625</xdr:rowOff>
    </xdr:from>
    <xdr:to>
      <xdr:col>7</xdr:col>
      <xdr:colOff>314325</xdr:colOff>
      <xdr:row>4</xdr:row>
      <xdr:rowOff>266700</xdr:rowOff>
    </xdr:to>
    <xdr:sp macro="" textlink="">
      <xdr:nvSpPr>
        <xdr:cNvPr id="1624" name="AutoShape 6"/>
        <xdr:cNvSpPr>
          <a:spLocks/>
        </xdr:cNvSpPr>
      </xdr:nvSpPr>
      <xdr:spPr bwMode="auto">
        <a:xfrm>
          <a:off x="6257925" y="790575"/>
          <a:ext cx="28575" cy="219075"/>
        </a:xfrm>
        <a:prstGeom prst="lef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4</xdr:row>
      <xdr:rowOff>38100</xdr:rowOff>
    </xdr:from>
    <xdr:to>
      <xdr:col>8</xdr:col>
      <xdr:colOff>533400</xdr:colOff>
      <xdr:row>4</xdr:row>
      <xdr:rowOff>257175</xdr:rowOff>
    </xdr:to>
    <xdr:sp macro="" textlink="">
      <xdr:nvSpPr>
        <xdr:cNvPr id="1625" name="AutoShape 7"/>
        <xdr:cNvSpPr>
          <a:spLocks/>
        </xdr:cNvSpPr>
      </xdr:nvSpPr>
      <xdr:spPr bwMode="auto">
        <a:xfrm>
          <a:off x="7286625" y="781050"/>
          <a:ext cx="28575" cy="219075"/>
        </a:xfrm>
        <a:prstGeom prst="righ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285750</xdr:colOff>
      <xdr:row>4</xdr:row>
      <xdr:rowOff>47625</xdr:rowOff>
    </xdr:from>
    <xdr:to>
      <xdr:col>7</xdr:col>
      <xdr:colOff>314325</xdr:colOff>
      <xdr:row>4</xdr:row>
      <xdr:rowOff>266700</xdr:rowOff>
    </xdr:to>
    <xdr:sp macro="" textlink="">
      <xdr:nvSpPr>
        <xdr:cNvPr id="1626" name="AutoShape 6"/>
        <xdr:cNvSpPr>
          <a:spLocks/>
        </xdr:cNvSpPr>
      </xdr:nvSpPr>
      <xdr:spPr bwMode="auto">
        <a:xfrm>
          <a:off x="6257925" y="790575"/>
          <a:ext cx="28575" cy="219075"/>
        </a:xfrm>
        <a:prstGeom prst="lef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4</xdr:row>
      <xdr:rowOff>38100</xdr:rowOff>
    </xdr:from>
    <xdr:to>
      <xdr:col>8</xdr:col>
      <xdr:colOff>533400</xdr:colOff>
      <xdr:row>4</xdr:row>
      <xdr:rowOff>257175</xdr:rowOff>
    </xdr:to>
    <xdr:sp macro="" textlink="">
      <xdr:nvSpPr>
        <xdr:cNvPr id="1627" name="AutoShape 7"/>
        <xdr:cNvSpPr>
          <a:spLocks/>
        </xdr:cNvSpPr>
      </xdr:nvSpPr>
      <xdr:spPr bwMode="auto">
        <a:xfrm>
          <a:off x="7286625" y="781050"/>
          <a:ext cx="28575" cy="219075"/>
        </a:xfrm>
        <a:prstGeom prst="righ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</xdr:row>
      <xdr:rowOff>47625</xdr:rowOff>
    </xdr:from>
    <xdr:to>
      <xdr:col>6</xdr:col>
      <xdr:colOff>771525</xdr:colOff>
      <xdr:row>5</xdr:row>
      <xdr:rowOff>285750</xdr:rowOff>
    </xdr:to>
    <xdr:sp macro="" textlink="">
      <xdr:nvSpPr>
        <xdr:cNvPr id="4689" name="AutoShape 1"/>
        <xdr:cNvSpPr>
          <a:spLocks noChangeArrowheads="1"/>
        </xdr:cNvSpPr>
      </xdr:nvSpPr>
      <xdr:spPr bwMode="auto">
        <a:xfrm>
          <a:off x="6353175" y="1162050"/>
          <a:ext cx="73342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5</xdr:row>
      <xdr:rowOff>66675</xdr:rowOff>
    </xdr:from>
    <xdr:to>
      <xdr:col>5</xdr:col>
      <xdr:colOff>781050</xdr:colOff>
      <xdr:row>5</xdr:row>
      <xdr:rowOff>304800</xdr:rowOff>
    </xdr:to>
    <xdr:sp macro="" textlink="">
      <xdr:nvSpPr>
        <xdr:cNvPr id="4690" name="AutoShape 1"/>
        <xdr:cNvSpPr>
          <a:spLocks noChangeArrowheads="1"/>
        </xdr:cNvSpPr>
      </xdr:nvSpPr>
      <xdr:spPr bwMode="auto">
        <a:xfrm>
          <a:off x="5514975" y="1181100"/>
          <a:ext cx="6667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5</xdr:row>
      <xdr:rowOff>47625</xdr:rowOff>
    </xdr:from>
    <xdr:to>
      <xdr:col>6</xdr:col>
      <xdr:colOff>771525</xdr:colOff>
      <xdr:row>5</xdr:row>
      <xdr:rowOff>285750</xdr:rowOff>
    </xdr:to>
    <xdr:sp macro="" textlink="">
      <xdr:nvSpPr>
        <xdr:cNvPr id="4691" name="AutoShape 1"/>
        <xdr:cNvSpPr>
          <a:spLocks noChangeArrowheads="1"/>
        </xdr:cNvSpPr>
      </xdr:nvSpPr>
      <xdr:spPr bwMode="auto">
        <a:xfrm>
          <a:off x="6353175" y="1162050"/>
          <a:ext cx="73342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5</xdr:row>
      <xdr:rowOff>66675</xdr:rowOff>
    </xdr:from>
    <xdr:to>
      <xdr:col>5</xdr:col>
      <xdr:colOff>781050</xdr:colOff>
      <xdr:row>5</xdr:row>
      <xdr:rowOff>304800</xdr:rowOff>
    </xdr:to>
    <xdr:sp macro="" textlink="">
      <xdr:nvSpPr>
        <xdr:cNvPr id="4692" name="AutoShape 1"/>
        <xdr:cNvSpPr>
          <a:spLocks noChangeArrowheads="1"/>
        </xdr:cNvSpPr>
      </xdr:nvSpPr>
      <xdr:spPr bwMode="auto">
        <a:xfrm>
          <a:off x="5514975" y="1181100"/>
          <a:ext cx="6667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tabSelected="1" zoomScaleNormal="100" workbookViewId="0">
      <selection sqref="A1:O1"/>
    </sheetView>
  </sheetViews>
  <sheetFormatPr defaultColWidth="5.875" defaultRowHeight="11.25" x14ac:dyDescent="0.15"/>
  <cols>
    <col min="1" max="1" width="20.62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9" width="10.625" style="1" customWidth="1"/>
    <col min="10" max="11" width="8.625" style="1" customWidth="1"/>
    <col min="12" max="15" width="10.625" style="1" customWidth="1"/>
    <col min="16" max="16" width="5.875" style="1"/>
    <col min="17" max="17" width="6" style="1" bestFit="1" customWidth="1"/>
    <col min="18" max="18" width="8.25" style="1" bestFit="1" customWidth="1"/>
    <col min="19" max="16384" width="5.875" style="1"/>
  </cols>
  <sheetData>
    <row r="1" spans="1:18" ht="15" x14ac:dyDescent="0.15">
      <c r="A1" s="169" t="s">
        <v>21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8" ht="12" thickBot="1" x14ac:dyDescent="0.2">
      <c r="A2" s="170" t="s">
        <v>22</v>
      </c>
      <c r="B2" s="170"/>
      <c r="C2" s="170"/>
      <c r="D2" s="170"/>
      <c r="E2" s="170"/>
      <c r="F2" s="170"/>
      <c r="G2" s="170"/>
    </row>
    <row r="3" spans="1:18" ht="18" customHeight="1" x14ac:dyDescent="0.15">
      <c r="A3" s="185" t="s">
        <v>9</v>
      </c>
      <c r="B3" s="190" t="s">
        <v>19</v>
      </c>
      <c r="C3" s="191"/>
      <c r="D3" s="191"/>
      <c r="E3" s="191"/>
      <c r="F3" s="191"/>
      <c r="G3" s="192"/>
      <c r="H3" s="190" t="s">
        <v>20</v>
      </c>
      <c r="I3" s="191"/>
      <c r="J3" s="191"/>
      <c r="K3" s="192"/>
      <c r="L3" s="182" t="s">
        <v>11</v>
      </c>
      <c r="M3" s="183"/>
      <c r="N3" s="187" t="s">
        <v>55</v>
      </c>
      <c r="O3" s="188"/>
    </row>
    <row r="4" spans="1:18" ht="13.5" customHeight="1" x14ac:dyDescent="0.15">
      <c r="A4" s="186"/>
      <c r="B4" s="171" t="s">
        <v>12</v>
      </c>
      <c r="C4" s="178"/>
      <c r="D4" s="180" t="s">
        <v>45</v>
      </c>
      <c r="E4" s="181"/>
      <c r="F4" s="171" t="s">
        <v>0</v>
      </c>
      <c r="G4" s="172"/>
      <c r="H4" s="175" t="s">
        <v>1</v>
      </c>
      <c r="I4" s="175"/>
      <c r="J4" s="189" t="s">
        <v>44</v>
      </c>
      <c r="K4" s="178"/>
      <c r="L4" s="184"/>
      <c r="M4" s="181"/>
      <c r="N4" s="193" t="s">
        <v>56</v>
      </c>
      <c r="O4" s="194" t="s">
        <v>57</v>
      </c>
    </row>
    <row r="5" spans="1:18" ht="22.5" customHeight="1" x14ac:dyDescent="0.15">
      <c r="A5" s="186"/>
      <c r="B5" s="173"/>
      <c r="C5" s="179"/>
      <c r="D5" s="171"/>
      <c r="E5" s="178"/>
      <c r="F5" s="173"/>
      <c r="G5" s="174"/>
      <c r="H5" s="176" t="s">
        <v>13</v>
      </c>
      <c r="I5" s="177"/>
      <c r="J5" s="173"/>
      <c r="K5" s="179"/>
      <c r="L5" s="171"/>
      <c r="M5" s="178"/>
      <c r="N5" s="193"/>
      <c r="O5" s="194"/>
    </row>
    <row r="6" spans="1:18" ht="17.25" customHeight="1" x14ac:dyDescent="0.15">
      <c r="A6" s="186"/>
      <c r="B6" s="21" t="s">
        <v>2</v>
      </c>
      <c r="C6" s="22" t="s">
        <v>3</v>
      </c>
      <c r="D6" s="21" t="s">
        <v>2</v>
      </c>
      <c r="E6" s="22" t="s">
        <v>3</v>
      </c>
      <c r="F6" s="21" t="s">
        <v>2</v>
      </c>
      <c r="G6" s="23" t="s">
        <v>3</v>
      </c>
      <c r="H6" s="21" t="s">
        <v>2</v>
      </c>
      <c r="I6" s="22" t="s">
        <v>3</v>
      </c>
      <c r="J6" s="21" t="s">
        <v>2</v>
      </c>
      <c r="K6" s="22" t="s">
        <v>3</v>
      </c>
      <c r="L6" s="24" t="s">
        <v>2</v>
      </c>
      <c r="M6" s="25" t="s">
        <v>3</v>
      </c>
      <c r="N6" s="74" t="s">
        <v>2</v>
      </c>
      <c r="O6" s="75" t="s">
        <v>2</v>
      </c>
    </row>
    <row r="7" spans="1:18" s="30" customFormat="1" ht="10.5" x14ac:dyDescent="0.15">
      <c r="A7" s="26"/>
      <c r="B7" s="27" t="s">
        <v>10</v>
      </c>
      <c r="C7" s="28" t="s">
        <v>4</v>
      </c>
      <c r="D7" s="27" t="s">
        <v>10</v>
      </c>
      <c r="E7" s="28" t="s">
        <v>4</v>
      </c>
      <c r="F7" s="27" t="s">
        <v>10</v>
      </c>
      <c r="G7" s="28" t="s">
        <v>4</v>
      </c>
      <c r="H7" s="27" t="s">
        <v>10</v>
      </c>
      <c r="I7" s="28" t="s">
        <v>4</v>
      </c>
      <c r="J7" s="27" t="s">
        <v>10</v>
      </c>
      <c r="K7" s="28" t="s">
        <v>4</v>
      </c>
      <c r="L7" s="53" t="s">
        <v>10</v>
      </c>
      <c r="M7" s="28" t="s">
        <v>4</v>
      </c>
      <c r="N7" s="27" t="s">
        <v>10</v>
      </c>
      <c r="O7" s="29" t="s">
        <v>10</v>
      </c>
    </row>
    <row r="8" spans="1:18" ht="21" customHeight="1" x14ac:dyDescent="0.15">
      <c r="A8" s="76" t="s">
        <v>5</v>
      </c>
      <c r="B8" s="148">
        <v>4910</v>
      </c>
      <c r="C8" s="149">
        <v>543355</v>
      </c>
      <c r="D8" s="148">
        <v>2</v>
      </c>
      <c r="E8" s="149">
        <v>180</v>
      </c>
      <c r="F8" s="148">
        <v>4912</v>
      </c>
      <c r="G8" s="149">
        <v>543535</v>
      </c>
      <c r="H8" s="148">
        <v>17</v>
      </c>
      <c r="I8" s="149">
        <v>1965</v>
      </c>
      <c r="J8" s="167">
        <v>0</v>
      </c>
      <c r="K8" s="149">
        <v>1</v>
      </c>
      <c r="L8" s="150">
        <v>4894</v>
      </c>
      <c r="M8" s="149">
        <v>541568</v>
      </c>
      <c r="N8" s="148">
        <v>295</v>
      </c>
      <c r="O8" s="151">
        <v>301</v>
      </c>
    </row>
    <row r="9" spans="1:18" ht="21" customHeight="1" x14ac:dyDescent="0.15">
      <c r="A9" s="78" t="s">
        <v>6</v>
      </c>
      <c r="B9" s="146">
        <v>2450</v>
      </c>
      <c r="C9" s="147">
        <v>244788</v>
      </c>
      <c r="D9" s="146">
        <v>0</v>
      </c>
      <c r="E9" s="147">
        <v>0</v>
      </c>
      <c r="F9" s="146">
        <v>2450</v>
      </c>
      <c r="G9" s="147">
        <v>244788</v>
      </c>
      <c r="H9" s="146">
        <v>84</v>
      </c>
      <c r="I9" s="147">
        <v>8370</v>
      </c>
      <c r="J9" s="146">
        <v>0</v>
      </c>
      <c r="K9" s="147">
        <v>0</v>
      </c>
      <c r="L9" s="152">
        <v>2367</v>
      </c>
      <c r="M9" s="147">
        <v>236418</v>
      </c>
      <c r="N9" s="146">
        <v>46</v>
      </c>
      <c r="O9" s="153">
        <v>0</v>
      </c>
    </row>
    <row r="10" spans="1:18" ht="21" customHeight="1" x14ac:dyDescent="0.15">
      <c r="A10" s="78" t="s">
        <v>95</v>
      </c>
      <c r="B10" s="146">
        <v>16162</v>
      </c>
      <c r="C10" s="147">
        <v>3270260</v>
      </c>
      <c r="D10" s="166">
        <v>5</v>
      </c>
      <c r="E10" s="147">
        <v>428</v>
      </c>
      <c r="F10" s="146">
        <v>16167</v>
      </c>
      <c r="G10" s="147">
        <v>3270688</v>
      </c>
      <c r="H10" s="146">
        <v>149</v>
      </c>
      <c r="I10" s="147">
        <v>33039</v>
      </c>
      <c r="J10" s="146">
        <v>0</v>
      </c>
      <c r="K10" s="147">
        <v>0</v>
      </c>
      <c r="L10" s="152">
        <v>16018</v>
      </c>
      <c r="M10" s="147">
        <v>3237648</v>
      </c>
      <c r="N10" s="146">
        <v>244</v>
      </c>
      <c r="O10" s="153">
        <v>3</v>
      </c>
      <c r="Q10" s="73"/>
      <c r="R10" s="73"/>
    </row>
    <row r="11" spans="1:18" ht="21" customHeight="1" x14ac:dyDescent="0.15">
      <c r="A11" s="78" t="s">
        <v>96</v>
      </c>
      <c r="B11" s="146">
        <v>696</v>
      </c>
      <c r="C11" s="147">
        <v>145746</v>
      </c>
      <c r="D11" s="159">
        <v>1</v>
      </c>
      <c r="E11" s="147">
        <v>54</v>
      </c>
      <c r="F11" s="146">
        <v>697</v>
      </c>
      <c r="G11" s="147">
        <v>145800</v>
      </c>
      <c r="H11" s="146">
        <v>49</v>
      </c>
      <c r="I11" s="147">
        <v>11609</v>
      </c>
      <c r="J11" s="146">
        <v>0</v>
      </c>
      <c r="K11" s="147">
        <v>0</v>
      </c>
      <c r="L11" s="152">
        <v>646</v>
      </c>
      <c r="M11" s="147">
        <v>134191</v>
      </c>
      <c r="N11" s="146">
        <v>148</v>
      </c>
      <c r="O11" s="153">
        <v>23</v>
      </c>
    </row>
    <row r="12" spans="1:18" ht="21" customHeight="1" x14ac:dyDescent="0.15">
      <c r="A12" s="78" t="s">
        <v>7</v>
      </c>
      <c r="B12" s="146">
        <v>287</v>
      </c>
      <c r="C12" s="147">
        <v>5740</v>
      </c>
      <c r="D12" s="146">
        <v>0</v>
      </c>
      <c r="E12" s="164">
        <v>0</v>
      </c>
      <c r="F12" s="146">
        <v>287</v>
      </c>
      <c r="G12" s="147">
        <v>5740</v>
      </c>
      <c r="H12" s="146">
        <v>123</v>
      </c>
      <c r="I12" s="147">
        <v>2456</v>
      </c>
      <c r="J12" s="146">
        <v>0</v>
      </c>
      <c r="K12" s="147">
        <v>0</v>
      </c>
      <c r="L12" s="152">
        <v>164</v>
      </c>
      <c r="M12" s="147">
        <v>3284</v>
      </c>
      <c r="N12" s="166">
        <v>0</v>
      </c>
      <c r="O12" s="153">
        <v>0</v>
      </c>
    </row>
    <row r="13" spans="1:18" ht="21" customHeight="1" x14ac:dyDescent="0.15">
      <c r="A13" s="78" t="s">
        <v>8</v>
      </c>
      <c r="B13" s="146">
        <v>123152</v>
      </c>
      <c r="C13" s="147">
        <v>27058486</v>
      </c>
      <c r="D13" s="165"/>
      <c r="E13" s="163"/>
      <c r="F13" s="146">
        <v>123152</v>
      </c>
      <c r="G13" s="147">
        <v>27058486</v>
      </c>
      <c r="H13" s="146">
        <v>8472</v>
      </c>
      <c r="I13" s="147">
        <v>1862243</v>
      </c>
      <c r="J13" s="166">
        <v>0</v>
      </c>
      <c r="K13" s="147">
        <v>10</v>
      </c>
      <c r="L13" s="152">
        <v>114680</v>
      </c>
      <c r="M13" s="147">
        <v>25196231</v>
      </c>
      <c r="N13" s="146">
        <v>6981</v>
      </c>
      <c r="O13" s="153">
        <v>193</v>
      </c>
    </row>
    <row r="14" spans="1:18" ht="21" customHeight="1" x14ac:dyDescent="0.15">
      <c r="A14" s="78" t="s">
        <v>36</v>
      </c>
      <c r="B14" s="146">
        <v>3219</v>
      </c>
      <c r="C14" s="147">
        <v>242816</v>
      </c>
      <c r="D14" s="146">
        <v>139</v>
      </c>
      <c r="E14" s="147">
        <v>10801</v>
      </c>
      <c r="F14" s="146">
        <v>3357</v>
      </c>
      <c r="G14" s="147">
        <v>253618</v>
      </c>
      <c r="H14" s="146">
        <v>77</v>
      </c>
      <c r="I14" s="147">
        <v>5846</v>
      </c>
      <c r="J14" s="146">
        <v>0</v>
      </c>
      <c r="K14" s="147">
        <v>0</v>
      </c>
      <c r="L14" s="152">
        <v>3279</v>
      </c>
      <c r="M14" s="147">
        <v>247773</v>
      </c>
      <c r="N14" s="146">
        <v>2701</v>
      </c>
      <c r="O14" s="153">
        <v>19</v>
      </c>
    </row>
    <row r="15" spans="1:18" ht="21" customHeight="1" x14ac:dyDescent="0.15">
      <c r="A15" s="78" t="s">
        <v>28</v>
      </c>
      <c r="B15" s="146">
        <v>71</v>
      </c>
      <c r="C15" s="147">
        <v>11937</v>
      </c>
      <c r="D15" s="146">
        <v>14</v>
      </c>
      <c r="E15" s="147">
        <v>1103</v>
      </c>
      <c r="F15" s="146">
        <v>85</v>
      </c>
      <c r="G15" s="147">
        <v>13040</v>
      </c>
      <c r="H15" s="146">
        <v>6</v>
      </c>
      <c r="I15" s="147">
        <v>624</v>
      </c>
      <c r="J15" s="146">
        <v>0</v>
      </c>
      <c r="K15" s="147">
        <v>0</v>
      </c>
      <c r="L15" s="154">
        <v>78</v>
      </c>
      <c r="M15" s="147">
        <v>12417</v>
      </c>
      <c r="N15" s="146">
        <v>6</v>
      </c>
      <c r="O15" s="155">
        <v>3</v>
      </c>
    </row>
    <row r="16" spans="1:18" ht="21" customHeight="1" x14ac:dyDescent="0.15">
      <c r="A16" s="78" t="s">
        <v>29</v>
      </c>
      <c r="B16" s="146">
        <v>221</v>
      </c>
      <c r="C16" s="147">
        <v>90993</v>
      </c>
      <c r="D16" s="159">
        <v>0</v>
      </c>
      <c r="E16" s="147">
        <v>1</v>
      </c>
      <c r="F16" s="146">
        <v>221</v>
      </c>
      <c r="G16" s="147">
        <v>90995</v>
      </c>
      <c r="H16" s="146">
        <v>19</v>
      </c>
      <c r="I16" s="147">
        <v>7170</v>
      </c>
      <c r="J16" s="146">
        <v>0</v>
      </c>
      <c r="K16" s="147">
        <v>0</v>
      </c>
      <c r="L16" s="146">
        <v>202</v>
      </c>
      <c r="M16" s="147">
        <v>83825</v>
      </c>
      <c r="N16" s="146">
        <v>744</v>
      </c>
      <c r="O16" s="155">
        <v>41</v>
      </c>
    </row>
    <row r="17" spans="1:15" ht="21" customHeight="1" x14ac:dyDescent="0.15">
      <c r="A17" s="78" t="s">
        <v>25</v>
      </c>
      <c r="B17" s="146">
        <v>54</v>
      </c>
      <c r="C17" s="147">
        <v>22370</v>
      </c>
      <c r="D17" s="146">
        <v>0</v>
      </c>
      <c r="E17" s="147">
        <v>0</v>
      </c>
      <c r="F17" s="146">
        <v>54</v>
      </c>
      <c r="G17" s="147">
        <v>22370</v>
      </c>
      <c r="H17" s="159">
        <v>0</v>
      </c>
      <c r="I17" s="147">
        <v>29</v>
      </c>
      <c r="J17" s="146">
        <v>0</v>
      </c>
      <c r="K17" s="147">
        <v>0</v>
      </c>
      <c r="L17" s="154">
        <v>54</v>
      </c>
      <c r="M17" s="147">
        <v>22341</v>
      </c>
      <c r="N17" s="146">
        <v>8</v>
      </c>
      <c r="O17" s="155">
        <v>7</v>
      </c>
    </row>
    <row r="18" spans="1:15" s="3" customFormat="1" ht="21" customHeight="1" x14ac:dyDescent="0.15">
      <c r="A18" s="78" t="s">
        <v>30</v>
      </c>
      <c r="B18" s="159">
        <v>16</v>
      </c>
      <c r="C18" s="147">
        <v>15356</v>
      </c>
      <c r="D18" s="146">
        <v>0</v>
      </c>
      <c r="E18" s="147">
        <v>0</v>
      </c>
      <c r="F18" s="159">
        <v>16</v>
      </c>
      <c r="G18" s="147">
        <v>15356</v>
      </c>
      <c r="H18" s="146">
        <v>0</v>
      </c>
      <c r="I18" s="147">
        <v>0</v>
      </c>
      <c r="J18" s="146">
        <v>0</v>
      </c>
      <c r="K18" s="147">
        <v>0</v>
      </c>
      <c r="L18" s="159">
        <v>16</v>
      </c>
      <c r="M18" s="147">
        <v>15356</v>
      </c>
      <c r="N18" s="146">
        <v>9855</v>
      </c>
      <c r="O18" s="155">
        <v>0</v>
      </c>
    </row>
    <row r="19" spans="1:15" ht="21" customHeight="1" x14ac:dyDescent="0.15">
      <c r="A19" s="78" t="s">
        <v>31</v>
      </c>
      <c r="B19" s="146">
        <v>32865</v>
      </c>
      <c r="C19" s="147">
        <v>4415517</v>
      </c>
      <c r="D19" s="165"/>
      <c r="E19" s="163"/>
      <c r="F19" s="146">
        <v>32865</v>
      </c>
      <c r="G19" s="147">
        <v>4415517</v>
      </c>
      <c r="H19" s="146">
        <v>489</v>
      </c>
      <c r="I19" s="147">
        <v>65706</v>
      </c>
      <c r="J19" s="146">
        <v>0</v>
      </c>
      <c r="K19" s="147">
        <v>0</v>
      </c>
      <c r="L19" s="152">
        <v>32376</v>
      </c>
      <c r="M19" s="147">
        <v>4349810</v>
      </c>
      <c r="N19" s="146">
        <v>1514</v>
      </c>
      <c r="O19" s="153">
        <v>63</v>
      </c>
    </row>
    <row r="20" spans="1:15" ht="21" customHeight="1" x14ac:dyDescent="0.15">
      <c r="A20" s="78" t="s">
        <v>32</v>
      </c>
      <c r="B20" s="146">
        <v>9</v>
      </c>
      <c r="C20" s="147">
        <v>1338</v>
      </c>
      <c r="D20" s="146">
        <v>17041</v>
      </c>
      <c r="E20" s="164">
        <v>1363312</v>
      </c>
      <c r="F20" s="146">
        <v>17050</v>
      </c>
      <c r="G20" s="147">
        <v>1364650</v>
      </c>
      <c r="H20" s="146">
        <v>544</v>
      </c>
      <c r="I20" s="147">
        <v>43505</v>
      </c>
      <c r="J20" s="146">
        <v>0</v>
      </c>
      <c r="K20" s="147">
        <v>0</v>
      </c>
      <c r="L20" s="152">
        <v>16507</v>
      </c>
      <c r="M20" s="147">
        <v>1321146</v>
      </c>
      <c r="N20" s="146">
        <v>1200</v>
      </c>
      <c r="O20" s="168">
        <v>0</v>
      </c>
    </row>
    <row r="21" spans="1:15" s="3" customFormat="1" ht="21" customHeight="1" x14ac:dyDescent="0.15">
      <c r="A21" s="78" t="s">
        <v>33</v>
      </c>
      <c r="B21" s="146">
        <v>79</v>
      </c>
      <c r="C21" s="147">
        <v>22934</v>
      </c>
      <c r="D21" s="146">
        <v>5408</v>
      </c>
      <c r="E21" s="164">
        <v>432582</v>
      </c>
      <c r="F21" s="146">
        <v>5485</v>
      </c>
      <c r="G21" s="147">
        <v>455517</v>
      </c>
      <c r="H21" s="146">
        <v>619</v>
      </c>
      <c r="I21" s="147">
        <v>56754</v>
      </c>
      <c r="J21" s="146">
        <v>0</v>
      </c>
      <c r="K21" s="147">
        <v>0</v>
      </c>
      <c r="L21" s="152">
        <v>4866</v>
      </c>
      <c r="M21" s="147">
        <v>398762</v>
      </c>
      <c r="N21" s="146">
        <v>243</v>
      </c>
      <c r="O21" s="153">
        <v>19</v>
      </c>
    </row>
    <row r="22" spans="1:15" ht="21" customHeight="1" x14ac:dyDescent="0.15">
      <c r="A22" s="78" t="s">
        <v>34</v>
      </c>
      <c r="B22" s="146">
        <v>483</v>
      </c>
      <c r="C22" s="147">
        <v>61695</v>
      </c>
      <c r="D22" s="146">
        <v>53948</v>
      </c>
      <c r="E22" s="147">
        <v>4315810</v>
      </c>
      <c r="F22" s="146">
        <v>54430</v>
      </c>
      <c r="G22" s="147">
        <v>4377506</v>
      </c>
      <c r="H22" s="146">
        <v>4875</v>
      </c>
      <c r="I22" s="147">
        <v>392204</v>
      </c>
      <c r="J22" s="166">
        <v>0</v>
      </c>
      <c r="K22" s="147">
        <v>2</v>
      </c>
      <c r="L22" s="152">
        <v>49554</v>
      </c>
      <c r="M22" s="147">
        <v>3985300</v>
      </c>
      <c r="N22" s="146">
        <v>2260</v>
      </c>
      <c r="O22" s="153">
        <v>96</v>
      </c>
    </row>
    <row r="23" spans="1:15" s="3" customFormat="1" ht="21" customHeight="1" thickBot="1" x14ac:dyDescent="0.2">
      <c r="A23" s="77" t="s">
        <v>39</v>
      </c>
      <c r="B23" s="97">
        <v>0</v>
      </c>
      <c r="C23" s="98">
        <v>0</v>
      </c>
      <c r="D23" s="97">
        <v>0</v>
      </c>
      <c r="E23" s="98">
        <v>0</v>
      </c>
      <c r="F23" s="97">
        <v>0</v>
      </c>
      <c r="G23" s="98">
        <v>0</v>
      </c>
      <c r="H23" s="97">
        <v>0</v>
      </c>
      <c r="I23" s="98">
        <v>0</v>
      </c>
      <c r="J23" s="97">
        <v>0</v>
      </c>
      <c r="K23" s="98">
        <v>0</v>
      </c>
      <c r="L23" s="97">
        <v>0</v>
      </c>
      <c r="M23" s="98">
        <v>0</v>
      </c>
      <c r="N23" s="97">
        <v>0</v>
      </c>
      <c r="O23" s="156">
        <v>0</v>
      </c>
    </row>
    <row r="24" spans="1:15" s="3" customFormat="1" ht="21" customHeight="1" thickTop="1" thickBot="1" x14ac:dyDescent="0.2">
      <c r="A24" s="51" t="s">
        <v>37</v>
      </c>
      <c r="B24" s="99">
        <v>184678</v>
      </c>
      <c r="C24" s="100">
        <v>36153333</v>
      </c>
      <c r="D24" s="160">
        <v>76557</v>
      </c>
      <c r="E24" s="100">
        <v>6124274</v>
      </c>
      <c r="F24" s="99">
        <v>261231</v>
      </c>
      <c r="G24" s="100">
        <v>42277608</v>
      </c>
      <c r="H24" s="99">
        <v>15526</v>
      </c>
      <c r="I24" s="100">
        <v>2491524</v>
      </c>
      <c r="J24" s="162">
        <v>0</v>
      </c>
      <c r="K24" s="100">
        <v>13</v>
      </c>
      <c r="L24" s="157">
        <v>245703</v>
      </c>
      <c r="M24" s="100">
        <v>39786072</v>
      </c>
      <c r="N24" s="99">
        <v>26247</v>
      </c>
      <c r="O24" s="158">
        <v>768</v>
      </c>
    </row>
    <row r="25" spans="1:15" s="90" customFormat="1" ht="6" customHeight="1" x14ac:dyDescent="0.15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</row>
    <row r="26" spans="1:15" ht="12.75" customHeight="1" x14ac:dyDescent="0.15">
      <c r="A26" s="1" t="s">
        <v>105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spans="1:15" ht="12.75" customHeight="1" x14ac:dyDescent="0.15">
      <c r="A27" s="1" t="s">
        <v>58</v>
      </c>
      <c r="B27" s="5"/>
      <c r="C27" s="5"/>
      <c r="D27" s="5"/>
      <c r="E27" s="5"/>
      <c r="F27" s="5"/>
      <c r="G27" s="5"/>
      <c r="H27" s="4"/>
    </row>
    <row r="28" spans="1:15" ht="12.75" customHeight="1" x14ac:dyDescent="0.15">
      <c r="A28" s="1" t="s">
        <v>50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2.75" customHeight="1" x14ac:dyDescent="0.15">
      <c r="A29" s="1" t="s">
        <v>51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15">
      <c r="A30" s="1" t="s">
        <v>52</v>
      </c>
    </row>
    <row r="40" spans="8:8" x14ac:dyDescent="0.15">
      <c r="H40" s="4"/>
    </row>
    <row r="41" spans="8:8" x14ac:dyDescent="0.15">
      <c r="H41" s="4"/>
    </row>
    <row r="42" spans="8:8" x14ac:dyDescent="0.15">
      <c r="H42" s="4"/>
    </row>
    <row r="43" spans="8:8" x14ac:dyDescent="0.15">
      <c r="H43" s="4"/>
    </row>
    <row r="44" spans="8:8" x14ac:dyDescent="0.15">
      <c r="H44" s="4"/>
    </row>
    <row r="45" spans="8:8" x14ac:dyDescent="0.15">
      <c r="H45" s="4"/>
    </row>
    <row r="46" spans="8:8" x14ac:dyDescent="0.15">
      <c r="H46" s="4"/>
    </row>
    <row r="47" spans="8:8" x14ac:dyDescent="0.15">
      <c r="H47" s="4"/>
    </row>
    <row r="48" spans="8:8" x14ac:dyDescent="0.15">
      <c r="H48" s="4"/>
    </row>
    <row r="59" spans="8:12" x14ac:dyDescent="0.15">
      <c r="H59" s="2"/>
      <c r="I59" s="2"/>
      <c r="J59" s="2"/>
      <c r="K59" s="2"/>
      <c r="L59" s="2"/>
    </row>
    <row r="60" spans="8:12" x14ac:dyDescent="0.15">
      <c r="H60" s="2"/>
      <c r="I60" s="2"/>
      <c r="J60" s="2"/>
      <c r="K60" s="2"/>
      <c r="L60" s="2"/>
    </row>
    <row r="61" spans="8:12" x14ac:dyDescent="0.15">
      <c r="H61" s="2"/>
      <c r="I61" s="2"/>
      <c r="J61" s="2"/>
      <c r="K61" s="2"/>
      <c r="L61" s="2"/>
    </row>
    <row r="62" spans="8:12" x14ac:dyDescent="0.15">
      <c r="H62" s="2"/>
      <c r="I62" s="2"/>
      <c r="J62" s="2"/>
      <c r="K62" s="2"/>
      <c r="L62" s="2"/>
    </row>
    <row r="63" spans="8:12" x14ac:dyDescent="0.15">
      <c r="H63" s="2"/>
      <c r="I63" s="2"/>
      <c r="J63" s="2"/>
      <c r="K63" s="2"/>
      <c r="L63" s="2"/>
    </row>
  </sheetData>
  <mergeCells count="15">
    <mergeCell ref="A1:O1"/>
    <mergeCell ref="A2:G2"/>
    <mergeCell ref="F4:G5"/>
    <mergeCell ref="H4:I4"/>
    <mergeCell ref="H5:I5"/>
    <mergeCell ref="B4:C5"/>
    <mergeCell ref="D4:E5"/>
    <mergeCell ref="L3:M5"/>
    <mergeCell ref="A3:A6"/>
    <mergeCell ref="N3:O3"/>
    <mergeCell ref="J4:K5"/>
    <mergeCell ref="H3:K3"/>
    <mergeCell ref="B3:G3"/>
    <mergeCell ref="N4:N5"/>
    <mergeCell ref="O4:O5"/>
  </mergeCells>
  <phoneticPr fontId="1"/>
  <pageMargins left="0.78740157480314965" right="0.78740157480314965" top="0.98425196850393704" bottom="0.98425196850393704" header="0.51181102362204722" footer="0.51181102362204722"/>
  <pageSetup paperSize="9" scale="82" orientation="landscape" verticalDpi="360" r:id="rId1"/>
  <headerFooter alignWithMargins="0">
    <oddHeader xml:space="preserve">&amp;R
</oddHeader>
    <oddFooter>&amp;R札幌国税局　
酒税１
(H29)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/>
  </sheetViews>
  <sheetFormatPr defaultColWidth="12.625" defaultRowHeight="11.25" x14ac:dyDescent="0.15"/>
  <cols>
    <col min="1" max="1" width="10.625" style="7" customWidth="1"/>
    <col min="2" max="2" width="9.625" style="7" bestFit="1" customWidth="1"/>
    <col min="3" max="3" width="10.5" style="7" bestFit="1" customWidth="1"/>
    <col min="4" max="4" width="9.625" style="7" bestFit="1" customWidth="1"/>
    <col min="5" max="5" width="10.5" style="7" bestFit="1" customWidth="1"/>
    <col min="6" max="6" width="9.625" style="7" bestFit="1" customWidth="1"/>
    <col min="7" max="7" width="10.5" style="7" bestFit="1" customWidth="1"/>
    <col min="8" max="8" width="9.625" style="7" bestFit="1" customWidth="1"/>
    <col min="9" max="9" width="10.5" style="7" bestFit="1" customWidth="1"/>
    <col min="10" max="10" width="9.625" style="7" bestFit="1" customWidth="1"/>
    <col min="11" max="11" width="10.5" style="7" bestFit="1" customWidth="1"/>
    <col min="12" max="12" width="9.75" style="7" bestFit="1" customWidth="1"/>
    <col min="13" max="13" width="10.5" style="7" bestFit="1" customWidth="1"/>
    <col min="14" max="16" width="10.625" style="7" customWidth="1"/>
    <col min="17" max="16384" width="12.625" style="7"/>
  </cols>
  <sheetData>
    <row r="1" spans="1:16" ht="16.5" customHeight="1" thickBot="1" x14ac:dyDescent="0.2">
      <c r="A1" s="7" t="s">
        <v>60</v>
      </c>
    </row>
    <row r="2" spans="1:16" ht="21" customHeight="1" x14ac:dyDescent="0.15">
      <c r="A2" s="199" t="s">
        <v>14</v>
      </c>
      <c r="B2" s="195" t="s">
        <v>98</v>
      </c>
      <c r="C2" s="201"/>
      <c r="D2" s="195" t="s">
        <v>6</v>
      </c>
      <c r="E2" s="201"/>
      <c r="F2" s="195" t="s">
        <v>99</v>
      </c>
      <c r="G2" s="201"/>
      <c r="H2" s="195" t="s">
        <v>61</v>
      </c>
      <c r="I2" s="201"/>
      <c r="J2" s="195" t="s">
        <v>62</v>
      </c>
      <c r="K2" s="201"/>
      <c r="L2" s="195" t="s">
        <v>0</v>
      </c>
      <c r="M2" s="196"/>
    </row>
    <row r="3" spans="1:16" ht="21" customHeight="1" x14ac:dyDescent="0.15">
      <c r="A3" s="200"/>
      <c r="B3" s="14" t="s">
        <v>15</v>
      </c>
      <c r="C3" s="15" t="s">
        <v>16</v>
      </c>
      <c r="D3" s="14" t="s">
        <v>15</v>
      </c>
      <c r="E3" s="10" t="s">
        <v>16</v>
      </c>
      <c r="F3" s="14" t="s">
        <v>15</v>
      </c>
      <c r="G3" s="15" t="s">
        <v>16</v>
      </c>
      <c r="H3" s="14" t="s">
        <v>15</v>
      </c>
      <c r="I3" s="15" t="s">
        <v>16</v>
      </c>
      <c r="J3" s="14" t="s">
        <v>15</v>
      </c>
      <c r="K3" s="15" t="s">
        <v>16</v>
      </c>
      <c r="L3" s="14" t="s">
        <v>15</v>
      </c>
      <c r="M3" s="16" t="s">
        <v>16</v>
      </c>
    </row>
    <row r="4" spans="1:16" s="11" customFormat="1" ht="14.25" customHeight="1" x14ac:dyDescent="0.15">
      <c r="A4" s="34"/>
      <c r="B4" s="33" t="s">
        <v>10</v>
      </c>
      <c r="C4" s="36" t="s">
        <v>47</v>
      </c>
      <c r="D4" s="33" t="s">
        <v>10</v>
      </c>
      <c r="E4" s="36" t="s">
        <v>47</v>
      </c>
      <c r="F4" s="33" t="s">
        <v>10</v>
      </c>
      <c r="G4" s="36" t="s">
        <v>47</v>
      </c>
      <c r="H4" s="33" t="s">
        <v>10</v>
      </c>
      <c r="I4" s="36" t="s">
        <v>47</v>
      </c>
      <c r="J4" s="33" t="s">
        <v>10</v>
      </c>
      <c r="K4" s="36" t="s">
        <v>47</v>
      </c>
      <c r="L4" s="33" t="s">
        <v>10</v>
      </c>
      <c r="M4" s="35" t="s">
        <v>47</v>
      </c>
    </row>
    <row r="5" spans="1:16" s="66" customFormat="1" ht="30" customHeight="1" x14ac:dyDescent="0.15">
      <c r="A5" s="32" t="s">
        <v>90</v>
      </c>
      <c r="B5" s="101">
        <v>5949</v>
      </c>
      <c r="C5" s="102">
        <v>662728</v>
      </c>
      <c r="D5" s="101">
        <v>2948</v>
      </c>
      <c r="E5" s="102">
        <v>294583</v>
      </c>
      <c r="F5" s="101">
        <v>19864</v>
      </c>
      <c r="G5" s="102">
        <v>4032810</v>
      </c>
      <c r="H5" s="101">
        <v>117476</v>
      </c>
      <c r="I5" s="102">
        <v>25814128</v>
      </c>
      <c r="J5" s="101">
        <v>122250</v>
      </c>
      <c r="K5" s="102">
        <v>11731024</v>
      </c>
      <c r="L5" s="101">
        <v>268486</v>
      </c>
      <c r="M5" s="103">
        <v>42535273</v>
      </c>
    </row>
    <row r="6" spans="1:16" s="66" customFormat="1" ht="30" customHeight="1" x14ac:dyDescent="0.15">
      <c r="A6" s="31" t="s">
        <v>93</v>
      </c>
      <c r="B6" s="104">
        <v>5705</v>
      </c>
      <c r="C6" s="105">
        <v>633078</v>
      </c>
      <c r="D6" s="104">
        <v>3361</v>
      </c>
      <c r="E6" s="105">
        <v>335877</v>
      </c>
      <c r="F6" s="104">
        <v>17719</v>
      </c>
      <c r="G6" s="105">
        <v>3601604</v>
      </c>
      <c r="H6" s="104">
        <v>112481</v>
      </c>
      <c r="I6" s="105">
        <v>24712923</v>
      </c>
      <c r="J6" s="104">
        <v>116405</v>
      </c>
      <c r="K6" s="105">
        <v>12124998</v>
      </c>
      <c r="L6" s="104">
        <v>255672</v>
      </c>
      <c r="M6" s="106">
        <v>41408479</v>
      </c>
    </row>
    <row r="7" spans="1:16" s="66" customFormat="1" ht="30" customHeight="1" x14ac:dyDescent="0.15">
      <c r="A7" s="31" t="s">
        <v>103</v>
      </c>
      <c r="B7" s="104">
        <v>5779</v>
      </c>
      <c r="C7" s="105">
        <v>641961</v>
      </c>
      <c r="D7" s="104">
        <v>3022</v>
      </c>
      <c r="E7" s="105">
        <v>302059</v>
      </c>
      <c r="F7" s="104">
        <v>17165</v>
      </c>
      <c r="G7" s="105">
        <v>3479466</v>
      </c>
      <c r="H7" s="104">
        <v>114620</v>
      </c>
      <c r="I7" s="105">
        <v>25183331</v>
      </c>
      <c r="J7" s="104">
        <v>112215</v>
      </c>
      <c r="K7" s="105">
        <v>10991596</v>
      </c>
      <c r="L7" s="104">
        <v>252801</v>
      </c>
      <c r="M7" s="106">
        <v>40598414</v>
      </c>
    </row>
    <row r="8" spans="1:16" s="66" customFormat="1" ht="30" customHeight="1" x14ac:dyDescent="0.15">
      <c r="A8" s="31" t="s">
        <v>106</v>
      </c>
      <c r="B8" s="104">
        <v>5061</v>
      </c>
      <c r="C8" s="105">
        <v>562813</v>
      </c>
      <c r="D8" s="104">
        <v>2465</v>
      </c>
      <c r="E8" s="105">
        <v>246430</v>
      </c>
      <c r="F8" s="104">
        <v>17163</v>
      </c>
      <c r="G8" s="105">
        <v>3470524</v>
      </c>
      <c r="H8" s="104">
        <v>115701</v>
      </c>
      <c r="I8" s="105">
        <v>25420126</v>
      </c>
      <c r="J8" s="104">
        <v>110522</v>
      </c>
      <c r="K8" s="105">
        <v>10796928</v>
      </c>
      <c r="L8" s="104">
        <v>250916</v>
      </c>
      <c r="M8" s="106">
        <v>40496824</v>
      </c>
    </row>
    <row r="9" spans="1:16" ht="30" customHeight="1" thickBot="1" x14ac:dyDescent="0.2">
      <c r="A9" s="86" t="s">
        <v>107</v>
      </c>
      <c r="B9" s="107">
        <v>4894</v>
      </c>
      <c r="C9" s="108">
        <v>541568</v>
      </c>
      <c r="D9" s="107">
        <v>2367</v>
      </c>
      <c r="E9" s="108">
        <v>236418</v>
      </c>
      <c r="F9" s="107">
        <v>16664</v>
      </c>
      <c r="G9" s="108">
        <v>3371839</v>
      </c>
      <c r="H9" s="107">
        <v>114680</v>
      </c>
      <c r="I9" s="108">
        <v>25196231</v>
      </c>
      <c r="J9" s="107">
        <v>107096</v>
      </c>
      <c r="K9" s="108">
        <v>10440014</v>
      </c>
      <c r="L9" s="107">
        <v>245703</v>
      </c>
      <c r="M9" s="109">
        <v>39786072</v>
      </c>
      <c r="O9" s="69"/>
      <c r="P9" s="69"/>
    </row>
    <row r="10" spans="1:16" ht="1.5" customHeight="1" x14ac:dyDescent="0.15"/>
    <row r="11" spans="1:16" ht="28.5" customHeight="1" x14ac:dyDescent="0.15">
      <c r="A11" s="197" t="s">
        <v>97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6" ht="13.5" customHeight="1" x14ac:dyDescent="0.15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6" ht="13.5" x14ac:dyDescent="0.15">
      <c r="A13"/>
      <c r="B13"/>
      <c r="C13"/>
      <c r="D13"/>
      <c r="E13"/>
      <c r="F13"/>
      <c r="G13"/>
      <c r="H13"/>
      <c r="I13"/>
      <c r="J13"/>
      <c r="K13"/>
      <c r="L13"/>
    </row>
    <row r="14" spans="1:16" ht="13.5" x14ac:dyDescent="0.15">
      <c r="A14"/>
      <c r="B14"/>
      <c r="C14"/>
      <c r="D14"/>
      <c r="E14"/>
      <c r="F14"/>
      <c r="G14"/>
      <c r="H14"/>
      <c r="I14"/>
      <c r="J14"/>
      <c r="K14"/>
      <c r="L14"/>
      <c r="M14" s="1"/>
      <c r="N14" s="1"/>
    </row>
    <row r="15" spans="1:16" ht="13.5" x14ac:dyDescent="0.15">
      <c r="A15"/>
      <c r="B15"/>
      <c r="C15"/>
      <c r="D15"/>
      <c r="E15"/>
      <c r="F15"/>
      <c r="G15"/>
      <c r="H15"/>
      <c r="I15"/>
      <c r="J15"/>
      <c r="K15"/>
      <c r="L15"/>
      <c r="M15" s="1"/>
      <c r="N15" s="1"/>
    </row>
    <row r="16" spans="1:16" ht="13.5" x14ac:dyDescent="0.15">
      <c r="A16"/>
      <c r="B16"/>
      <c r="C16"/>
      <c r="D16"/>
      <c r="E16"/>
      <c r="F16"/>
      <c r="G16"/>
      <c r="H16"/>
      <c r="I16"/>
      <c r="J16"/>
      <c r="K16"/>
      <c r="L16"/>
      <c r="M16" s="2"/>
    </row>
    <row r="17" spans="1:13" ht="13.5" x14ac:dyDescent="0.15">
      <c r="A17"/>
      <c r="B17"/>
      <c r="C17"/>
      <c r="D17"/>
      <c r="E17"/>
      <c r="F17"/>
      <c r="G17"/>
      <c r="H17"/>
      <c r="I17"/>
      <c r="J17"/>
      <c r="K17"/>
      <c r="L17"/>
      <c r="M17" s="2"/>
    </row>
    <row r="18" spans="1:13" ht="13.5" x14ac:dyDescent="0.15">
      <c r="A18"/>
      <c r="B18"/>
      <c r="C18"/>
      <c r="D18"/>
      <c r="E18"/>
      <c r="F18"/>
      <c r="G18"/>
      <c r="H18"/>
      <c r="I18"/>
      <c r="J18"/>
      <c r="K18"/>
      <c r="L18"/>
      <c r="M18" s="2"/>
    </row>
    <row r="19" spans="1:13" ht="13.5" x14ac:dyDescent="0.15">
      <c r="A19"/>
      <c r="B19"/>
      <c r="C19"/>
      <c r="D19"/>
      <c r="E19"/>
      <c r="F19"/>
      <c r="G19"/>
      <c r="H19"/>
      <c r="I19"/>
      <c r="J19"/>
      <c r="K19"/>
      <c r="L19"/>
      <c r="M19" s="2"/>
    </row>
    <row r="20" spans="1:13" ht="13.5" x14ac:dyDescent="0.15">
      <c r="A20"/>
      <c r="B20"/>
      <c r="C20"/>
      <c r="D20"/>
      <c r="E20"/>
      <c r="F20"/>
      <c r="G20"/>
      <c r="H20"/>
      <c r="I20"/>
      <c r="J20"/>
      <c r="K20"/>
      <c r="L20"/>
      <c r="M20" s="2"/>
    </row>
    <row r="21" spans="1:13" ht="13.5" x14ac:dyDescent="0.15">
      <c r="A21"/>
      <c r="B21"/>
      <c r="C21"/>
      <c r="D21"/>
      <c r="E21"/>
      <c r="F21"/>
      <c r="G21"/>
      <c r="H21"/>
      <c r="I21"/>
      <c r="J21"/>
      <c r="K21"/>
      <c r="L21"/>
    </row>
    <row r="22" spans="1:13" ht="13.5" x14ac:dyDescent="0.15">
      <c r="A22"/>
      <c r="B22"/>
      <c r="C22"/>
      <c r="D22"/>
      <c r="E22"/>
      <c r="F22"/>
      <c r="G22"/>
      <c r="H22"/>
      <c r="I22"/>
      <c r="J22"/>
      <c r="K22"/>
      <c r="L22"/>
    </row>
    <row r="23" spans="1:13" ht="13.5" x14ac:dyDescent="0.15">
      <c r="A23"/>
      <c r="B23"/>
      <c r="C23"/>
      <c r="D23"/>
      <c r="E23"/>
      <c r="F23"/>
      <c r="G23"/>
      <c r="H23"/>
      <c r="I23"/>
      <c r="J23"/>
      <c r="K23"/>
      <c r="L23"/>
    </row>
    <row r="24" spans="1:13" ht="13.5" x14ac:dyDescent="0.15">
      <c r="A24"/>
      <c r="B24"/>
      <c r="C24"/>
      <c r="D24"/>
      <c r="E24"/>
      <c r="F24"/>
      <c r="G24"/>
      <c r="H24"/>
      <c r="I24"/>
      <c r="J24"/>
      <c r="K24"/>
      <c r="L24"/>
    </row>
    <row r="25" spans="1:13" x14ac:dyDescent="0.15">
      <c r="B25" s="19"/>
      <c r="C25" s="20"/>
      <c r="D25" s="20"/>
      <c r="E25" s="19"/>
    </row>
  </sheetData>
  <mergeCells count="9">
    <mergeCell ref="L2:M2"/>
    <mergeCell ref="A11:M11"/>
    <mergeCell ref="A12:M12"/>
    <mergeCell ref="A2:A3"/>
    <mergeCell ref="B2:C2"/>
    <mergeCell ref="D2:E2"/>
    <mergeCell ref="F2:G2"/>
    <mergeCell ref="H2:I2"/>
    <mergeCell ref="J2:K2"/>
  </mergeCells>
  <phoneticPr fontId="1"/>
  <pageMargins left="0.78740157480314965" right="0.78740157480314965" top="0.98425196850393704" bottom="0.98425196850393704" header="0.51181102362204722" footer="0.51181102362204722"/>
  <pageSetup paperSize="9" scale="79" orientation="landscape" horizontalDpi="1200" verticalDpi="1200" r:id="rId1"/>
  <headerFooter alignWithMargins="0">
    <oddHeader xml:space="preserve">&amp;R
</oddHeader>
    <oddFooter>&amp;R札幌国税局　
酒税１
(H29)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showGridLines="0" zoomScale="55" zoomScaleNormal="55" zoomScaleSheetLayoutView="100" workbookViewId="0"/>
  </sheetViews>
  <sheetFormatPr defaultColWidth="5.875" defaultRowHeight="11.25" x14ac:dyDescent="0.15"/>
  <cols>
    <col min="1" max="1" width="9.875" style="1" customWidth="1"/>
    <col min="2" max="2" width="9.375" style="1" customWidth="1"/>
    <col min="3" max="3" width="11.75" style="1" bestFit="1" customWidth="1"/>
    <col min="4" max="4" width="9.375" style="1" customWidth="1"/>
    <col min="5" max="5" width="10.375" style="1" bestFit="1" customWidth="1"/>
    <col min="6" max="6" width="9.375" style="1" customWidth="1"/>
    <col min="7" max="7" width="11.75" style="1" bestFit="1" customWidth="1"/>
    <col min="8" max="8" width="9.375" style="8" customWidth="1"/>
    <col min="9" max="9" width="10.625" style="8" bestFit="1" customWidth="1"/>
    <col min="10" max="10" width="9.375" style="1" customWidth="1"/>
    <col min="11" max="11" width="11.75" style="1" bestFit="1" customWidth="1"/>
    <col min="12" max="12" width="9.375" style="1" customWidth="1"/>
    <col min="13" max="13" width="11.375" style="1" bestFit="1" customWidth="1"/>
    <col min="14" max="14" width="9.5" style="1" bestFit="1" customWidth="1"/>
    <col min="15" max="15" width="10.25" style="1" bestFit="1" customWidth="1"/>
    <col min="16" max="16" width="9.625" style="1" customWidth="1"/>
    <col min="17" max="17" width="8.625" style="1" bestFit="1" customWidth="1"/>
    <col min="18" max="18" width="8.5" style="1" bestFit="1" customWidth="1"/>
    <col min="19" max="19" width="11.25" style="1" bestFit="1" customWidth="1"/>
    <col min="20" max="20" width="10.375" style="1" bestFit="1" customWidth="1"/>
    <col min="21" max="21" width="12.125" style="1" bestFit="1" customWidth="1"/>
    <col min="22" max="22" width="7.5" style="1" bestFit="1" customWidth="1"/>
    <col min="23" max="16384" width="5.875" style="1"/>
  </cols>
  <sheetData>
    <row r="1" spans="1:21" ht="16.5" customHeight="1" thickBot="1" x14ac:dyDescent="0.2">
      <c r="A1" s="1" t="s">
        <v>23</v>
      </c>
    </row>
    <row r="2" spans="1:21" ht="25.5" customHeight="1" x14ac:dyDescent="0.15">
      <c r="A2" s="204" t="s">
        <v>63</v>
      </c>
      <c r="B2" s="206" t="s">
        <v>5</v>
      </c>
      <c r="C2" s="207"/>
      <c r="D2" s="206" t="s">
        <v>6</v>
      </c>
      <c r="E2" s="208"/>
      <c r="F2" s="209" t="s">
        <v>95</v>
      </c>
      <c r="G2" s="210"/>
      <c r="H2" s="209" t="s">
        <v>96</v>
      </c>
      <c r="I2" s="210"/>
      <c r="J2" s="209" t="s">
        <v>64</v>
      </c>
      <c r="K2" s="210"/>
      <c r="L2" s="208" t="s">
        <v>65</v>
      </c>
      <c r="M2" s="207"/>
      <c r="N2" s="202" t="s">
        <v>63</v>
      </c>
    </row>
    <row r="3" spans="1:21" ht="13.5" customHeight="1" x14ac:dyDescent="0.15">
      <c r="A3" s="205"/>
      <c r="B3" s="17" t="s">
        <v>17</v>
      </c>
      <c r="C3" s="18" t="s">
        <v>18</v>
      </c>
      <c r="D3" s="17" t="s">
        <v>17</v>
      </c>
      <c r="E3" s="47" t="s">
        <v>18</v>
      </c>
      <c r="F3" s="17" t="s">
        <v>66</v>
      </c>
      <c r="G3" s="18" t="s">
        <v>18</v>
      </c>
      <c r="H3" s="17" t="s">
        <v>17</v>
      </c>
      <c r="I3" s="18" t="s">
        <v>18</v>
      </c>
      <c r="J3" s="17" t="s">
        <v>17</v>
      </c>
      <c r="K3" s="18" t="s">
        <v>18</v>
      </c>
      <c r="L3" s="50" t="s">
        <v>17</v>
      </c>
      <c r="M3" s="18" t="s">
        <v>18</v>
      </c>
      <c r="N3" s="203"/>
    </row>
    <row r="4" spans="1:21" s="13" customFormat="1" ht="14.1" customHeight="1" x14ac:dyDescent="0.15">
      <c r="A4" s="38"/>
      <c r="B4" s="33" t="s">
        <v>10</v>
      </c>
      <c r="C4" s="36" t="s">
        <v>4</v>
      </c>
      <c r="D4" s="33" t="s">
        <v>10</v>
      </c>
      <c r="E4" s="48" t="s">
        <v>4</v>
      </c>
      <c r="F4" s="33" t="s">
        <v>10</v>
      </c>
      <c r="G4" s="36" t="s">
        <v>4</v>
      </c>
      <c r="H4" s="33" t="s">
        <v>10</v>
      </c>
      <c r="I4" s="36" t="s">
        <v>4</v>
      </c>
      <c r="J4" s="33" t="s">
        <v>10</v>
      </c>
      <c r="K4" s="36" t="s">
        <v>4</v>
      </c>
      <c r="L4" s="49" t="s">
        <v>10</v>
      </c>
      <c r="M4" s="48" t="s">
        <v>4</v>
      </c>
      <c r="N4" s="61"/>
    </row>
    <row r="5" spans="1:21" s="7" customFormat="1" ht="24.75" customHeight="1" thickBot="1" x14ac:dyDescent="0.2">
      <c r="A5" s="67" t="s">
        <v>49</v>
      </c>
      <c r="B5" s="97">
        <v>4894</v>
      </c>
      <c r="C5" s="98">
        <v>541568</v>
      </c>
      <c r="D5" s="97">
        <v>2367</v>
      </c>
      <c r="E5" s="110">
        <v>236418</v>
      </c>
      <c r="F5" s="97">
        <v>16018</v>
      </c>
      <c r="G5" s="98">
        <v>3237648</v>
      </c>
      <c r="H5" s="97">
        <v>646</v>
      </c>
      <c r="I5" s="98">
        <v>134191</v>
      </c>
      <c r="J5" s="97">
        <v>164</v>
      </c>
      <c r="K5" s="98">
        <v>3284</v>
      </c>
      <c r="L5" s="111">
        <v>114680</v>
      </c>
      <c r="M5" s="110">
        <v>25196231</v>
      </c>
      <c r="N5" s="68" t="str">
        <f>IF(A5="","",A5)</f>
        <v>北海道</v>
      </c>
    </row>
    <row r="6" spans="1:21" s="12" customFormat="1" ht="24.95" customHeight="1" thickTop="1" thickBot="1" x14ac:dyDescent="0.2">
      <c r="A6" s="70" t="s">
        <v>53</v>
      </c>
      <c r="B6" s="99">
        <v>4894</v>
      </c>
      <c r="C6" s="100">
        <v>541568</v>
      </c>
      <c r="D6" s="99">
        <v>2367</v>
      </c>
      <c r="E6" s="112">
        <v>236418</v>
      </c>
      <c r="F6" s="99">
        <v>16018</v>
      </c>
      <c r="G6" s="100">
        <v>3237648</v>
      </c>
      <c r="H6" s="99">
        <v>646</v>
      </c>
      <c r="I6" s="100">
        <v>134191</v>
      </c>
      <c r="J6" s="99">
        <v>164</v>
      </c>
      <c r="K6" s="100">
        <v>3284</v>
      </c>
      <c r="L6" s="113">
        <v>114680</v>
      </c>
      <c r="M6" s="100">
        <v>25196231</v>
      </c>
      <c r="N6" s="71" t="s">
        <v>53</v>
      </c>
    </row>
    <row r="7" spans="1:21" ht="12" thickBot="1" x14ac:dyDescent="0.2">
      <c r="B7" s="2"/>
      <c r="C7" s="2"/>
      <c r="D7" s="2"/>
      <c r="E7" s="2"/>
      <c r="F7" s="2"/>
      <c r="G7" s="2"/>
      <c r="H7" s="9"/>
      <c r="I7" s="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6.25" customHeight="1" x14ac:dyDescent="0.15">
      <c r="A8" s="204" t="s">
        <v>63</v>
      </c>
      <c r="B8" s="206" t="s">
        <v>27</v>
      </c>
      <c r="C8" s="207"/>
      <c r="D8" s="209" t="s">
        <v>28</v>
      </c>
      <c r="E8" s="210"/>
      <c r="F8" s="209" t="s">
        <v>67</v>
      </c>
      <c r="G8" s="210"/>
      <c r="H8" s="209" t="s">
        <v>68</v>
      </c>
      <c r="I8" s="210"/>
      <c r="J8" s="209" t="s">
        <v>30</v>
      </c>
      <c r="K8" s="216"/>
      <c r="L8" s="209" t="s">
        <v>31</v>
      </c>
      <c r="M8" s="210"/>
      <c r="N8" s="202" t="s">
        <v>63</v>
      </c>
    </row>
    <row r="9" spans="1:21" ht="13.5" customHeight="1" x14ac:dyDescent="0.15">
      <c r="A9" s="205"/>
      <c r="B9" s="17" t="s">
        <v>17</v>
      </c>
      <c r="C9" s="18" t="s">
        <v>18</v>
      </c>
      <c r="D9" s="17" t="s">
        <v>17</v>
      </c>
      <c r="E9" s="18" t="s">
        <v>18</v>
      </c>
      <c r="F9" s="17" t="s">
        <v>17</v>
      </c>
      <c r="G9" s="18" t="s">
        <v>18</v>
      </c>
      <c r="H9" s="17" t="s">
        <v>17</v>
      </c>
      <c r="I9" s="18" t="s">
        <v>18</v>
      </c>
      <c r="J9" s="17" t="s">
        <v>17</v>
      </c>
      <c r="K9" s="18" t="s">
        <v>18</v>
      </c>
      <c r="L9" s="17" t="s">
        <v>17</v>
      </c>
      <c r="M9" s="18" t="s">
        <v>18</v>
      </c>
      <c r="N9" s="211"/>
    </row>
    <row r="10" spans="1:21" s="13" customFormat="1" ht="14.1" customHeight="1" x14ac:dyDescent="0.15">
      <c r="A10" s="38"/>
      <c r="B10" s="33" t="s">
        <v>10</v>
      </c>
      <c r="C10" s="36" t="s">
        <v>4</v>
      </c>
      <c r="D10" s="33" t="s">
        <v>10</v>
      </c>
      <c r="E10" s="36" t="s">
        <v>4</v>
      </c>
      <c r="F10" s="33" t="s">
        <v>10</v>
      </c>
      <c r="G10" s="36" t="s">
        <v>4</v>
      </c>
      <c r="H10" s="33" t="s">
        <v>10</v>
      </c>
      <c r="I10" s="36" t="s">
        <v>4</v>
      </c>
      <c r="J10" s="33" t="s">
        <v>10</v>
      </c>
      <c r="K10" s="36" t="s">
        <v>4</v>
      </c>
      <c r="L10" s="33" t="s">
        <v>10</v>
      </c>
      <c r="M10" s="48" t="s">
        <v>4</v>
      </c>
      <c r="N10" s="61"/>
    </row>
    <row r="11" spans="1:21" s="7" customFormat="1" ht="24.95" customHeight="1" thickBot="1" x14ac:dyDescent="0.2">
      <c r="A11" s="67" t="str">
        <f>IF(A5="","",A5)</f>
        <v>北海道</v>
      </c>
      <c r="B11" s="97">
        <v>3279</v>
      </c>
      <c r="C11" s="98">
        <v>247773</v>
      </c>
      <c r="D11" s="97">
        <v>78</v>
      </c>
      <c r="E11" s="98">
        <v>12417</v>
      </c>
      <c r="F11" s="97">
        <v>202</v>
      </c>
      <c r="G11" s="98">
        <v>83825</v>
      </c>
      <c r="H11" s="97">
        <v>54</v>
      </c>
      <c r="I11" s="98">
        <v>22341</v>
      </c>
      <c r="J11" s="161">
        <v>16</v>
      </c>
      <c r="K11" s="98">
        <v>15356</v>
      </c>
      <c r="L11" s="97">
        <v>32376</v>
      </c>
      <c r="M11" s="110">
        <v>4349810</v>
      </c>
      <c r="N11" s="68" t="str">
        <f>IF(A11="","",A11)</f>
        <v>北海道</v>
      </c>
    </row>
    <row r="12" spans="1:21" s="12" customFormat="1" ht="24.95" customHeight="1" thickTop="1" thickBot="1" x14ac:dyDescent="0.2">
      <c r="A12" s="70" t="s">
        <v>53</v>
      </c>
      <c r="B12" s="99">
        <v>3279</v>
      </c>
      <c r="C12" s="100">
        <v>247773</v>
      </c>
      <c r="D12" s="99">
        <v>78</v>
      </c>
      <c r="E12" s="100">
        <v>12417</v>
      </c>
      <c r="F12" s="114">
        <v>202</v>
      </c>
      <c r="G12" s="115">
        <v>83825</v>
      </c>
      <c r="H12" s="99">
        <v>54</v>
      </c>
      <c r="I12" s="100">
        <v>22341</v>
      </c>
      <c r="J12" s="162">
        <v>16</v>
      </c>
      <c r="K12" s="115">
        <v>15356</v>
      </c>
      <c r="L12" s="99">
        <v>32376</v>
      </c>
      <c r="M12" s="100">
        <v>4349810</v>
      </c>
      <c r="N12" s="71" t="s">
        <v>53</v>
      </c>
    </row>
    <row r="13" spans="1:21" ht="12" thickBot="1" x14ac:dyDescent="0.2"/>
    <row r="14" spans="1:21" ht="25.5" customHeight="1" x14ac:dyDescent="0.15">
      <c r="A14" s="204" t="s">
        <v>63</v>
      </c>
      <c r="B14" s="212" t="s">
        <v>32</v>
      </c>
      <c r="C14" s="213"/>
      <c r="D14" s="212" t="s">
        <v>69</v>
      </c>
      <c r="E14" s="213"/>
      <c r="F14" s="209" t="s">
        <v>70</v>
      </c>
      <c r="G14" s="210"/>
      <c r="H14" s="209" t="s">
        <v>39</v>
      </c>
      <c r="I14" s="210"/>
      <c r="J14" s="214" t="s">
        <v>35</v>
      </c>
      <c r="K14" s="215"/>
      <c r="L14" s="202" t="s">
        <v>63</v>
      </c>
    </row>
    <row r="15" spans="1:21" ht="13.5" customHeight="1" x14ac:dyDescent="0.15">
      <c r="A15" s="205"/>
      <c r="B15" s="17" t="s">
        <v>17</v>
      </c>
      <c r="C15" s="18" t="s">
        <v>18</v>
      </c>
      <c r="D15" s="17" t="s">
        <v>66</v>
      </c>
      <c r="E15" s="18" t="s">
        <v>18</v>
      </c>
      <c r="F15" s="17" t="s">
        <v>17</v>
      </c>
      <c r="G15" s="18" t="s">
        <v>18</v>
      </c>
      <c r="H15" s="17" t="s">
        <v>17</v>
      </c>
      <c r="I15" s="18" t="s">
        <v>18</v>
      </c>
      <c r="J15" s="17" t="s">
        <v>17</v>
      </c>
      <c r="K15" s="18" t="s">
        <v>18</v>
      </c>
      <c r="L15" s="211"/>
    </row>
    <row r="16" spans="1:21" ht="13.5" customHeight="1" x14ac:dyDescent="0.15">
      <c r="A16" s="38"/>
      <c r="B16" s="33" t="s">
        <v>10</v>
      </c>
      <c r="C16" s="37" t="s">
        <v>4</v>
      </c>
      <c r="D16" s="33" t="s">
        <v>10</v>
      </c>
      <c r="E16" s="36" t="s">
        <v>4</v>
      </c>
      <c r="F16" s="33" t="s">
        <v>10</v>
      </c>
      <c r="G16" s="36" t="s">
        <v>4</v>
      </c>
      <c r="H16" s="33" t="s">
        <v>10</v>
      </c>
      <c r="I16" s="36" t="s">
        <v>4</v>
      </c>
      <c r="J16" s="33" t="s">
        <v>10</v>
      </c>
      <c r="K16" s="48" t="s">
        <v>4</v>
      </c>
      <c r="L16" s="61"/>
    </row>
    <row r="17" spans="1:12" ht="24.95" customHeight="1" thickBot="1" x14ac:dyDescent="0.2">
      <c r="A17" s="67" t="str">
        <f>IF(A11="","",A11)</f>
        <v>北海道</v>
      </c>
      <c r="B17" s="97">
        <v>16507</v>
      </c>
      <c r="C17" s="116">
        <v>1321146</v>
      </c>
      <c r="D17" s="97">
        <v>4866</v>
      </c>
      <c r="E17" s="98">
        <v>398762</v>
      </c>
      <c r="F17" s="97">
        <v>49554</v>
      </c>
      <c r="G17" s="98">
        <v>3985300</v>
      </c>
      <c r="H17" s="97">
        <v>0</v>
      </c>
      <c r="I17" s="98">
        <v>0</v>
      </c>
      <c r="J17" s="97">
        <v>245703</v>
      </c>
      <c r="K17" s="110">
        <v>39786072</v>
      </c>
      <c r="L17" s="68" t="str">
        <f>IF(A17="","",A17)</f>
        <v>北海道</v>
      </c>
    </row>
    <row r="18" spans="1:12" ht="24.95" customHeight="1" thickTop="1" thickBot="1" x14ac:dyDescent="0.2">
      <c r="A18" s="70" t="s">
        <v>53</v>
      </c>
      <c r="B18" s="99">
        <v>16507</v>
      </c>
      <c r="C18" s="117">
        <v>1321146</v>
      </c>
      <c r="D18" s="99">
        <v>4866</v>
      </c>
      <c r="E18" s="100">
        <v>398762</v>
      </c>
      <c r="F18" s="99">
        <v>49554</v>
      </c>
      <c r="G18" s="100">
        <v>3985300</v>
      </c>
      <c r="H18" s="99">
        <v>0</v>
      </c>
      <c r="I18" s="100">
        <v>0</v>
      </c>
      <c r="J18" s="99">
        <v>245703</v>
      </c>
      <c r="K18" s="100">
        <v>39786072</v>
      </c>
      <c r="L18" s="71" t="s">
        <v>53</v>
      </c>
    </row>
    <row r="19" spans="1:12" x14ac:dyDescent="0.15">
      <c r="B19" s="19"/>
      <c r="C19" s="19"/>
      <c r="D19" s="19"/>
      <c r="E19" s="19"/>
      <c r="F19" s="19"/>
    </row>
    <row r="20" spans="1:12" x14ac:dyDescent="0.15">
      <c r="B20" s="19"/>
      <c r="C20" s="19"/>
      <c r="D20" s="19"/>
      <c r="E20" s="19"/>
      <c r="F20" s="19"/>
    </row>
  </sheetData>
  <mergeCells count="23">
    <mergeCell ref="L14:L15"/>
    <mergeCell ref="B8:C8"/>
    <mergeCell ref="F2:G2"/>
    <mergeCell ref="J2:K2"/>
    <mergeCell ref="H2:I2"/>
    <mergeCell ref="L8:M8"/>
    <mergeCell ref="J8:K8"/>
    <mergeCell ref="A14:A15"/>
    <mergeCell ref="B14:C14"/>
    <mergeCell ref="D14:E14"/>
    <mergeCell ref="J14:K14"/>
    <mergeCell ref="H14:I14"/>
    <mergeCell ref="F14:G14"/>
    <mergeCell ref="N2:N3"/>
    <mergeCell ref="A2:A3"/>
    <mergeCell ref="A8:A9"/>
    <mergeCell ref="B2:C2"/>
    <mergeCell ref="D2:E2"/>
    <mergeCell ref="D8:E8"/>
    <mergeCell ref="H8:I8"/>
    <mergeCell ref="F8:G8"/>
    <mergeCell ref="L2:M2"/>
    <mergeCell ref="N8:N9"/>
  </mergeCells>
  <phoneticPr fontId="1"/>
  <pageMargins left="0.78740157480314965" right="0.78740157480314965" top="0.98425196850393704" bottom="0.98425196850393704" header="0.51181102362204722" footer="0.51181102362204722"/>
  <pageSetup paperSize="9" scale="79" orientation="landscape" verticalDpi="1200" r:id="rId1"/>
  <headerFooter alignWithMargins="0">
    <oddHeader xml:space="preserve">&amp;R
</oddHeader>
    <oddFooter>&amp;R札幌国税局　
酒税１
(H29)</oddFooter>
  </headerFooter>
  <rowBreaks count="1" manualBreakCount="1">
    <brk id="18" max="21" man="1"/>
  </rowBreaks>
  <colBreaks count="1" manualBreakCount="1">
    <brk id="16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zoomScale="80" zoomScaleNormal="80" workbookViewId="0">
      <selection sqref="A1:G1"/>
    </sheetView>
  </sheetViews>
  <sheetFormatPr defaultColWidth="10.625" defaultRowHeight="11.25" x14ac:dyDescent="0.15"/>
  <cols>
    <col min="1" max="1" width="19" style="7" customWidth="1"/>
    <col min="2" max="3" width="12" style="7" customWidth="1"/>
    <col min="4" max="4" width="15.875" style="7" customWidth="1"/>
    <col min="5" max="6" width="12" style="7" customWidth="1"/>
    <col min="7" max="7" width="11" style="7" customWidth="1"/>
    <col min="8" max="16384" width="10.625" style="7"/>
  </cols>
  <sheetData>
    <row r="1" spans="1:9" ht="15" x14ac:dyDescent="0.15">
      <c r="A1" s="222" t="s">
        <v>71</v>
      </c>
      <c r="B1" s="222"/>
      <c r="C1" s="222"/>
      <c r="D1" s="222"/>
      <c r="E1" s="222"/>
      <c r="F1" s="222"/>
      <c r="G1" s="222"/>
    </row>
    <row r="2" spans="1:9" ht="12" customHeight="1" thickBot="1" x14ac:dyDescent="0.2">
      <c r="A2" s="7" t="s">
        <v>24</v>
      </c>
    </row>
    <row r="3" spans="1:9" ht="13.5" customHeight="1" x14ac:dyDescent="0.15">
      <c r="A3" s="199" t="s">
        <v>72</v>
      </c>
      <c r="B3" s="223" t="s">
        <v>48</v>
      </c>
      <c r="C3" s="223"/>
      <c r="D3" s="223"/>
      <c r="E3" s="223"/>
      <c r="F3" s="223"/>
      <c r="G3" s="224" t="s">
        <v>73</v>
      </c>
    </row>
    <row r="4" spans="1:9" ht="11.25" customHeight="1" x14ac:dyDescent="0.15">
      <c r="A4" s="200"/>
      <c r="B4" s="226" t="s">
        <v>74</v>
      </c>
      <c r="C4" s="226" t="s">
        <v>75</v>
      </c>
      <c r="D4" s="228" t="s">
        <v>100</v>
      </c>
      <c r="E4" s="226" t="s">
        <v>76</v>
      </c>
      <c r="F4" s="226" t="s">
        <v>77</v>
      </c>
      <c r="G4" s="225"/>
    </row>
    <row r="5" spans="1:9" ht="36" customHeight="1" x14ac:dyDescent="0.15">
      <c r="A5" s="200"/>
      <c r="B5" s="227"/>
      <c r="C5" s="227"/>
      <c r="D5" s="227"/>
      <c r="E5" s="227"/>
      <c r="F5" s="226"/>
      <c r="G5" s="225"/>
    </row>
    <row r="6" spans="1:9" ht="29.25" customHeight="1" x14ac:dyDescent="0.15">
      <c r="A6" s="220"/>
      <c r="B6" s="63" t="s">
        <v>78</v>
      </c>
      <c r="C6" s="63" t="s">
        <v>79</v>
      </c>
      <c r="D6" s="65" t="s">
        <v>80</v>
      </c>
      <c r="E6" s="63" t="s">
        <v>81</v>
      </c>
      <c r="F6" s="62" t="s">
        <v>82</v>
      </c>
      <c r="G6" s="64" t="s">
        <v>108</v>
      </c>
    </row>
    <row r="7" spans="1:9" ht="13.5" customHeight="1" x14ac:dyDescent="0.15">
      <c r="A7" s="40"/>
      <c r="B7" s="42" t="s">
        <v>83</v>
      </c>
      <c r="C7" s="43" t="s">
        <v>10</v>
      </c>
      <c r="D7" s="43" t="s">
        <v>10</v>
      </c>
      <c r="E7" s="43" t="s">
        <v>10</v>
      </c>
      <c r="F7" s="44" t="s">
        <v>10</v>
      </c>
      <c r="G7" s="45" t="s">
        <v>10</v>
      </c>
    </row>
    <row r="8" spans="1:9" ht="18" customHeight="1" x14ac:dyDescent="0.15">
      <c r="A8" s="217" t="s">
        <v>5</v>
      </c>
      <c r="B8" s="79">
        <v>4152</v>
      </c>
      <c r="C8" s="82"/>
      <c r="D8" s="82"/>
      <c r="E8" s="83"/>
      <c r="F8" s="80">
        <v>4138</v>
      </c>
      <c r="G8" s="81">
        <v>3900</v>
      </c>
    </row>
    <row r="9" spans="1:9" ht="28.5" customHeight="1" x14ac:dyDescent="0.15">
      <c r="A9" s="218"/>
      <c r="B9" s="118">
        <v>4286</v>
      </c>
      <c r="C9" s="118">
        <v>0</v>
      </c>
      <c r="D9" s="119"/>
      <c r="E9" s="118">
        <v>15</v>
      </c>
      <c r="F9" s="120">
        <v>4270</v>
      </c>
      <c r="G9" s="121">
        <v>4134</v>
      </c>
    </row>
    <row r="10" spans="1:9" ht="18" customHeight="1" x14ac:dyDescent="0.15">
      <c r="A10" s="219" t="s">
        <v>6</v>
      </c>
      <c r="B10" s="79">
        <v>1393</v>
      </c>
      <c r="C10" s="83"/>
      <c r="D10" s="83"/>
      <c r="E10" s="83"/>
      <c r="F10" s="80">
        <v>1392</v>
      </c>
      <c r="G10" s="81">
        <v>40</v>
      </c>
    </row>
    <row r="11" spans="1:9" ht="28.5" customHeight="1" x14ac:dyDescent="0.15">
      <c r="A11" s="219"/>
      <c r="B11" s="122">
        <v>2196</v>
      </c>
      <c r="C11" s="122">
        <v>0</v>
      </c>
      <c r="D11" s="123"/>
      <c r="E11" s="122">
        <v>1</v>
      </c>
      <c r="F11" s="124">
        <v>2195</v>
      </c>
      <c r="G11" s="125">
        <v>63</v>
      </c>
    </row>
    <row r="12" spans="1:9" ht="28.5" customHeight="1" x14ac:dyDescent="0.15">
      <c r="A12" s="78" t="s">
        <v>95</v>
      </c>
      <c r="B12" s="94">
        <v>14741</v>
      </c>
      <c r="C12" s="94">
        <v>0</v>
      </c>
      <c r="D12" s="94">
        <v>526</v>
      </c>
      <c r="E12" s="94">
        <v>464</v>
      </c>
      <c r="F12" s="96">
        <v>14803</v>
      </c>
      <c r="G12" s="126">
        <v>1706</v>
      </c>
    </row>
    <row r="13" spans="1:9" ht="28.5" customHeight="1" x14ac:dyDescent="0.15">
      <c r="A13" s="78" t="s">
        <v>96</v>
      </c>
      <c r="B13" s="94">
        <v>330</v>
      </c>
      <c r="C13" s="94">
        <v>0</v>
      </c>
      <c r="D13" s="94">
        <v>457</v>
      </c>
      <c r="E13" s="94">
        <v>479</v>
      </c>
      <c r="F13" s="96">
        <v>308</v>
      </c>
      <c r="G13" s="126">
        <v>1016</v>
      </c>
    </row>
    <row r="14" spans="1:9" ht="28.5" customHeight="1" x14ac:dyDescent="0.15">
      <c r="A14" s="78" t="s">
        <v>7</v>
      </c>
      <c r="B14" s="94">
        <v>2</v>
      </c>
      <c r="C14" s="94">
        <v>0</v>
      </c>
      <c r="D14" s="127"/>
      <c r="E14" s="94">
        <v>0</v>
      </c>
      <c r="F14" s="96">
        <v>2</v>
      </c>
      <c r="G14" s="126">
        <v>22</v>
      </c>
    </row>
    <row r="15" spans="1:9" ht="28.5" customHeight="1" x14ac:dyDescent="0.15">
      <c r="A15" s="78" t="s">
        <v>8</v>
      </c>
      <c r="B15" s="94">
        <v>116206</v>
      </c>
      <c r="C15" s="94">
        <v>0</v>
      </c>
      <c r="D15" s="127"/>
      <c r="E15" s="94">
        <v>366</v>
      </c>
      <c r="F15" s="96">
        <v>115841</v>
      </c>
      <c r="G15" s="126">
        <v>2417</v>
      </c>
    </row>
    <row r="16" spans="1:9" ht="28.5" customHeight="1" x14ac:dyDescent="0.15">
      <c r="A16" s="78" t="s">
        <v>84</v>
      </c>
      <c r="B16" s="94">
        <v>3537</v>
      </c>
      <c r="C16" s="94">
        <v>0</v>
      </c>
      <c r="D16" s="127"/>
      <c r="E16" s="94">
        <v>122</v>
      </c>
      <c r="F16" s="96">
        <v>3414</v>
      </c>
      <c r="G16" s="126">
        <v>4984</v>
      </c>
      <c r="I16" s="72"/>
    </row>
    <row r="17" spans="1:9" ht="28.5" customHeight="1" x14ac:dyDescent="0.15">
      <c r="A17" s="78" t="s">
        <v>28</v>
      </c>
      <c r="B17" s="94">
        <v>32</v>
      </c>
      <c r="C17" s="94">
        <v>0</v>
      </c>
      <c r="D17" s="127"/>
      <c r="E17" s="94">
        <v>4</v>
      </c>
      <c r="F17" s="96">
        <v>28</v>
      </c>
      <c r="G17" s="126">
        <v>165</v>
      </c>
      <c r="I17" s="72"/>
    </row>
    <row r="18" spans="1:9" ht="28.5" customHeight="1" x14ac:dyDescent="0.15">
      <c r="A18" s="78" t="s">
        <v>67</v>
      </c>
      <c r="B18" s="95">
        <v>38</v>
      </c>
      <c r="C18" s="95">
        <v>0</v>
      </c>
      <c r="D18" s="127"/>
      <c r="E18" s="95">
        <v>0</v>
      </c>
      <c r="F18" s="96">
        <v>38</v>
      </c>
      <c r="G18" s="128">
        <v>80</v>
      </c>
    </row>
    <row r="19" spans="1:9" ht="28.5" customHeight="1" x14ac:dyDescent="0.15">
      <c r="A19" s="78" t="s">
        <v>85</v>
      </c>
      <c r="B19" s="94">
        <v>7</v>
      </c>
      <c r="C19" s="94">
        <v>0</v>
      </c>
      <c r="D19" s="127"/>
      <c r="E19" s="94">
        <v>4</v>
      </c>
      <c r="F19" s="96">
        <v>3</v>
      </c>
      <c r="G19" s="126">
        <v>20</v>
      </c>
    </row>
    <row r="20" spans="1:9" ht="28.5" customHeight="1" x14ac:dyDescent="0.15">
      <c r="A20" s="78" t="s">
        <v>31</v>
      </c>
      <c r="B20" s="94">
        <v>43068</v>
      </c>
      <c r="C20" s="94">
        <v>0</v>
      </c>
      <c r="D20" s="127"/>
      <c r="E20" s="94">
        <v>14612</v>
      </c>
      <c r="F20" s="96">
        <v>28455</v>
      </c>
      <c r="G20" s="126">
        <v>3605</v>
      </c>
    </row>
    <row r="21" spans="1:9" ht="28.5" customHeight="1" x14ac:dyDescent="0.15">
      <c r="A21" s="78" t="s">
        <v>32</v>
      </c>
      <c r="B21" s="94">
        <v>17409</v>
      </c>
      <c r="C21" s="94">
        <v>0</v>
      </c>
      <c r="D21" s="127"/>
      <c r="E21" s="94">
        <v>49</v>
      </c>
      <c r="F21" s="96">
        <v>17361</v>
      </c>
      <c r="G21" s="126">
        <v>542</v>
      </c>
    </row>
    <row r="22" spans="1:9" ht="28.5" customHeight="1" x14ac:dyDescent="0.15">
      <c r="A22" s="85" t="s">
        <v>43</v>
      </c>
      <c r="B22" s="95">
        <v>1556</v>
      </c>
      <c r="C22" s="94">
        <v>0</v>
      </c>
      <c r="D22" s="127"/>
      <c r="E22" s="95">
        <v>292</v>
      </c>
      <c r="F22" s="96">
        <v>1263</v>
      </c>
      <c r="G22" s="128">
        <v>307</v>
      </c>
    </row>
    <row r="23" spans="1:9" ht="28.5" customHeight="1" x14ac:dyDescent="0.15">
      <c r="A23" s="78" t="s">
        <v>70</v>
      </c>
      <c r="B23" s="94">
        <v>38388</v>
      </c>
      <c r="C23" s="94">
        <v>0</v>
      </c>
      <c r="D23" s="127"/>
      <c r="E23" s="94">
        <v>1311</v>
      </c>
      <c r="F23" s="96">
        <v>37079</v>
      </c>
      <c r="G23" s="126">
        <v>1248</v>
      </c>
    </row>
    <row r="24" spans="1:9" s="12" customFormat="1" ht="28.5" customHeight="1" thickBot="1" x14ac:dyDescent="0.2">
      <c r="A24" s="84" t="s">
        <v>40</v>
      </c>
      <c r="B24" s="129">
        <v>0</v>
      </c>
      <c r="C24" s="129">
        <v>0</v>
      </c>
      <c r="D24" s="130"/>
      <c r="E24" s="129">
        <v>0</v>
      </c>
      <c r="F24" s="131">
        <v>0</v>
      </c>
      <c r="G24" s="132">
        <v>0</v>
      </c>
    </row>
    <row r="25" spans="1:9" s="12" customFormat="1" ht="28.5" customHeight="1" thickTop="1" thickBot="1" x14ac:dyDescent="0.2">
      <c r="A25" s="39" t="s">
        <v>86</v>
      </c>
      <c r="B25" s="133">
        <v>241797</v>
      </c>
      <c r="C25" s="133">
        <v>0</v>
      </c>
      <c r="D25" s="133">
        <v>982</v>
      </c>
      <c r="E25" s="133">
        <v>17722</v>
      </c>
      <c r="F25" s="134">
        <v>225054</v>
      </c>
      <c r="G25" s="135">
        <v>20306</v>
      </c>
    </row>
    <row r="26" spans="1:9" s="93" customFormat="1" ht="7.5" customHeight="1" x14ac:dyDescent="0.15">
      <c r="A26" s="91"/>
      <c r="B26" s="92"/>
      <c r="C26" s="92"/>
      <c r="D26" s="92"/>
      <c r="E26" s="92"/>
      <c r="F26" s="92"/>
      <c r="G26" s="92"/>
    </row>
    <row r="27" spans="1:9" ht="23.25" customHeight="1" x14ac:dyDescent="0.15">
      <c r="A27" s="221" t="s">
        <v>109</v>
      </c>
      <c r="B27" s="221"/>
      <c r="C27" s="221"/>
      <c r="D27" s="221"/>
      <c r="E27" s="221"/>
      <c r="F27" s="221"/>
      <c r="G27" s="221"/>
    </row>
    <row r="28" spans="1:9" x14ac:dyDescent="0.15">
      <c r="A28" s="1" t="s">
        <v>87</v>
      </c>
    </row>
    <row r="29" spans="1:9" x14ac:dyDescent="0.15">
      <c r="A29" s="1" t="s">
        <v>88</v>
      </c>
    </row>
  </sheetData>
  <mergeCells count="12">
    <mergeCell ref="A8:A9"/>
    <mergeCell ref="A10:A11"/>
    <mergeCell ref="A3:A6"/>
    <mergeCell ref="A27:G27"/>
    <mergeCell ref="A1:G1"/>
    <mergeCell ref="B3:F3"/>
    <mergeCell ref="G3:G5"/>
    <mergeCell ref="B4:B5"/>
    <mergeCell ref="C4:C5"/>
    <mergeCell ref="D4:D5"/>
    <mergeCell ref="E4:E5"/>
    <mergeCell ref="F4:F5"/>
  </mergeCells>
  <phoneticPr fontId="1"/>
  <pageMargins left="0.78740157480314965" right="0.78740157480314965" top="0.98425196850393704" bottom="0.98425196850393704" header="0.51181102362204722" footer="0.51181102362204722"/>
  <pageSetup paperSize="9" scale="92" orientation="portrait" horizontalDpi="1200" verticalDpi="1200" r:id="rId1"/>
  <headerFooter alignWithMargins="0">
    <oddFooter>&amp;R札幌国税局　
酒税２
(H29)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70" zoomScaleNormal="70" workbookViewId="0"/>
  </sheetViews>
  <sheetFormatPr defaultColWidth="10.625" defaultRowHeight="11.25" x14ac:dyDescent="0.15"/>
  <cols>
    <col min="1" max="2" width="6.25" style="7" customWidth="1"/>
    <col min="3" max="15" width="11.125" style="7" customWidth="1"/>
    <col min="16" max="16384" width="10.625" style="7"/>
  </cols>
  <sheetData>
    <row r="1" spans="1:16" ht="12" thickBot="1" x14ac:dyDescent="0.2">
      <c r="A1" s="7" t="s">
        <v>54</v>
      </c>
    </row>
    <row r="2" spans="1:16" ht="35.25" customHeight="1" x14ac:dyDescent="0.15">
      <c r="A2" s="231" t="s">
        <v>46</v>
      </c>
      <c r="B2" s="201"/>
      <c r="C2" s="55" t="s">
        <v>26</v>
      </c>
      <c r="D2" s="54" t="s">
        <v>6</v>
      </c>
      <c r="E2" s="56" t="s">
        <v>101</v>
      </c>
      <c r="F2" s="56" t="s">
        <v>102</v>
      </c>
      <c r="G2" s="54" t="s">
        <v>7</v>
      </c>
      <c r="H2" s="60" t="s">
        <v>8</v>
      </c>
      <c r="I2" s="57" t="s">
        <v>42</v>
      </c>
      <c r="J2" s="57" t="s">
        <v>41</v>
      </c>
      <c r="K2" s="58" t="s">
        <v>31</v>
      </c>
      <c r="L2" s="56" t="s">
        <v>38</v>
      </c>
      <c r="M2" s="56" t="s">
        <v>43</v>
      </c>
      <c r="N2" s="54" t="s">
        <v>34</v>
      </c>
      <c r="O2" s="54" t="s">
        <v>40</v>
      </c>
      <c r="P2" s="59" t="s">
        <v>35</v>
      </c>
    </row>
    <row r="3" spans="1:16" x14ac:dyDescent="0.15">
      <c r="A3" s="40"/>
      <c r="B3" s="41"/>
      <c r="C3" s="42" t="s">
        <v>10</v>
      </c>
      <c r="D3" s="44" t="s">
        <v>10</v>
      </c>
      <c r="E3" s="42" t="s">
        <v>10</v>
      </c>
      <c r="F3" s="42" t="s">
        <v>10</v>
      </c>
      <c r="G3" s="42" t="s">
        <v>10</v>
      </c>
      <c r="H3" s="42" t="s">
        <v>10</v>
      </c>
      <c r="I3" s="52" t="s">
        <v>10</v>
      </c>
      <c r="J3" s="52" t="s">
        <v>10</v>
      </c>
      <c r="K3" s="42" t="s">
        <v>10</v>
      </c>
      <c r="L3" s="42" t="s">
        <v>10</v>
      </c>
      <c r="M3" s="42" t="s">
        <v>10</v>
      </c>
      <c r="N3" s="52" t="s">
        <v>10</v>
      </c>
      <c r="O3" s="52" t="s">
        <v>10</v>
      </c>
      <c r="P3" s="45" t="s">
        <v>10</v>
      </c>
    </row>
    <row r="4" spans="1:16" ht="30" customHeight="1" x14ac:dyDescent="0.15">
      <c r="A4" s="232" t="s">
        <v>89</v>
      </c>
      <c r="B4" s="233"/>
      <c r="C4" s="136">
        <v>4410</v>
      </c>
      <c r="D4" s="136">
        <v>2765</v>
      </c>
      <c r="E4" s="136">
        <v>18211</v>
      </c>
      <c r="F4" s="136">
        <v>272</v>
      </c>
      <c r="G4" s="136">
        <v>9</v>
      </c>
      <c r="H4" s="136">
        <v>113182</v>
      </c>
      <c r="I4" s="137">
        <v>3376</v>
      </c>
      <c r="J4" s="136">
        <v>26</v>
      </c>
      <c r="K4" s="136">
        <v>34071</v>
      </c>
      <c r="L4" s="136">
        <v>22620</v>
      </c>
      <c r="M4" s="136" t="s">
        <v>91</v>
      </c>
      <c r="N4" s="136">
        <v>38073</v>
      </c>
      <c r="O4" s="136" t="s">
        <v>59</v>
      </c>
      <c r="P4" s="138">
        <v>236974</v>
      </c>
    </row>
    <row r="5" spans="1:16" ht="30" customHeight="1" x14ac:dyDescent="0.15">
      <c r="A5" s="234" t="s">
        <v>92</v>
      </c>
      <c r="B5" s="235"/>
      <c r="C5" s="139">
        <v>4499</v>
      </c>
      <c r="D5" s="139">
        <v>3134</v>
      </c>
      <c r="E5" s="139">
        <v>16261</v>
      </c>
      <c r="F5" s="139">
        <v>246</v>
      </c>
      <c r="G5" s="139">
        <v>10</v>
      </c>
      <c r="H5" s="139">
        <v>109910</v>
      </c>
      <c r="I5" s="140">
        <v>2958</v>
      </c>
      <c r="J5" s="139">
        <v>17</v>
      </c>
      <c r="K5" s="139">
        <v>30115</v>
      </c>
      <c r="L5" s="139">
        <v>19935</v>
      </c>
      <c r="M5" s="139">
        <v>140</v>
      </c>
      <c r="N5" s="139">
        <v>40615</v>
      </c>
      <c r="O5" s="139" t="s">
        <v>59</v>
      </c>
      <c r="P5" s="141">
        <v>227841</v>
      </c>
    </row>
    <row r="6" spans="1:16" ht="30" customHeight="1" x14ac:dyDescent="0.15">
      <c r="A6" s="234" t="s">
        <v>94</v>
      </c>
      <c r="B6" s="235"/>
      <c r="C6" s="139">
        <v>3420</v>
      </c>
      <c r="D6" s="139">
        <v>2899</v>
      </c>
      <c r="E6" s="139">
        <v>15296</v>
      </c>
      <c r="F6" s="139">
        <v>224</v>
      </c>
      <c r="G6" s="139">
        <v>4</v>
      </c>
      <c r="H6" s="139">
        <v>114097</v>
      </c>
      <c r="I6" s="140">
        <v>3163</v>
      </c>
      <c r="J6" s="139">
        <v>73</v>
      </c>
      <c r="K6" s="139">
        <v>28500</v>
      </c>
      <c r="L6" s="139">
        <v>18798</v>
      </c>
      <c r="M6" s="139">
        <v>833</v>
      </c>
      <c r="N6" s="139">
        <v>37738</v>
      </c>
      <c r="O6" s="139">
        <v>0</v>
      </c>
      <c r="P6" s="141">
        <v>225044</v>
      </c>
    </row>
    <row r="7" spans="1:16" ht="30" customHeight="1" x14ac:dyDescent="0.15">
      <c r="A7" s="236" t="s">
        <v>104</v>
      </c>
      <c r="B7" s="237"/>
      <c r="C7" s="142">
        <v>3837</v>
      </c>
      <c r="D7" s="142">
        <v>2420</v>
      </c>
      <c r="E7" s="142">
        <v>15331</v>
      </c>
      <c r="F7" s="142">
        <v>325</v>
      </c>
      <c r="G7" s="142">
        <v>10</v>
      </c>
      <c r="H7" s="142">
        <v>114506</v>
      </c>
      <c r="I7" s="142">
        <v>2877</v>
      </c>
      <c r="J7" s="142">
        <v>54</v>
      </c>
      <c r="K7" s="142">
        <v>26659</v>
      </c>
      <c r="L7" s="142">
        <v>17761</v>
      </c>
      <c r="M7" s="142">
        <v>1165</v>
      </c>
      <c r="N7" s="142">
        <v>39059</v>
      </c>
      <c r="O7" s="142">
        <v>0</v>
      </c>
      <c r="P7" s="143">
        <v>224009</v>
      </c>
    </row>
    <row r="8" spans="1:16" ht="30" customHeight="1" thickBot="1" x14ac:dyDescent="0.2">
      <c r="A8" s="229" t="s">
        <v>110</v>
      </c>
      <c r="B8" s="230"/>
      <c r="C8" s="144">
        <v>4270</v>
      </c>
      <c r="D8" s="144">
        <v>2195</v>
      </c>
      <c r="E8" s="144">
        <v>14803</v>
      </c>
      <c r="F8" s="144">
        <v>308</v>
      </c>
      <c r="G8" s="144">
        <v>2</v>
      </c>
      <c r="H8" s="144">
        <v>115841</v>
      </c>
      <c r="I8" s="144">
        <v>3442</v>
      </c>
      <c r="J8" s="144">
        <v>41</v>
      </c>
      <c r="K8" s="144">
        <v>28455</v>
      </c>
      <c r="L8" s="144">
        <v>17361</v>
      </c>
      <c r="M8" s="144">
        <v>1263</v>
      </c>
      <c r="N8" s="144">
        <v>37079</v>
      </c>
      <c r="O8" s="144">
        <v>0</v>
      </c>
      <c r="P8" s="145">
        <v>225054</v>
      </c>
    </row>
    <row r="10" spans="1:16" ht="13.5" customHeight="1" x14ac:dyDescent="0.15"/>
    <row r="11" spans="1:16" ht="13.5" customHeight="1" x14ac:dyDescent="0.15"/>
    <row r="13" spans="1:16" ht="21" customHeight="1" x14ac:dyDescent="0.15"/>
    <row r="14" spans="1:16" ht="21" customHeight="1" x14ac:dyDescent="0.15"/>
    <row r="15" spans="1:16" ht="21" customHeight="1" x14ac:dyDescent="0.15"/>
    <row r="16" spans="1:16" ht="21" customHeight="1" x14ac:dyDescent="0.15"/>
    <row r="17" spans="8:10" ht="21" customHeight="1" x14ac:dyDescent="0.15"/>
    <row r="18" spans="8:10" x14ac:dyDescent="0.15">
      <c r="H18" s="46"/>
    </row>
    <row r="19" spans="8:10" x14ac:dyDescent="0.15">
      <c r="H19" s="46"/>
      <c r="J19" s="20"/>
    </row>
    <row r="20" spans="8:10" x14ac:dyDescent="0.15">
      <c r="H20" s="46"/>
    </row>
  </sheetData>
  <mergeCells count="6">
    <mergeCell ref="A8:B8"/>
    <mergeCell ref="A2:B2"/>
    <mergeCell ref="A4:B4"/>
    <mergeCell ref="A5:B5"/>
    <mergeCell ref="A6:B6"/>
    <mergeCell ref="A7:B7"/>
  </mergeCells>
  <phoneticPr fontI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>
    <oddFooter>&amp;R札幌国税局　
酒税２
(H29)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2BCB41-2CAE-4FAD-9268-C83F81C0D19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1E60F63-CF4D-4E93-AFE8-29F4719881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9EDFD9-C1D8-4118-86B0-A6E8106D564E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c1e1fd5d-d5a4-4438-b594-53628234b2d5"/>
  </ds:schemaRefs>
</ds:datastoreItem>
</file>

<file path=customXml/itemProps4.xml><?xml version="1.0" encoding="utf-8"?>
<ds:datastoreItem xmlns:ds="http://schemas.openxmlformats.org/officeDocument/2006/customXml" ds:itemID="{CF88ED68-83BE-48B1-89DD-E05903505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8-1 (1)課税状況</vt:lpstr>
      <vt:lpstr>8-1 (2)課税状況の累年比較 </vt:lpstr>
      <vt:lpstr>8-1 (3)都道府県別課税状況</vt:lpstr>
      <vt:lpstr>8-2 (1)製成数量</vt:lpstr>
      <vt:lpstr>8-2 （2）製成数量の累年比較</vt:lpstr>
      <vt:lpstr>'8-1 (1)課税状況'!Print_Area</vt:lpstr>
      <vt:lpstr>'8-1 (2)課税状況の累年比較 '!Print_Area</vt:lpstr>
      <vt:lpstr>'8-1 (3)都道府県別課税状況'!Print_Area</vt:lpstr>
      <vt:lpstr>'8-2 (1)製成数量'!Print_Area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酒税８－１、２</dc:title>
  <dc:subject/>
  <dc:creator>国税庁</dc:creator>
  <cp:lastModifiedBy>国税庁</cp:lastModifiedBy>
  <cp:lastPrinted>2019-05-20T07:15:03Z</cp:lastPrinted>
  <dcterms:created xsi:type="dcterms:W3CDTF">2003-07-09T01:05:10Z</dcterms:created>
  <dcterms:modified xsi:type="dcterms:W3CDTF">2019-05-30T06:11:34Z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