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(1)課税状況'!$A$1:$O$31</definedName>
    <definedName name="_xlnm.Print_Area" localSheetId="1">'8-1 (2)課税状況の累年比較 '!$A$1:$M$12</definedName>
    <definedName name="_xlnm.Print_Area" localSheetId="2">'8-1 (3)都道府県別課税状況'!$A$1:$N$18</definedName>
    <definedName name="_xlnm.Print_Area" localSheetId="3">'8-2 (1)製成数量'!$A$1:$G$29</definedName>
  </definedNames>
  <calcPr calcMode="manual" fullCalcOnLoad="1"/>
</workbook>
</file>

<file path=xl/sharedStrings.xml><?xml version="1.0" encoding="utf-8"?>
<sst xmlns="http://schemas.openxmlformats.org/spreadsheetml/2006/main" count="377" uniqueCount="115">
  <si>
    <t>計</t>
  </si>
  <si>
    <t>酒税法</t>
  </si>
  <si>
    <t>数　　量</t>
  </si>
  <si>
    <t>税　　額</t>
  </si>
  <si>
    <t>千円</t>
  </si>
  <si>
    <t>清酒</t>
  </si>
  <si>
    <t>合成清酒</t>
  </si>
  <si>
    <t>みりん</t>
  </si>
  <si>
    <t>ビール</t>
  </si>
  <si>
    <t>区           分</t>
  </si>
  <si>
    <t>㎘</t>
  </si>
  <si>
    <t>課　税　実　数</t>
  </si>
  <si>
    <t>第30条第１項、
第２項及び第３項　</t>
  </si>
  <si>
    <t>年　　度</t>
  </si>
  <si>
    <t>清　　　　酒</t>
  </si>
  <si>
    <t>しょうちゅう</t>
  </si>
  <si>
    <t>数　量</t>
  </si>
  <si>
    <t>税　額</t>
  </si>
  <si>
    <t>数量</t>
  </si>
  <si>
    <t>税額</t>
  </si>
  <si>
    <t>課税</t>
  </si>
  <si>
    <t>控除</t>
  </si>
  <si>
    <t>８－１　課税状況</t>
  </si>
  <si>
    <t>(1)　課税状況</t>
  </si>
  <si>
    <t>(3)　都道府県別課税状況</t>
  </si>
  <si>
    <t>(1)　製成数量</t>
  </si>
  <si>
    <t>清酒</t>
  </si>
  <si>
    <t>連続式蒸留しょうちゅう</t>
  </si>
  <si>
    <t>単式蒸留しょうちゅう</t>
  </si>
  <si>
    <t>果実酒</t>
  </si>
  <si>
    <t>甘味果実酒</t>
  </si>
  <si>
    <t>原料用アルコール</t>
  </si>
  <si>
    <t>発泡酒</t>
  </si>
  <si>
    <t>その他の醸造酒</t>
  </si>
  <si>
    <t>リキュール</t>
  </si>
  <si>
    <t>合計</t>
  </si>
  <si>
    <t>その他の
醸造酒</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</si>
  <si>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</si>
  <si>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</si>
  <si>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</si>
  <si>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</si>
  <si>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</si>
  <si>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</si>
  <si>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</si>
  <si>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年　　　度</t>
  </si>
  <si>
    <t>連続式蒸留
しょうちゅう</t>
  </si>
  <si>
    <t>単式蒸留
しょうちゅう</t>
  </si>
  <si>
    <t>千円</t>
  </si>
  <si>
    <t>製　　　成　　　数　　　量　　　等</t>
  </si>
  <si>
    <t>北海道</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</si>
  <si>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</si>
  <si>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</si>
  <si>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</si>
  <si>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合　　　計</t>
  </si>
  <si>
    <t>平成20年度</t>
  </si>
  <si>
    <t>(2)　製成数量の累年比較</t>
  </si>
  <si>
    <t>平成20年度</t>
  </si>
  <si>
    <t>平成21年度</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</si>
  <si>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</si>
  <si>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</si>
  <si>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</si>
  <si>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</si>
  <si>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t>
  </si>
  <si>
    <t>(2)　課税状況の累年比較</t>
  </si>
  <si>
    <t>ビ　ー　ル</t>
  </si>
  <si>
    <t>そ　の　他</t>
  </si>
  <si>
    <t>平成21年度</t>
  </si>
  <si>
    <t>（注）　　　「しょうちゅう」の計数は連続式蒸留しょうちゅう及び単式蒸留しょうちゅうの合計である。
　　　　</t>
  </si>
  <si>
    <t>県名</t>
  </si>
  <si>
    <t>みりん</t>
  </si>
  <si>
    <t>ビール</t>
  </si>
  <si>
    <t>数量</t>
  </si>
  <si>
    <t>ウイスキー</t>
  </si>
  <si>
    <t>ブランデー</t>
  </si>
  <si>
    <t>スピリッツ</t>
  </si>
  <si>
    <t>リキュール</t>
  </si>
  <si>
    <t>８－２　製成数量</t>
  </si>
  <si>
    <t>区　　　　　分</t>
  </si>
  <si>
    <t xml:space="preserve">
手持数量
</t>
  </si>
  <si>
    <t>製　　　成</t>
  </si>
  <si>
    <t>アルコール等
混　和</t>
  </si>
  <si>
    <t>しょうちゅうの
品目別アルコール分
等変更</t>
  </si>
  <si>
    <t>用途変更等</t>
  </si>
  <si>
    <t>計</t>
  </si>
  <si>
    <t>①</t>
  </si>
  <si>
    <t>②</t>
  </si>
  <si>
    <t>③</t>
  </si>
  <si>
    <t>④</t>
  </si>
  <si>
    <t>①＋②＋
③－④</t>
  </si>
  <si>
    <t>㎘</t>
  </si>
  <si>
    <t xml:space="preserve">果 実 酒 </t>
  </si>
  <si>
    <t>ブランデー</t>
  </si>
  <si>
    <t>合　　　　　計</t>
  </si>
  <si>
    <t>平成22年度</t>
  </si>
  <si>
    <t xml:space="preserve">果 実 酒 </t>
  </si>
  <si>
    <t>ウイスキー</t>
  </si>
  <si>
    <t>ブランデー</t>
  </si>
  <si>
    <t>スピリッツ</t>
  </si>
  <si>
    <t>リキュール</t>
  </si>
  <si>
    <t>合計</t>
  </si>
  <si>
    <t>一 般 税 率 適 用</t>
  </si>
  <si>
    <t>平成22年度</t>
  </si>
  <si>
    <t>平成23年度</t>
  </si>
  <si>
    <t>北海道</t>
  </si>
  <si>
    <t>平成23年度</t>
  </si>
  <si>
    <t>X</t>
  </si>
  <si>
    <t>　　　（注）　　１　犯則分は含まない。</t>
  </si>
  <si>
    <t>　　　　　　　　２　（　）書はアルコール分20度に換算した数量を示す。</t>
  </si>
  <si>
    <t>調査対象等：平成24年４月１日から平成25年３月31日までの間に製造場から移出された酒類について、平成25年４月30日までの申告又は処理による課税事績を示したものである。</t>
  </si>
  <si>
    <t>平成24年度</t>
  </si>
  <si>
    <t>平成25年3月
31日現在</t>
  </si>
  <si>
    <t>　調査期間等：平成24年４月１日から平成25年３月31日までの間に製成された酒類について、酒類製造者から申告された
            「酒類の製成及び移出の数量等申告書」に基づき作成したものである。</t>
  </si>
  <si>
    <t>平成24年度</t>
  </si>
  <si>
    <t>△ 6</t>
  </si>
  <si>
    <t>△ 3,606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</si>
</sst>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 numFmtId="186" formatCode="0;&quot;△ &quot;0"/>
    <numFmt numFmtId="187" formatCode="#,##0.0;[Red]\-#,##0.0"/>
    <numFmt numFmtId="188" formatCode="_ &quot;¥&quot;* #,##0.0_ ;_ &quot;¥&quot;* \-#,##0.0_ ;_ &quot;¥&quot;* &quot;-&quot;?_ ;_ @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medium"/>
    </border>
    <border>
      <left style="hair"/>
      <right style="thin"/>
      <top>
        <color indexed="63"/>
      </top>
      <bottom style="mediu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hair"/>
      <right style="medium"/>
      <top style="hair"/>
      <bottom style="thin"/>
    </border>
    <border>
      <left style="medium"/>
      <right style="thin"/>
      <top>
        <color indexed="63"/>
      </top>
      <bottom>
        <color indexed="63"/>
      </bottom>
    </border>
    <border>
      <left style="medium"/>
      <right style="thin"/>
      <top>
        <color indexed="63"/>
      </top>
      <bottom style="double"/>
    </border>
    <border>
      <left style="medium"/>
      <right style="thin"/>
      <top style="thin"/>
      <bottom style="thin"/>
    </border>
    <border>
      <left style="thin">
        <color indexed="55"/>
      </left>
      <right style="thin"/>
      <top>
        <color indexed="63"/>
      </top>
      <bottom>
        <color indexed="63"/>
      </bottom>
    </border>
    <border>
      <left style="thin"/>
      <right style="thin"/>
      <top style="dotted"/>
      <bottom style="thin"/>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left style="thin">
        <color indexed="55"/>
      </left>
      <right style="thin"/>
      <top style="dotted"/>
      <bottom>
        <color indexed="63"/>
      </bottom>
    </border>
    <border>
      <left style="thin"/>
      <right style="medium"/>
      <top style="dotted"/>
      <bottom>
        <color indexed="63"/>
      </bottom>
    </border>
    <border>
      <left style="thin"/>
      <right style="thin"/>
      <top>
        <color indexed="63"/>
      </top>
      <bottom style="double"/>
    </border>
    <border>
      <left style="thin">
        <color indexed="55"/>
      </left>
      <right style="thin"/>
      <top>
        <color indexed="63"/>
      </top>
      <bottom style="double"/>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color indexed="63"/>
      </top>
      <bottom style="dotted"/>
      <diagonal style="hair"/>
    </border>
    <border diagonalUp="1">
      <left style="thin"/>
      <right style="thin"/>
      <top>
        <color indexed="63"/>
      </top>
      <bottom>
        <color indexed="63"/>
      </bottom>
      <diagonal style="hair"/>
    </border>
    <border diagonalUp="1">
      <left style="thin"/>
      <right style="thin"/>
      <top style="dotted"/>
      <bottom style="thin"/>
      <diagonal style="hair"/>
    </border>
    <border diagonalUp="1">
      <left style="thin"/>
      <right style="thin"/>
      <top style="dotted"/>
      <bottom>
        <color indexed="63"/>
      </bottom>
      <diagonal style="hair"/>
    </border>
    <border diagonalUp="1">
      <left style="thin"/>
      <right style="thin"/>
      <top style="thin"/>
      <bottom style="thin"/>
      <diagonal style="hair"/>
    </border>
    <border diagonalUp="1">
      <left style="thin"/>
      <right style="thin"/>
      <top style="thin"/>
      <bottom style="double"/>
      <diagonal style="hair"/>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thin"/>
      <right style="thin"/>
      <top style="thin">
        <color indexed="55"/>
      </top>
      <bottom style="thin">
        <color theme="1" tint="0.49998000264167786"/>
      </bottom>
    </border>
    <border>
      <left style="thin"/>
      <right style="medium"/>
      <top style="thin">
        <color indexed="55"/>
      </top>
      <bottom style="thin">
        <color theme="1" tint="0.49998000264167786"/>
      </bottom>
    </border>
    <border>
      <left style="hair"/>
      <right style="thin"/>
      <top>
        <color indexed="63"/>
      </top>
      <bottom>
        <color indexed="63"/>
      </bottom>
    </border>
    <border>
      <left style="thin">
        <color indexed="55"/>
      </left>
      <right>
        <color indexed="63"/>
      </right>
      <top>
        <color indexed="63"/>
      </top>
      <bottom>
        <color indexed="63"/>
      </bottom>
    </border>
    <border>
      <left style="hair"/>
      <right style="medium"/>
      <top>
        <color indexed="63"/>
      </top>
      <bottom>
        <color indexed="63"/>
      </bottom>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color indexed="55"/>
      </left>
      <right>
        <color indexed="63"/>
      </right>
      <top>
        <color indexed="63"/>
      </top>
      <bottom style="double"/>
    </border>
    <border>
      <left style="hair"/>
      <right style="medium"/>
      <top>
        <color indexed="63"/>
      </top>
      <bottom style="double"/>
    </border>
    <border>
      <left style="thin">
        <color indexed="55"/>
      </left>
      <right>
        <color indexed="63"/>
      </right>
      <top>
        <color indexed="63"/>
      </top>
      <bottom style="medium"/>
    </border>
    <border>
      <left style="hair"/>
      <right style="medium"/>
      <top>
        <color indexed="63"/>
      </top>
      <bottom style="medium"/>
    </border>
    <border diagonalUp="1">
      <left style="thin"/>
      <right>
        <color indexed="63"/>
      </right>
      <top style="thin"/>
      <bottom style="thin"/>
      <diagonal style="hair"/>
    </border>
    <border diagonalUp="1">
      <left>
        <color indexed="63"/>
      </left>
      <right style="thin"/>
      <top style="thin"/>
      <bottom style="thin"/>
      <diagonal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color indexed="63"/>
      </top>
      <bottom style="thin"/>
    </border>
    <border>
      <left>
        <color indexed="63"/>
      </left>
      <right>
        <color indexed="63"/>
      </right>
      <top style="medium"/>
      <bottom>
        <color indexed="63"/>
      </bottom>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thin"/>
      <right style="thin"/>
      <top style="medium"/>
      <bottom style="thin"/>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thin">
        <color theme="1" tint="0.49998000264167786"/>
      </bottom>
    </border>
    <border>
      <left>
        <color indexed="63"/>
      </left>
      <right style="thin"/>
      <top style="thin">
        <color theme="0" tint="-0.4999699890613556"/>
      </top>
      <bottom style="thin">
        <color theme="1" tint="0.49998000264167786"/>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6" fillId="33" borderId="14" xfId="0" applyNumberFormat="1" applyFont="1" applyFill="1" applyBorder="1" applyAlignment="1">
      <alignment horizontal="right" vertical="center"/>
    </xf>
    <xf numFmtId="177" fontId="6" fillId="34" borderId="15"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21" xfId="0" applyFont="1" applyBorder="1" applyAlignment="1">
      <alignment horizontal="center" vertical="top"/>
    </xf>
    <xf numFmtId="0" fontId="8" fillId="33" borderId="11" xfId="0" applyFont="1" applyFill="1" applyBorder="1" applyAlignment="1">
      <alignment horizontal="right" vertical="top"/>
    </xf>
    <xf numFmtId="0" fontId="8" fillId="34" borderId="12" xfId="0" applyFont="1" applyFill="1" applyBorder="1" applyAlignment="1">
      <alignment horizontal="right" vertical="top"/>
    </xf>
    <xf numFmtId="0" fontId="8" fillId="33" borderId="13" xfId="0" applyFont="1" applyFill="1" applyBorder="1" applyAlignment="1">
      <alignment horizontal="right" vertical="top"/>
    </xf>
    <xf numFmtId="0" fontId="8" fillId="0" borderId="0" xfId="0" applyFont="1" applyAlignment="1">
      <alignment horizontal="right" vertical="top"/>
    </xf>
    <xf numFmtId="3" fontId="2" fillId="33"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8" fillId="33" borderId="11" xfId="0" applyFont="1" applyFill="1" applyBorder="1" applyAlignment="1">
      <alignment horizontal="right"/>
    </xf>
    <xf numFmtId="0" fontId="8" fillId="0" borderId="30" xfId="0" applyFont="1" applyFill="1" applyBorder="1" applyAlignment="1">
      <alignment horizontal="center" vertical="center"/>
    </xf>
    <xf numFmtId="0" fontId="8" fillId="34" borderId="13" xfId="0" applyFont="1" applyFill="1" applyBorder="1" applyAlignment="1">
      <alignment horizontal="right"/>
    </xf>
    <xf numFmtId="0" fontId="8" fillId="34" borderId="12" xfId="0" applyFont="1" applyFill="1" applyBorder="1" applyAlignment="1">
      <alignment horizontal="right"/>
    </xf>
    <xf numFmtId="0" fontId="8" fillId="34" borderId="31" xfId="0" applyFont="1" applyFill="1" applyBorder="1" applyAlignment="1">
      <alignment horizontal="right"/>
    </xf>
    <xf numFmtId="0" fontId="8" fillId="35" borderId="21" xfId="0" applyFont="1" applyFill="1" applyBorder="1" applyAlignment="1">
      <alignment horizontal="distributed" vertical="center"/>
    </xf>
    <xf numFmtId="177" fontId="6" fillId="34" borderId="32" xfId="0" applyNumberFormat="1" applyFont="1" applyFill="1" applyBorder="1" applyAlignment="1">
      <alignment horizontal="right" vertical="center"/>
    </xf>
    <xf numFmtId="0" fontId="6" fillId="0" borderId="33" xfId="0" applyFont="1" applyBorder="1" applyAlignment="1">
      <alignment horizontal="center" vertical="center"/>
    </xf>
    <xf numFmtId="0" fontId="8" fillId="0" borderId="21"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34" xfId="0" applyFont="1" applyFill="1" applyBorder="1" applyAlignment="1">
      <alignment horizontal="right"/>
    </xf>
    <xf numFmtId="0" fontId="8" fillId="0" borderId="34" xfId="0" applyFont="1" applyFill="1" applyBorder="1" applyAlignment="1">
      <alignment horizontal="right"/>
    </xf>
    <xf numFmtId="0" fontId="8" fillId="33" borderId="10" xfId="0" applyFont="1" applyFill="1" applyBorder="1" applyAlignment="1">
      <alignment horizontal="right"/>
    </xf>
    <xf numFmtId="0" fontId="8" fillId="33" borderId="35" xfId="0" applyFont="1" applyFill="1" applyBorder="1" applyAlignment="1">
      <alignment horizontal="right"/>
    </xf>
    <xf numFmtId="178" fontId="6" fillId="33" borderId="36" xfId="0" applyNumberFormat="1" applyFont="1" applyFill="1" applyBorder="1" applyAlignment="1">
      <alignment horizontal="right" vertical="center"/>
    </xf>
    <xf numFmtId="178" fontId="6" fillId="33" borderId="37" xfId="0" applyNumberFormat="1" applyFont="1" applyFill="1" applyBorder="1" applyAlignment="1">
      <alignment horizontal="right" vertical="center"/>
    </xf>
    <xf numFmtId="178" fontId="6" fillId="33" borderId="3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8" fillId="34" borderId="39" xfId="0" applyFont="1" applyFill="1" applyBorder="1" applyAlignment="1">
      <alignment horizontal="right"/>
    </xf>
    <xf numFmtId="177" fontId="6" fillId="34" borderId="40" xfId="0" applyNumberFormat="1" applyFont="1" applyFill="1" applyBorder="1" applyAlignment="1">
      <alignment horizontal="right" vertical="center"/>
    </xf>
    <xf numFmtId="0" fontId="8" fillId="33" borderId="41" xfId="0" applyFont="1" applyFill="1" applyBorder="1" applyAlignment="1">
      <alignment horizontal="right"/>
    </xf>
    <xf numFmtId="177" fontId="6" fillId="33" borderId="42" xfId="0" applyNumberFormat="1" applyFont="1" applyFill="1" applyBorder="1" applyAlignment="1">
      <alignment horizontal="right" vertical="center"/>
    </xf>
    <xf numFmtId="0" fontId="6" fillId="0" borderId="33" xfId="0" applyFont="1" applyBorder="1" applyAlignment="1">
      <alignment horizontal="distributed" vertical="center" indent="2"/>
    </xf>
    <xf numFmtId="0" fontId="8" fillId="33" borderId="43" xfId="0" applyFont="1" applyFill="1" applyBorder="1" applyAlignment="1">
      <alignment horizontal="right"/>
    </xf>
    <xf numFmtId="0" fontId="8" fillId="33" borderId="44" xfId="0" applyFont="1" applyFill="1" applyBorder="1" applyAlignment="1">
      <alignment horizontal="right" vertical="top"/>
    </xf>
    <xf numFmtId="0" fontId="2" fillId="0" borderId="45" xfId="0" applyFont="1" applyFill="1" applyBorder="1" applyAlignment="1">
      <alignment horizontal="distributed" vertical="center"/>
    </xf>
    <xf numFmtId="0" fontId="2" fillId="0" borderId="45" xfId="0" applyFont="1" applyFill="1" applyBorder="1" applyAlignment="1">
      <alignment horizontal="distributed" vertical="center" indent="1"/>
    </xf>
    <xf numFmtId="0" fontId="2" fillId="0" borderId="45" xfId="0" applyFont="1" applyFill="1" applyBorder="1" applyAlignment="1">
      <alignment horizontal="distributed" vertical="center" wrapText="1"/>
    </xf>
    <xf numFmtId="0" fontId="2" fillId="0" borderId="45" xfId="0" applyFont="1" applyFill="1" applyBorder="1" applyAlignment="1">
      <alignment horizontal="distributed" vertical="center" wrapText="1"/>
    </xf>
    <xf numFmtId="0" fontId="2" fillId="0" borderId="45" xfId="0" applyFont="1" applyFill="1" applyBorder="1" applyAlignment="1">
      <alignment horizontal="distributed" vertical="center"/>
    </xf>
    <xf numFmtId="0" fontId="2" fillId="0" borderId="46" xfId="0" applyFont="1" applyFill="1" applyBorder="1" applyAlignment="1">
      <alignment horizontal="distributed" vertical="center" indent="1"/>
    </xf>
    <xf numFmtId="0" fontId="2" fillId="0" borderId="47" xfId="0" applyFont="1" applyFill="1" applyBorder="1" applyAlignment="1">
      <alignment horizontal="distributed" vertical="center"/>
    </xf>
    <xf numFmtId="0" fontId="8" fillId="35" borderId="35" xfId="0" applyFont="1" applyFill="1" applyBorder="1" applyAlignment="1">
      <alignment horizontal="distributed" vertical="center"/>
    </xf>
    <xf numFmtId="0" fontId="2"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0" xfId="0" applyFont="1" applyBorder="1" applyAlignment="1">
      <alignment horizontal="lef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0" fontId="2" fillId="36" borderId="52" xfId="0" applyFont="1" applyFill="1" applyBorder="1" applyAlignment="1">
      <alignment horizontal="distributed" vertical="center"/>
    </xf>
    <xf numFmtId="177" fontId="2" fillId="33"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177" fontId="2" fillId="34" borderId="55" xfId="0" applyNumberFormat="1" applyFont="1" applyFill="1" applyBorder="1" applyAlignment="1">
      <alignment horizontal="right" vertical="center"/>
    </xf>
    <xf numFmtId="177" fontId="2" fillId="33" borderId="56" xfId="0" applyNumberFormat="1" applyFont="1" applyFill="1" applyBorder="1" applyAlignment="1">
      <alignment horizontal="right" vertical="center"/>
    </xf>
    <xf numFmtId="0" fontId="2" fillId="36" borderId="57" xfId="0" applyFont="1" applyFill="1" applyBorder="1" applyAlignment="1">
      <alignment horizontal="distributed" vertical="center"/>
    </xf>
    <xf numFmtId="177" fontId="2" fillId="34"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3" fontId="2" fillId="0" borderId="0" xfId="0" applyNumberFormat="1" applyFont="1" applyAlignment="1">
      <alignment horizontal="left" vertical="center"/>
    </xf>
    <xf numFmtId="0" fontId="6" fillId="0" borderId="60" xfId="0" applyFont="1" applyBorder="1" applyAlignment="1">
      <alignment horizontal="center" vertical="center"/>
    </xf>
    <xf numFmtId="0" fontId="6" fillId="0" borderId="38" xfId="0" applyFont="1" applyBorder="1" applyAlignment="1">
      <alignment horizontal="center"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7" fontId="2" fillId="33" borderId="61"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7" fontId="2" fillId="33" borderId="36"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184" fontId="2" fillId="33" borderId="49" xfId="0" applyNumberFormat="1" applyFont="1" applyFill="1" applyBorder="1" applyAlignment="1">
      <alignment horizontal="right" vertical="center"/>
    </xf>
    <xf numFmtId="184" fontId="2" fillId="33" borderId="68" xfId="0" applyNumberFormat="1" applyFont="1" applyFill="1" applyBorder="1" applyAlignment="1">
      <alignment horizontal="right" vertical="center"/>
    </xf>
    <xf numFmtId="184" fontId="2" fillId="33" borderId="50"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7" fontId="2" fillId="33" borderId="7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2" fillId="33" borderId="78" xfId="0" applyNumberFormat="1" applyFont="1" applyFill="1" applyBorder="1" applyAlignment="1">
      <alignment horizontal="right" vertical="center"/>
    </xf>
    <xf numFmtId="178" fontId="2" fillId="33" borderId="79" xfId="0" applyNumberFormat="1" applyFont="1" applyFill="1" applyBorder="1" applyAlignment="1">
      <alignment horizontal="right" vertical="center"/>
    </xf>
    <xf numFmtId="178" fontId="2" fillId="28" borderId="77" xfId="0" applyNumberFormat="1" applyFont="1" applyFill="1" applyBorder="1" applyAlignment="1">
      <alignment horizontal="right" vertical="center"/>
    </xf>
    <xf numFmtId="178" fontId="2" fillId="28" borderId="78" xfId="0" applyNumberFormat="1" applyFont="1" applyFill="1" applyBorder="1" applyAlignment="1">
      <alignment horizontal="right" vertical="center"/>
    </xf>
    <xf numFmtId="178" fontId="2" fillId="28" borderId="79" xfId="0" applyNumberFormat="1" applyFont="1" applyFill="1" applyBorder="1" applyAlignment="1">
      <alignment horizontal="right" vertical="center"/>
    </xf>
    <xf numFmtId="185" fontId="2" fillId="33" borderId="79" xfId="0" applyNumberFormat="1" applyFont="1" applyFill="1" applyBorder="1" applyAlignment="1">
      <alignment horizontal="right" vertical="center"/>
    </xf>
    <xf numFmtId="184" fontId="2" fillId="0" borderId="80" xfId="0" applyNumberFormat="1" applyFont="1" applyFill="1" applyBorder="1" applyAlignment="1">
      <alignment horizontal="right" vertical="center"/>
    </xf>
    <xf numFmtId="184" fontId="2" fillId="0" borderId="81" xfId="0" applyNumberFormat="1" applyFont="1" applyFill="1" applyBorder="1" applyAlignment="1">
      <alignment horizontal="right" vertical="center"/>
    </xf>
    <xf numFmtId="184" fontId="2" fillId="0" borderId="82" xfId="0" applyNumberFormat="1" applyFont="1" applyFill="1" applyBorder="1" applyAlignment="1">
      <alignment horizontal="right" vertical="center"/>
    </xf>
    <xf numFmtId="184" fontId="2" fillId="0" borderId="83"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178" fontId="2" fillId="0" borderId="85"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0" borderId="67" xfId="0" applyFont="1" applyBorder="1" applyAlignment="1">
      <alignment horizontal="distributed" vertical="center" wrapText="1"/>
    </xf>
    <xf numFmtId="177" fontId="2" fillId="37" borderId="54" xfId="0" applyNumberFormat="1" applyFont="1" applyFill="1" applyBorder="1" applyAlignment="1">
      <alignment horizontal="right" vertical="center"/>
    </xf>
    <xf numFmtId="177" fontId="6" fillId="37" borderId="15" xfId="0" applyNumberFormat="1" applyFont="1" applyFill="1" applyBorder="1" applyAlignment="1">
      <alignment horizontal="right" vertical="center"/>
    </xf>
    <xf numFmtId="177" fontId="2" fillId="28" borderId="53" xfId="0" applyNumberFormat="1" applyFont="1" applyFill="1" applyBorder="1" applyAlignment="1">
      <alignment horizontal="right" vertical="center"/>
    </xf>
    <xf numFmtId="177" fontId="6" fillId="28" borderId="14" xfId="0" applyNumberFormat="1" applyFont="1" applyFill="1" applyBorder="1" applyAlignment="1">
      <alignment horizontal="right" vertical="center"/>
    </xf>
    <xf numFmtId="0" fontId="2" fillId="0" borderId="86" xfId="0" applyFont="1" applyBorder="1" applyAlignment="1">
      <alignment horizontal="distributed" vertical="center"/>
    </xf>
    <xf numFmtId="3" fontId="2" fillId="33"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3" fontId="2" fillId="34" borderId="89"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7" fontId="2" fillId="33" borderId="90"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0" fontId="2" fillId="0" borderId="0" xfId="0" applyFont="1" applyBorder="1" applyAlignment="1">
      <alignment vertical="top" wrapText="1"/>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77" fontId="2" fillId="33" borderId="49"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4"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28" borderId="95" xfId="0" applyNumberFormat="1" applyFont="1" applyFill="1" applyBorder="1" applyAlignment="1">
      <alignment horizontal="right" vertical="center"/>
    </xf>
    <xf numFmtId="41" fontId="2" fillId="37" borderId="96" xfId="0" applyNumberFormat="1" applyFont="1" applyFill="1" applyBorder="1" applyAlignment="1">
      <alignment horizontal="right" vertical="center"/>
    </xf>
    <xf numFmtId="41" fontId="2" fillId="28" borderId="97" xfId="0" applyNumberFormat="1" applyFont="1" applyFill="1" applyBorder="1" applyAlignment="1">
      <alignment horizontal="right" vertical="center"/>
    </xf>
    <xf numFmtId="41" fontId="2" fillId="28" borderId="98" xfId="0" applyNumberFormat="1" applyFont="1" applyFill="1" applyBorder="1" applyAlignment="1">
      <alignment horizontal="right" vertical="center"/>
    </xf>
    <xf numFmtId="41" fontId="2" fillId="28" borderId="53" xfId="0" applyNumberFormat="1" applyFont="1" applyFill="1" applyBorder="1" applyAlignment="1">
      <alignment horizontal="right" vertical="center"/>
    </xf>
    <xf numFmtId="41" fontId="2" fillId="37" borderId="54" xfId="0" applyNumberFormat="1" applyFont="1" applyFill="1" applyBorder="1" applyAlignment="1">
      <alignment horizontal="right" vertical="center"/>
    </xf>
    <xf numFmtId="41" fontId="2" fillId="28" borderId="99" xfId="0" applyNumberFormat="1" applyFont="1" applyFill="1" applyBorder="1" applyAlignment="1">
      <alignment horizontal="right" vertical="center"/>
    </xf>
    <xf numFmtId="41" fontId="2" fillId="28" borderId="100" xfId="0" applyNumberFormat="1" applyFont="1" applyFill="1" applyBorder="1" applyAlignment="1">
      <alignment horizontal="right" vertical="center"/>
    </xf>
    <xf numFmtId="41" fontId="6" fillId="33" borderId="14" xfId="0" applyNumberFormat="1" applyFont="1" applyFill="1" applyBorder="1" applyAlignment="1">
      <alignment horizontal="right" vertical="center"/>
    </xf>
    <xf numFmtId="41" fontId="6" fillId="34" borderId="15" xfId="0" applyNumberFormat="1" applyFont="1" applyFill="1" applyBorder="1" applyAlignment="1">
      <alignment horizontal="right" vertical="center"/>
    </xf>
    <xf numFmtId="41" fontId="2" fillId="37" borderId="96" xfId="49"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9" xfId="0" applyFont="1" applyBorder="1" applyAlignment="1">
      <alignment horizontal="distributed" vertical="center"/>
    </xf>
    <xf numFmtId="0" fontId="2" fillId="0" borderId="41" xfId="0" applyFont="1" applyBorder="1" applyAlignment="1">
      <alignment horizontal="distributed" vertical="center"/>
    </xf>
    <xf numFmtId="41" fontId="2" fillId="0" borderId="103" xfId="0" applyNumberFormat="1" applyFont="1" applyFill="1" applyBorder="1" applyAlignment="1">
      <alignment horizontal="center" vertical="center"/>
    </xf>
    <xf numFmtId="41" fontId="2" fillId="0" borderId="10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49" xfId="0" applyFont="1" applyBorder="1" applyAlignment="1">
      <alignment horizontal="center" vertical="top"/>
    </xf>
    <xf numFmtId="0" fontId="2" fillId="0" borderId="109" xfId="0" applyFont="1" applyBorder="1" applyAlignment="1">
      <alignment horizontal="center" vertical="top" wrapText="1"/>
    </xf>
    <xf numFmtId="0" fontId="2" fillId="0" borderId="109" xfId="0" applyFont="1" applyBorder="1" applyAlignment="1">
      <alignment horizontal="center" vertical="top"/>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59" xfId="0" applyFont="1" applyBorder="1" applyAlignment="1">
      <alignment horizontal="center" vertical="center" wrapText="1"/>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112" xfId="0" applyFont="1" applyBorder="1" applyAlignment="1">
      <alignment horizontal="center" vertical="center"/>
    </xf>
    <xf numFmtId="0" fontId="2" fillId="0" borderId="59"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05" xfId="0" applyFont="1" applyBorder="1" applyAlignment="1">
      <alignment horizontal="center" vertical="center" wrapText="1"/>
    </xf>
    <xf numFmtId="0" fontId="2" fillId="0" borderId="115" xfId="0" applyFont="1" applyBorder="1" applyAlignment="1">
      <alignment horizontal="distributed" vertical="center" indent="5"/>
    </xf>
    <xf numFmtId="0" fontId="2" fillId="0" borderId="117" xfId="0" applyFont="1" applyBorder="1" applyAlignment="1">
      <alignment horizontal="distributed" vertical="center" indent="5"/>
    </xf>
    <xf numFmtId="0" fontId="2" fillId="0" borderId="118"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19" xfId="0" applyFont="1" applyBorder="1" applyAlignment="1">
      <alignment horizontal="center" vertical="center"/>
    </xf>
    <xf numFmtId="0" fontId="2" fillId="0" borderId="65" xfId="0" applyFont="1" applyBorder="1" applyAlignment="1">
      <alignment horizontal="center" vertical="center"/>
    </xf>
    <xf numFmtId="0" fontId="2" fillId="0" borderId="118" xfId="0" applyFont="1" applyBorder="1" applyAlignment="1">
      <alignment horizontal="center" vertical="center"/>
    </xf>
    <xf numFmtId="0" fontId="2" fillId="0" borderId="46" xfId="0" applyFont="1" applyBorder="1" applyAlignment="1">
      <alignment horizontal="distributed" vertical="center"/>
    </xf>
    <xf numFmtId="0" fontId="2" fillId="0" borderId="120" xfId="0" applyFont="1" applyBorder="1" applyAlignment="1">
      <alignment horizontal="distributed" vertical="center"/>
    </xf>
    <xf numFmtId="0" fontId="2" fillId="0" borderId="47" xfId="0" applyFont="1" applyBorder="1" applyAlignment="1">
      <alignment horizontal="distributed" vertical="center"/>
    </xf>
    <xf numFmtId="0" fontId="2" fillId="0" borderId="112" xfId="0" applyFont="1" applyBorder="1" applyAlignment="1">
      <alignment horizontal="distributed" vertical="center"/>
    </xf>
    <xf numFmtId="0" fontId="2" fillId="0" borderId="115" xfId="0" applyFont="1" applyBorder="1" applyAlignment="1">
      <alignment horizontal="distributed" vertical="center"/>
    </xf>
    <xf numFmtId="0" fontId="2" fillId="0" borderId="118" xfId="0" applyFont="1" applyBorder="1" applyAlignment="1">
      <alignment horizontal="distributed" vertical="center"/>
    </xf>
    <xf numFmtId="0" fontId="2" fillId="0" borderId="117"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indent="1"/>
    </xf>
    <xf numFmtId="0" fontId="2" fillId="0" borderId="118" xfId="0" applyFont="1" applyBorder="1" applyAlignment="1">
      <alignment horizontal="distributed" vertical="center" indent="1"/>
    </xf>
    <xf numFmtId="0" fontId="7" fillId="0" borderId="115" xfId="0" applyFont="1" applyBorder="1" applyAlignment="1">
      <alignment horizontal="distributed" vertical="center"/>
    </xf>
    <xf numFmtId="0" fontId="7" fillId="0" borderId="118" xfId="0" applyFont="1" applyBorder="1" applyAlignment="1">
      <alignment horizontal="distributed" vertical="center"/>
    </xf>
    <xf numFmtId="0" fontId="2" fillId="0" borderId="5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67" xfId="0" applyFont="1" applyBorder="1" applyAlignment="1">
      <alignment horizontal="distributed" vertical="center"/>
    </xf>
    <xf numFmtId="0" fontId="2" fillId="0" borderId="124" xfId="0" applyFont="1" applyBorder="1" applyAlignment="1">
      <alignment horizontal="center" vertical="center"/>
    </xf>
    <xf numFmtId="0" fontId="2" fillId="0" borderId="0" xfId="0" applyFont="1" applyBorder="1" applyAlignment="1">
      <alignment horizontal="left" vertical="top" wrapText="1"/>
    </xf>
    <xf numFmtId="0" fontId="5" fillId="0" borderId="0" xfId="0" applyFont="1" applyAlignment="1">
      <alignment horizontal="center" vertical="center"/>
    </xf>
    <xf numFmtId="0" fontId="2" fillId="0" borderId="125" xfId="0" applyFont="1" applyBorder="1" applyAlignment="1">
      <alignment horizontal="center" vertical="center"/>
    </xf>
    <xf numFmtId="0" fontId="2" fillId="0" borderId="46" xfId="0" applyFont="1" applyBorder="1" applyAlignment="1">
      <alignment horizontal="center" vertical="center" wrapText="1"/>
    </xf>
    <xf numFmtId="0" fontId="10"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10" fillId="0" borderId="4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60" xfId="0" applyFont="1" applyFill="1" applyBorder="1" applyAlignment="1">
      <alignment horizontal="distributed" vertical="center"/>
    </xf>
    <xf numFmtId="0" fontId="2" fillId="0" borderId="13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47625</xdr:rowOff>
    </xdr:from>
    <xdr:to>
      <xdr:col>7</xdr:col>
      <xdr:colOff>314325</xdr:colOff>
      <xdr:row>4</xdr:row>
      <xdr:rowOff>266700</xdr:rowOff>
    </xdr:to>
    <xdr:sp>
      <xdr:nvSpPr>
        <xdr:cNvPr id="3"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4"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38100</xdr:rowOff>
    </xdr:from>
    <xdr:to>
      <xdr:col>6</xdr:col>
      <xdr:colOff>781050</xdr:colOff>
      <xdr:row>5</xdr:row>
      <xdr:rowOff>333375</xdr:rowOff>
    </xdr:to>
    <xdr:sp>
      <xdr:nvSpPr>
        <xdr:cNvPr id="1" name="AutoShape 1"/>
        <xdr:cNvSpPr>
          <a:spLocks/>
        </xdr:cNvSpPr>
      </xdr:nvSpPr>
      <xdr:spPr>
        <a:xfrm>
          <a:off x="6391275" y="1152525"/>
          <a:ext cx="7048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5</xdr:row>
      <xdr:rowOff>38100</xdr:rowOff>
    </xdr:from>
    <xdr:to>
      <xdr:col>5</xdr:col>
      <xdr:colOff>800100</xdr:colOff>
      <xdr:row>5</xdr:row>
      <xdr:rowOff>333375</xdr:rowOff>
    </xdr:to>
    <xdr:sp>
      <xdr:nvSpPr>
        <xdr:cNvPr id="2" name="AutoShape 1"/>
        <xdr:cNvSpPr>
          <a:spLocks/>
        </xdr:cNvSpPr>
      </xdr:nvSpPr>
      <xdr:spPr>
        <a:xfrm>
          <a:off x="5534025" y="1152525"/>
          <a:ext cx="6667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view="pageBreakPreview" zoomScaleNormal="80" zoomScaleSheetLayoutView="10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77" t="s">
        <v>22</v>
      </c>
      <c r="B1" s="177"/>
      <c r="C1" s="177"/>
      <c r="D1" s="177"/>
      <c r="E1" s="177"/>
      <c r="F1" s="177"/>
      <c r="G1" s="177"/>
      <c r="H1" s="177"/>
      <c r="I1" s="177"/>
      <c r="J1" s="177"/>
      <c r="K1" s="177"/>
      <c r="L1" s="177"/>
      <c r="M1" s="177"/>
      <c r="N1" s="177"/>
      <c r="O1" s="177"/>
    </row>
    <row r="2" spans="1:7" ht="12" thickBot="1">
      <c r="A2" s="178" t="s">
        <v>23</v>
      </c>
      <c r="B2" s="178"/>
      <c r="C2" s="178"/>
      <c r="D2" s="178"/>
      <c r="E2" s="178"/>
      <c r="F2" s="178"/>
      <c r="G2" s="178"/>
    </row>
    <row r="3" spans="1:15" ht="18" customHeight="1">
      <c r="A3" s="193" t="s">
        <v>9</v>
      </c>
      <c r="B3" s="198" t="s">
        <v>20</v>
      </c>
      <c r="C3" s="199"/>
      <c r="D3" s="199"/>
      <c r="E3" s="199"/>
      <c r="F3" s="199"/>
      <c r="G3" s="200"/>
      <c r="H3" s="198" t="s">
        <v>21</v>
      </c>
      <c r="I3" s="199"/>
      <c r="J3" s="199"/>
      <c r="K3" s="200"/>
      <c r="L3" s="190" t="s">
        <v>11</v>
      </c>
      <c r="M3" s="191"/>
      <c r="N3" s="195" t="s">
        <v>58</v>
      </c>
      <c r="O3" s="196"/>
    </row>
    <row r="4" spans="1:15" ht="13.5" customHeight="1">
      <c r="A4" s="194"/>
      <c r="B4" s="179" t="s">
        <v>100</v>
      </c>
      <c r="C4" s="186"/>
      <c r="D4" s="188" t="s">
        <v>43</v>
      </c>
      <c r="E4" s="189"/>
      <c r="F4" s="179" t="s">
        <v>0</v>
      </c>
      <c r="G4" s="180"/>
      <c r="H4" s="183" t="s">
        <v>1</v>
      </c>
      <c r="I4" s="183"/>
      <c r="J4" s="197" t="s">
        <v>42</v>
      </c>
      <c r="K4" s="186"/>
      <c r="L4" s="192"/>
      <c r="M4" s="189"/>
      <c r="N4" s="201" t="s">
        <v>59</v>
      </c>
      <c r="O4" s="202" t="s">
        <v>60</v>
      </c>
    </row>
    <row r="5" spans="1:15" ht="22.5" customHeight="1">
      <c r="A5" s="194"/>
      <c r="B5" s="181"/>
      <c r="C5" s="187"/>
      <c r="D5" s="179"/>
      <c r="E5" s="186"/>
      <c r="F5" s="181"/>
      <c r="G5" s="182"/>
      <c r="H5" s="184" t="s">
        <v>12</v>
      </c>
      <c r="I5" s="185"/>
      <c r="J5" s="181"/>
      <c r="K5" s="187"/>
      <c r="L5" s="179"/>
      <c r="M5" s="186"/>
      <c r="N5" s="201"/>
      <c r="O5" s="202"/>
    </row>
    <row r="6" spans="1:15" ht="17.25" customHeight="1">
      <c r="A6" s="194"/>
      <c r="B6" s="21" t="s">
        <v>2</v>
      </c>
      <c r="C6" s="22" t="s">
        <v>3</v>
      </c>
      <c r="D6" s="21" t="s">
        <v>2</v>
      </c>
      <c r="E6" s="22" t="s">
        <v>3</v>
      </c>
      <c r="F6" s="21" t="s">
        <v>2</v>
      </c>
      <c r="G6" s="23" t="s">
        <v>3</v>
      </c>
      <c r="H6" s="21" t="s">
        <v>2</v>
      </c>
      <c r="I6" s="22" t="s">
        <v>3</v>
      </c>
      <c r="J6" s="21" t="s">
        <v>2</v>
      </c>
      <c r="K6" s="22" t="s">
        <v>3</v>
      </c>
      <c r="L6" s="24" t="s">
        <v>2</v>
      </c>
      <c r="M6" s="25" t="s">
        <v>3</v>
      </c>
      <c r="N6" s="99" t="s">
        <v>2</v>
      </c>
      <c r="O6" s="100" t="s">
        <v>2</v>
      </c>
    </row>
    <row r="7" spans="1:15" s="30" customFormat="1" ht="10.5">
      <c r="A7" s="26"/>
      <c r="B7" s="27" t="s">
        <v>10</v>
      </c>
      <c r="C7" s="28" t="s">
        <v>4</v>
      </c>
      <c r="D7" s="27" t="s">
        <v>10</v>
      </c>
      <c r="E7" s="28" t="s">
        <v>4</v>
      </c>
      <c r="F7" s="27" t="s">
        <v>10</v>
      </c>
      <c r="G7" s="28" t="s">
        <v>4</v>
      </c>
      <c r="H7" s="27" t="s">
        <v>10</v>
      </c>
      <c r="I7" s="28" t="s">
        <v>4</v>
      </c>
      <c r="J7" s="27" t="s">
        <v>10</v>
      </c>
      <c r="K7" s="28" t="s">
        <v>4</v>
      </c>
      <c r="L7" s="63" t="s">
        <v>10</v>
      </c>
      <c r="M7" s="28" t="s">
        <v>4</v>
      </c>
      <c r="N7" s="27" t="s">
        <v>10</v>
      </c>
      <c r="O7" s="29" t="s">
        <v>10</v>
      </c>
    </row>
    <row r="8" spans="1:15" ht="21" customHeight="1">
      <c r="A8" s="101" t="s">
        <v>5</v>
      </c>
      <c r="B8" s="150">
        <v>5883</v>
      </c>
      <c r="C8" s="151">
        <v>656526</v>
      </c>
      <c r="D8" s="150">
        <v>1</v>
      </c>
      <c r="E8" s="151">
        <v>57</v>
      </c>
      <c r="F8" s="150">
        <v>5884</v>
      </c>
      <c r="G8" s="151">
        <v>656583</v>
      </c>
      <c r="H8" s="150">
        <v>26</v>
      </c>
      <c r="I8" s="151">
        <v>3018</v>
      </c>
      <c r="J8" s="150" t="s">
        <v>62</v>
      </c>
      <c r="K8" s="151" t="s">
        <v>62</v>
      </c>
      <c r="L8" s="152">
        <v>5858</v>
      </c>
      <c r="M8" s="151">
        <v>653565</v>
      </c>
      <c r="N8" s="150">
        <v>2538</v>
      </c>
      <c r="O8" s="153">
        <v>207</v>
      </c>
    </row>
    <row r="9" spans="1:15" ht="21" customHeight="1">
      <c r="A9" s="103" t="s">
        <v>6</v>
      </c>
      <c r="B9" s="154">
        <v>1912</v>
      </c>
      <c r="C9" s="155">
        <v>191006</v>
      </c>
      <c r="D9" s="154" t="s">
        <v>62</v>
      </c>
      <c r="E9" s="155" t="s">
        <v>62</v>
      </c>
      <c r="F9" s="154">
        <v>1912</v>
      </c>
      <c r="G9" s="155">
        <v>191006</v>
      </c>
      <c r="H9" s="154">
        <v>2</v>
      </c>
      <c r="I9" s="155">
        <v>227</v>
      </c>
      <c r="J9" s="154" t="s">
        <v>62</v>
      </c>
      <c r="K9" s="155" t="s">
        <v>62</v>
      </c>
      <c r="L9" s="156">
        <v>1910</v>
      </c>
      <c r="M9" s="155">
        <v>190779</v>
      </c>
      <c r="N9" s="154">
        <v>727</v>
      </c>
      <c r="O9" s="157" t="s">
        <v>62</v>
      </c>
    </row>
    <row r="10" spans="1:18" ht="21" customHeight="1">
      <c r="A10" s="103" t="s">
        <v>27</v>
      </c>
      <c r="B10" s="154">
        <v>18933</v>
      </c>
      <c r="C10" s="155">
        <v>3837489</v>
      </c>
      <c r="D10" s="154">
        <v>1</v>
      </c>
      <c r="E10" s="155">
        <v>53</v>
      </c>
      <c r="F10" s="154">
        <v>18934</v>
      </c>
      <c r="G10" s="155">
        <v>3837542</v>
      </c>
      <c r="H10" s="154">
        <v>21</v>
      </c>
      <c r="I10" s="155">
        <v>5019</v>
      </c>
      <c r="J10" s="154" t="s">
        <v>62</v>
      </c>
      <c r="K10" s="155" t="s">
        <v>62</v>
      </c>
      <c r="L10" s="156">
        <v>18912</v>
      </c>
      <c r="M10" s="155">
        <v>3832523</v>
      </c>
      <c r="N10" s="154">
        <v>272</v>
      </c>
      <c r="O10" s="157" t="s">
        <v>62</v>
      </c>
      <c r="Q10" s="98"/>
      <c r="R10" s="98"/>
    </row>
    <row r="11" spans="1:15" ht="21" customHeight="1">
      <c r="A11" s="103" t="s">
        <v>28</v>
      </c>
      <c r="B11" s="154">
        <v>818</v>
      </c>
      <c r="C11" s="155">
        <v>168250</v>
      </c>
      <c r="D11" s="154" t="s">
        <v>62</v>
      </c>
      <c r="E11" s="155" t="s">
        <v>62</v>
      </c>
      <c r="F11" s="154">
        <v>818</v>
      </c>
      <c r="G11" s="155">
        <v>168251</v>
      </c>
      <c r="H11" s="154">
        <v>6</v>
      </c>
      <c r="I11" s="155">
        <v>1388</v>
      </c>
      <c r="J11" s="154" t="s">
        <v>62</v>
      </c>
      <c r="K11" s="155" t="s">
        <v>62</v>
      </c>
      <c r="L11" s="156">
        <v>812</v>
      </c>
      <c r="M11" s="155">
        <v>166863</v>
      </c>
      <c r="N11" s="154">
        <v>167</v>
      </c>
      <c r="O11" s="157">
        <v>2</v>
      </c>
    </row>
    <row r="12" spans="1:15" ht="21" customHeight="1">
      <c r="A12" s="103" t="s">
        <v>7</v>
      </c>
      <c r="B12" s="154">
        <v>352</v>
      </c>
      <c r="C12" s="155">
        <v>7047</v>
      </c>
      <c r="D12" s="154" t="s">
        <v>62</v>
      </c>
      <c r="E12" s="155" t="s">
        <v>62</v>
      </c>
      <c r="F12" s="154">
        <v>352</v>
      </c>
      <c r="G12" s="155">
        <v>7047</v>
      </c>
      <c r="H12" s="154">
        <v>7</v>
      </c>
      <c r="I12" s="155">
        <v>136</v>
      </c>
      <c r="J12" s="154" t="s">
        <v>62</v>
      </c>
      <c r="K12" s="155" t="s">
        <v>62</v>
      </c>
      <c r="L12" s="156">
        <v>346</v>
      </c>
      <c r="M12" s="155">
        <v>6912</v>
      </c>
      <c r="N12" s="154" t="s">
        <v>62</v>
      </c>
      <c r="O12" s="157" t="s">
        <v>62</v>
      </c>
    </row>
    <row r="13" spans="1:15" ht="21" customHeight="1">
      <c r="A13" s="103" t="s">
        <v>8</v>
      </c>
      <c r="B13" s="154">
        <v>116274</v>
      </c>
      <c r="C13" s="155">
        <v>25548300</v>
      </c>
      <c r="D13" s="175"/>
      <c r="E13" s="176"/>
      <c r="F13" s="154">
        <v>116274</v>
      </c>
      <c r="G13" s="155">
        <v>25548300</v>
      </c>
      <c r="H13" s="154">
        <v>2371</v>
      </c>
      <c r="I13" s="155">
        <v>520225</v>
      </c>
      <c r="J13" s="154" t="s">
        <v>62</v>
      </c>
      <c r="K13" s="155" t="s">
        <v>62</v>
      </c>
      <c r="L13" s="156">
        <v>113903</v>
      </c>
      <c r="M13" s="155">
        <v>25028075</v>
      </c>
      <c r="N13" s="154">
        <v>882</v>
      </c>
      <c r="O13" s="157">
        <v>212</v>
      </c>
    </row>
    <row r="14" spans="1:15" ht="21" customHeight="1">
      <c r="A14" s="103" t="s">
        <v>94</v>
      </c>
      <c r="B14" s="154">
        <v>3080</v>
      </c>
      <c r="C14" s="155">
        <v>233519</v>
      </c>
      <c r="D14" s="154">
        <v>46</v>
      </c>
      <c r="E14" s="155">
        <v>3525</v>
      </c>
      <c r="F14" s="154">
        <v>3126</v>
      </c>
      <c r="G14" s="155">
        <v>237044</v>
      </c>
      <c r="H14" s="154">
        <v>43</v>
      </c>
      <c r="I14" s="155">
        <v>3140</v>
      </c>
      <c r="J14" s="158" t="s">
        <v>62</v>
      </c>
      <c r="K14" s="155" t="s">
        <v>62</v>
      </c>
      <c r="L14" s="156">
        <v>3083</v>
      </c>
      <c r="M14" s="155">
        <v>233904</v>
      </c>
      <c r="N14" s="154">
        <v>2212</v>
      </c>
      <c r="O14" s="157">
        <v>9</v>
      </c>
    </row>
    <row r="15" spans="1:15" ht="21" customHeight="1">
      <c r="A15" s="103" t="s">
        <v>30</v>
      </c>
      <c r="B15" s="154">
        <v>56</v>
      </c>
      <c r="C15" s="159">
        <v>8210</v>
      </c>
      <c r="D15" s="158">
        <v>7</v>
      </c>
      <c r="E15" s="159">
        <v>554</v>
      </c>
      <c r="F15" s="158">
        <v>63</v>
      </c>
      <c r="G15" s="155">
        <v>8764</v>
      </c>
      <c r="H15" s="158">
        <v>1</v>
      </c>
      <c r="I15" s="155">
        <v>103</v>
      </c>
      <c r="J15" s="158" t="s">
        <v>62</v>
      </c>
      <c r="K15" s="155" t="s">
        <v>62</v>
      </c>
      <c r="L15" s="160">
        <v>62</v>
      </c>
      <c r="M15" s="155">
        <v>8661</v>
      </c>
      <c r="N15" s="158">
        <v>3</v>
      </c>
      <c r="O15" s="161">
        <v>1</v>
      </c>
    </row>
    <row r="16" spans="1:15" ht="21" customHeight="1">
      <c r="A16" s="103" t="s">
        <v>95</v>
      </c>
      <c r="B16" s="158">
        <v>124</v>
      </c>
      <c r="C16" s="159">
        <v>48661</v>
      </c>
      <c r="D16" s="158" t="s">
        <v>62</v>
      </c>
      <c r="E16" s="159">
        <v>2</v>
      </c>
      <c r="F16" s="158">
        <v>124</v>
      </c>
      <c r="G16" s="159">
        <v>48663</v>
      </c>
      <c r="H16" s="158">
        <v>13</v>
      </c>
      <c r="I16" s="159">
        <v>4855</v>
      </c>
      <c r="J16" s="158" t="s">
        <v>62</v>
      </c>
      <c r="K16" s="159" t="s">
        <v>62</v>
      </c>
      <c r="L16" s="158">
        <v>111</v>
      </c>
      <c r="M16" s="159">
        <v>43808</v>
      </c>
      <c r="N16" s="158">
        <v>517</v>
      </c>
      <c r="O16" s="161">
        <v>26</v>
      </c>
    </row>
    <row r="17" spans="1:15" ht="21" customHeight="1">
      <c r="A17" s="103" t="s">
        <v>96</v>
      </c>
      <c r="B17" s="158">
        <v>51</v>
      </c>
      <c r="C17" s="159">
        <v>20883</v>
      </c>
      <c r="D17" s="158" t="s">
        <v>62</v>
      </c>
      <c r="E17" s="159" t="s">
        <v>62</v>
      </c>
      <c r="F17" s="158">
        <v>51</v>
      </c>
      <c r="G17" s="159">
        <v>20883</v>
      </c>
      <c r="H17" s="158">
        <v>0</v>
      </c>
      <c r="I17" s="159">
        <v>106</v>
      </c>
      <c r="J17" s="158" t="s">
        <v>62</v>
      </c>
      <c r="K17" s="159" t="s">
        <v>62</v>
      </c>
      <c r="L17" s="160">
        <v>51</v>
      </c>
      <c r="M17" s="159">
        <v>20777</v>
      </c>
      <c r="N17" s="158">
        <v>33</v>
      </c>
      <c r="O17" s="161">
        <v>33</v>
      </c>
    </row>
    <row r="18" spans="1:15" s="3" customFormat="1" ht="21" customHeight="1">
      <c r="A18" s="103" t="s">
        <v>31</v>
      </c>
      <c r="B18" s="158">
        <v>0</v>
      </c>
      <c r="C18" s="159">
        <v>123</v>
      </c>
      <c r="D18" s="158" t="s">
        <v>62</v>
      </c>
      <c r="E18" s="159" t="s">
        <v>62</v>
      </c>
      <c r="F18" s="158">
        <v>0</v>
      </c>
      <c r="G18" s="159">
        <v>123</v>
      </c>
      <c r="H18" s="158">
        <v>6</v>
      </c>
      <c r="I18" s="159">
        <v>3729</v>
      </c>
      <c r="J18" s="158" t="s">
        <v>62</v>
      </c>
      <c r="K18" s="159" t="s">
        <v>62</v>
      </c>
      <c r="L18" s="158" t="s">
        <v>113</v>
      </c>
      <c r="M18" s="168" t="s">
        <v>114</v>
      </c>
      <c r="N18" s="158">
        <v>12917</v>
      </c>
      <c r="O18" s="161" t="s">
        <v>62</v>
      </c>
    </row>
    <row r="19" spans="1:15" ht="21" customHeight="1">
      <c r="A19" s="103" t="s">
        <v>32</v>
      </c>
      <c r="B19" s="154">
        <v>37172</v>
      </c>
      <c r="C19" s="155">
        <v>4990986</v>
      </c>
      <c r="D19" s="175"/>
      <c r="E19" s="176"/>
      <c r="F19" s="154">
        <v>37172</v>
      </c>
      <c r="G19" s="155">
        <v>4990986</v>
      </c>
      <c r="H19" s="158">
        <v>179</v>
      </c>
      <c r="I19" s="155">
        <v>24000</v>
      </c>
      <c r="J19" s="154" t="s">
        <v>62</v>
      </c>
      <c r="K19" s="155" t="s">
        <v>62</v>
      </c>
      <c r="L19" s="156">
        <v>36993</v>
      </c>
      <c r="M19" s="155">
        <v>4966986</v>
      </c>
      <c r="N19" s="154">
        <v>90</v>
      </c>
      <c r="O19" s="157">
        <v>2</v>
      </c>
    </row>
    <row r="20" spans="1:15" ht="21" customHeight="1">
      <c r="A20" s="103" t="s">
        <v>33</v>
      </c>
      <c r="B20" s="154">
        <v>14</v>
      </c>
      <c r="C20" s="155">
        <v>1992</v>
      </c>
      <c r="D20" s="154">
        <v>26392</v>
      </c>
      <c r="E20" s="155">
        <v>2111355</v>
      </c>
      <c r="F20" s="154">
        <v>26406</v>
      </c>
      <c r="G20" s="155">
        <v>2113347</v>
      </c>
      <c r="H20" s="154">
        <v>183</v>
      </c>
      <c r="I20" s="155">
        <v>14641</v>
      </c>
      <c r="J20" s="154" t="s">
        <v>62</v>
      </c>
      <c r="K20" s="155" t="s">
        <v>62</v>
      </c>
      <c r="L20" s="156">
        <v>26223</v>
      </c>
      <c r="M20" s="155">
        <v>2098706</v>
      </c>
      <c r="N20" s="154">
        <v>114</v>
      </c>
      <c r="O20" s="157" t="s">
        <v>62</v>
      </c>
    </row>
    <row r="21" spans="1:15" s="3" customFormat="1" ht="21" customHeight="1">
      <c r="A21" s="103" t="s">
        <v>97</v>
      </c>
      <c r="B21" s="154">
        <v>52</v>
      </c>
      <c r="C21" s="155">
        <v>16817</v>
      </c>
      <c r="D21" s="154">
        <v>2005</v>
      </c>
      <c r="E21" s="155">
        <v>160423</v>
      </c>
      <c r="F21" s="154">
        <v>2057</v>
      </c>
      <c r="G21" s="155">
        <v>177241</v>
      </c>
      <c r="H21" s="154">
        <v>715</v>
      </c>
      <c r="I21" s="155">
        <v>63773</v>
      </c>
      <c r="J21" s="154" t="s">
        <v>62</v>
      </c>
      <c r="K21" s="155" t="s">
        <v>62</v>
      </c>
      <c r="L21" s="156">
        <v>1342</v>
      </c>
      <c r="M21" s="155">
        <v>113467</v>
      </c>
      <c r="N21" s="154">
        <v>86</v>
      </c>
      <c r="O21" s="157">
        <v>8</v>
      </c>
    </row>
    <row r="22" spans="1:15" ht="21" customHeight="1">
      <c r="A22" s="103" t="s">
        <v>98</v>
      </c>
      <c r="B22" s="154">
        <v>593</v>
      </c>
      <c r="C22" s="155">
        <v>71952</v>
      </c>
      <c r="D22" s="154">
        <v>53564</v>
      </c>
      <c r="E22" s="155">
        <v>4285087</v>
      </c>
      <c r="F22" s="154">
        <v>54157</v>
      </c>
      <c r="G22" s="155">
        <v>4357039</v>
      </c>
      <c r="H22" s="154">
        <v>3263</v>
      </c>
      <c r="I22" s="155">
        <v>262472</v>
      </c>
      <c r="J22" s="154" t="s">
        <v>62</v>
      </c>
      <c r="K22" s="155" t="s">
        <v>62</v>
      </c>
      <c r="L22" s="156">
        <v>50893</v>
      </c>
      <c r="M22" s="155">
        <v>4094567</v>
      </c>
      <c r="N22" s="154">
        <v>793</v>
      </c>
      <c r="O22" s="157">
        <v>3</v>
      </c>
    </row>
    <row r="23" spans="1:15" s="3" customFormat="1" ht="21" customHeight="1" thickBot="1">
      <c r="A23" s="102" t="s">
        <v>37</v>
      </c>
      <c r="B23" s="162" t="s">
        <v>62</v>
      </c>
      <c r="C23" s="163" t="s">
        <v>62</v>
      </c>
      <c r="D23" s="162" t="s">
        <v>62</v>
      </c>
      <c r="E23" s="163" t="s">
        <v>62</v>
      </c>
      <c r="F23" s="162" t="s">
        <v>62</v>
      </c>
      <c r="G23" s="163" t="s">
        <v>62</v>
      </c>
      <c r="H23" s="162" t="s">
        <v>62</v>
      </c>
      <c r="I23" s="163" t="s">
        <v>62</v>
      </c>
      <c r="J23" s="162" t="s">
        <v>62</v>
      </c>
      <c r="K23" s="163" t="s">
        <v>62</v>
      </c>
      <c r="L23" s="164" t="s">
        <v>62</v>
      </c>
      <c r="M23" s="163" t="s">
        <v>62</v>
      </c>
      <c r="N23" s="162" t="s">
        <v>62</v>
      </c>
      <c r="O23" s="165" t="s">
        <v>62</v>
      </c>
    </row>
    <row r="24" spans="1:15" s="3" customFormat="1" ht="21" customHeight="1" thickBot="1" thickTop="1">
      <c r="A24" s="61" t="s">
        <v>99</v>
      </c>
      <c r="B24" s="166">
        <v>185314</v>
      </c>
      <c r="C24" s="167">
        <v>35801761</v>
      </c>
      <c r="D24" s="166">
        <v>82016</v>
      </c>
      <c r="E24" s="167">
        <v>6561056</v>
      </c>
      <c r="F24" s="166">
        <v>267331</v>
      </c>
      <c r="G24" s="167">
        <v>42362818</v>
      </c>
      <c r="H24" s="166">
        <v>6838</v>
      </c>
      <c r="I24" s="167">
        <v>906832</v>
      </c>
      <c r="J24" s="166" t="s">
        <v>62</v>
      </c>
      <c r="K24" s="167" t="s">
        <v>62</v>
      </c>
      <c r="L24" s="169">
        <v>260494</v>
      </c>
      <c r="M24" s="167">
        <v>41455985</v>
      </c>
      <c r="N24" s="166">
        <v>21351</v>
      </c>
      <c r="O24" s="170">
        <v>502</v>
      </c>
    </row>
    <row r="25" spans="1:15" s="145" customFormat="1" ht="6" customHeight="1">
      <c r="A25" s="143"/>
      <c r="B25" s="144"/>
      <c r="C25" s="144"/>
      <c r="D25" s="144"/>
      <c r="E25" s="144"/>
      <c r="F25" s="144"/>
      <c r="G25" s="144"/>
      <c r="H25" s="144"/>
      <c r="I25" s="144"/>
      <c r="J25" s="144"/>
      <c r="K25" s="144"/>
      <c r="L25" s="144"/>
      <c r="M25" s="144"/>
      <c r="N25" s="144"/>
      <c r="O25" s="144"/>
    </row>
    <row r="26" spans="1:15" ht="12.75" customHeight="1">
      <c r="A26" s="1" t="s">
        <v>108</v>
      </c>
      <c r="B26" s="142"/>
      <c r="C26" s="142"/>
      <c r="D26" s="142"/>
      <c r="E26" s="142"/>
      <c r="F26" s="142"/>
      <c r="G26" s="142"/>
      <c r="H26" s="142"/>
      <c r="I26" s="142"/>
      <c r="J26" s="142"/>
      <c r="K26" s="142"/>
      <c r="L26" s="142"/>
      <c r="M26" s="142"/>
      <c r="N26" s="142"/>
      <c r="O26" s="142"/>
    </row>
    <row r="27" spans="1:8" ht="12.75" customHeight="1">
      <c r="A27" s="1" t="s">
        <v>61</v>
      </c>
      <c r="B27" s="5"/>
      <c r="C27" s="5"/>
      <c r="D27" s="5"/>
      <c r="E27" s="5"/>
      <c r="F27" s="5"/>
      <c r="G27" s="5"/>
      <c r="H27" s="4"/>
    </row>
    <row r="28" spans="1:15" ht="12.75" customHeight="1">
      <c r="A28" s="1" t="s">
        <v>50</v>
      </c>
      <c r="B28" s="6"/>
      <c r="C28" s="6"/>
      <c r="D28" s="6"/>
      <c r="E28" s="6"/>
      <c r="F28" s="6"/>
      <c r="G28" s="6"/>
      <c r="H28" s="6"/>
      <c r="I28" s="6"/>
      <c r="J28" s="6"/>
      <c r="K28" s="6"/>
      <c r="L28" s="6"/>
      <c r="M28" s="6"/>
      <c r="N28" s="6"/>
      <c r="O28" s="6"/>
    </row>
    <row r="29" spans="1:15" ht="12.75" customHeight="1">
      <c r="A29" s="1" t="s">
        <v>51</v>
      </c>
      <c r="B29" s="6"/>
      <c r="C29" s="6"/>
      <c r="D29" s="6"/>
      <c r="E29" s="6"/>
      <c r="F29" s="6"/>
      <c r="G29" s="6"/>
      <c r="H29" s="6"/>
      <c r="I29" s="6"/>
      <c r="J29" s="6"/>
      <c r="K29" s="6"/>
      <c r="L29" s="6"/>
      <c r="M29" s="6"/>
      <c r="N29" s="6"/>
      <c r="O29" s="6"/>
    </row>
    <row r="30" ht="11.25">
      <c r="A30" s="1" t="s">
        <v>52</v>
      </c>
    </row>
    <row r="40" ht="11.25">
      <c r="H40" s="4"/>
    </row>
    <row r="41" ht="11.25">
      <c r="H41" s="4"/>
    </row>
    <row r="42" ht="11.25">
      <c r="H42" s="4"/>
    </row>
    <row r="43" ht="11.25">
      <c r="H43" s="4"/>
    </row>
    <row r="44" ht="11.25">
      <c r="H44" s="4"/>
    </row>
    <row r="45" ht="11.25">
      <c r="H45" s="4"/>
    </row>
    <row r="46" ht="11.25">
      <c r="H46" s="4"/>
    </row>
    <row r="47" ht="11.25">
      <c r="H47" s="4"/>
    </row>
    <row r="48" ht="11.25">
      <c r="H48" s="4"/>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row r="63" spans="8:12" ht="11.25">
      <c r="H63" s="2"/>
      <c r="I63" s="2"/>
      <c r="J63" s="2"/>
      <c r="K63" s="2"/>
      <c r="L63"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(H24)</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view="pageBreakPreview" zoomScaleSheetLayoutView="10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63</v>
      </c>
    </row>
    <row r="2" spans="1:13" ht="21" customHeight="1">
      <c r="A2" s="207" t="s">
        <v>13</v>
      </c>
      <c r="B2" s="203" t="s">
        <v>14</v>
      </c>
      <c r="C2" s="209"/>
      <c r="D2" s="203" t="s">
        <v>6</v>
      </c>
      <c r="E2" s="209"/>
      <c r="F2" s="203" t="s">
        <v>15</v>
      </c>
      <c r="G2" s="209"/>
      <c r="H2" s="203" t="s">
        <v>64</v>
      </c>
      <c r="I2" s="209"/>
      <c r="J2" s="203" t="s">
        <v>65</v>
      </c>
      <c r="K2" s="209"/>
      <c r="L2" s="203" t="s">
        <v>0</v>
      </c>
      <c r="M2" s="204"/>
    </row>
    <row r="3" spans="1:13" ht="21" customHeight="1">
      <c r="A3" s="208"/>
      <c r="B3" s="14" t="s">
        <v>16</v>
      </c>
      <c r="C3" s="15" t="s">
        <v>17</v>
      </c>
      <c r="D3" s="14" t="s">
        <v>16</v>
      </c>
      <c r="E3" s="10" t="s">
        <v>17</v>
      </c>
      <c r="F3" s="14" t="s">
        <v>16</v>
      </c>
      <c r="G3" s="15" t="s">
        <v>17</v>
      </c>
      <c r="H3" s="14" t="s">
        <v>16</v>
      </c>
      <c r="I3" s="15" t="s">
        <v>17</v>
      </c>
      <c r="J3" s="14" t="s">
        <v>16</v>
      </c>
      <c r="K3" s="15" t="s">
        <v>17</v>
      </c>
      <c r="L3" s="14" t="s">
        <v>16</v>
      </c>
      <c r="M3" s="16" t="s">
        <v>17</v>
      </c>
    </row>
    <row r="4" spans="1:13" s="11" customFormat="1" ht="14.25" customHeight="1">
      <c r="A4" s="40"/>
      <c r="B4" s="39" t="s">
        <v>10</v>
      </c>
      <c r="C4" s="42" t="s">
        <v>47</v>
      </c>
      <c r="D4" s="39" t="s">
        <v>10</v>
      </c>
      <c r="E4" s="42" t="s">
        <v>47</v>
      </c>
      <c r="F4" s="39" t="s">
        <v>10</v>
      </c>
      <c r="G4" s="42" t="s">
        <v>47</v>
      </c>
      <c r="H4" s="39" t="s">
        <v>10</v>
      </c>
      <c r="I4" s="42" t="s">
        <v>47</v>
      </c>
      <c r="J4" s="39" t="s">
        <v>10</v>
      </c>
      <c r="K4" s="42" t="s">
        <v>47</v>
      </c>
      <c r="L4" s="39" t="s">
        <v>10</v>
      </c>
      <c r="M4" s="41" t="s">
        <v>47</v>
      </c>
    </row>
    <row r="5" spans="1:13" s="76" customFormat="1" ht="30" customHeight="1">
      <c r="A5" s="35" t="s">
        <v>56</v>
      </c>
      <c r="B5" s="36">
        <v>6223</v>
      </c>
      <c r="C5" s="37">
        <v>691959</v>
      </c>
      <c r="D5" s="36">
        <v>1774</v>
      </c>
      <c r="E5" s="37">
        <v>176908</v>
      </c>
      <c r="F5" s="36">
        <v>21772</v>
      </c>
      <c r="G5" s="37">
        <v>4441863</v>
      </c>
      <c r="H5" s="36">
        <v>131517</v>
      </c>
      <c r="I5" s="37">
        <v>28888168</v>
      </c>
      <c r="J5" s="36">
        <v>133212</v>
      </c>
      <c r="K5" s="37">
        <v>13791905</v>
      </c>
      <c r="L5" s="36">
        <v>294497</v>
      </c>
      <c r="M5" s="38">
        <v>47990802</v>
      </c>
    </row>
    <row r="6" spans="1:13" s="76" customFormat="1" ht="30" customHeight="1">
      <c r="A6" s="34" t="s">
        <v>66</v>
      </c>
      <c r="B6" s="31">
        <v>6000</v>
      </c>
      <c r="C6" s="32">
        <v>670765</v>
      </c>
      <c r="D6" s="31">
        <v>1598</v>
      </c>
      <c r="E6" s="32">
        <v>159307</v>
      </c>
      <c r="F6" s="31">
        <v>20014</v>
      </c>
      <c r="G6" s="32">
        <v>4066192</v>
      </c>
      <c r="H6" s="31">
        <v>126833</v>
      </c>
      <c r="I6" s="32">
        <v>27861791</v>
      </c>
      <c r="J6" s="31">
        <v>138102</v>
      </c>
      <c r="K6" s="32">
        <v>13800431</v>
      </c>
      <c r="L6" s="31">
        <v>292546</v>
      </c>
      <c r="M6" s="33">
        <v>46558488</v>
      </c>
    </row>
    <row r="7" spans="1:13" s="76" customFormat="1" ht="30" customHeight="1">
      <c r="A7" s="34" t="s">
        <v>101</v>
      </c>
      <c r="B7" s="31">
        <v>5719</v>
      </c>
      <c r="C7" s="32">
        <v>632635</v>
      </c>
      <c r="D7" s="31">
        <v>1211</v>
      </c>
      <c r="E7" s="32">
        <v>120693</v>
      </c>
      <c r="F7" s="31">
        <v>18865</v>
      </c>
      <c r="G7" s="32">
        <v>3820768</v>
      </c>
      <c r="H7" s="31">
        <v>124074</v>
      </c>
      <c r="I7" s="32">
        <v>27264610</v>
      </c>
      <c r="J7" s="31">
        <v>135374</v>
      </c>
      <c r="K7" s="32">
        <v>13256855</v>
      </c>
      <c r="L7" s="31">
        <v>285243</v>
      </c>
      <c r="M7" s="33">
        <v>45095560</v>
      </c>
    </row>
    <row r="8" spans="1:13" s="76" customFormat="1" ht="30" customHeight="1">
      <c r="A8" s="34" t="s">
        <v>102</v>
      </c>
      <c r="B8" s="31">
        <v>5675</v>
      </c>
      <c r="C8" s="32">
        <v>633349</v>
      </c>
      <c r="D8" s="31">
        <v>1385</v>
      </c>
      <c r="E8" s="32">
        <v>138173</v>
      </c>
      <c r="F8" s="31">
        <v>19020</v>
      </c>
      <c r="G8" s="32">
        <v>3854940</v>
      </c>
      <c r="H8" s="31">
        <v>127805</v>
      </c>
      <c r="I8" s="32">
        <v>28090501</v>
      </c>
      <c r="J8" s="31">
        <v>134843</v>
      </c>
      <c r="K8" s="32">
        <v>13204788</v>
      </c>
      <c r="L8" s="31">
        <v>288728</v>
      </c>
      <c r="M8" s="33">
        <v>45921749</v>
      </c>
    </row>
    <row r="9" spans="1:16" ht="30" customHeight="1" thickBot="1">
      <c r="A9" s="135" t="s">
        <v>109</v>
      </c>
      <c r="B9" s="136">
        <v>5858</v>
      </c>
      <c r="C9" s="137">
        <v>653565</v>
      </c>
      <c r="D9" s="136">
        <v>1910</v>
      </c>
      <c r="E9" s="137">
        <v>190779</v>
      </c>
      <c r="F9" s="136">
        <v>19724</v>
      </c>
      <c r="G9" s="137">
        <v>3999386</v>
      </c>
      <c r="H9" s="136">
        <v>113903</v>
      </c>
      <c r="I9" s="137">
        <v>25028075</v>
      </c>
      <c r="J9" s="136">
        <v>119098</v>
      </c>
      <c r="K9" s="137">
        <v>11584182</v>
      </c>
      <c r="L9" s="136">
        <v>260494</v>
      </c>
      <c r="M9" s="138">
        <v>41455985</v>
      </c>
      <c r="O9" s="87"/>
      <c r="P9" s="87"/>
    </row>
    <row r="10" ht="1.5" customHeight="1"/>
    <row r="11" spans="1:13" ht="28.5" customHeight="1">
      <c r="A11" s="205" t="s">
        <v>67</v>
      </c>
      <c r="B11" s="205"/>
      <c r="C11" s="205"/>
      <c r="D11" s="205"/>
      <c r="E11" s="205"/>
      <c r="F11" s="205"/>
      <c r="G11" s="205"/>
      <c r="H11" s="205"/>
      <c r="I11" s="205"/>
      <c r="J11" s="205"/>
      <c r="K11" s="205"/>
      <c r="L11" s="205"/>
      <c r="M11" s="205"/>
    </row>
    <row r="12" spans="1:13" ht="13.5" customHeight="1">
      <c r="A12" s="206"/>
      <c r="B12" s="206"/>
      <c r="C12" s="206"/>
      <c r="D12" s="206"/>
      <c r="E12" s="206"/>
      <c r="F12" s="206"/>
      <c r="G12" s="206"/>
      <c r="H12" s="206"/>
      <c r="I12" s="206"/>
      <c r="J12" s="206"/>
      <c r="K12" s="206"/>
      <c r="L12" s="206"/>
      <c r="M12" s="206"/>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19"/>
      <c r="C25" s="20"/>
      <c r="D25" s="20"/>
      <c r="E25" s="19"/>
    </row>
  </sheetData>
  <sheetProtection/>
  <mergeCells count="9">
    <mergeCell ref="L2:M2"/>
    <mergeCell ref="A11:M11"/>
    <mergeCell ref="A12:M12"/>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&amp;R&amp;9札幌国税局　
酒税１
(H24)</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view="pageBreakPreview" zoomScaleNormal="80" zoomScaleSheetLayoutView="100" workbookViewId="0" topLeftCell="A1">
      <selection activeCell="A1" sqref="A1"/>
    </sheetView>
  </sheetViews>
  <sheetFormatPr defaultColWidth="5.875" defaultRowHeight="13.5"/>
  <cols>
    <col min="1" max="1" width="9.875" style="1" customWidth="1"/>
    <col min="2" max="2" width="9.625" style="1" customWidth="1"/>
    <col min="3" max="3" width="12.625" style="1" customWidth="1"/>
    <col min="4" max="4" width="9.625" style="1" customWidth="1"/>
    <col min="5" max="5" width="12.625" style="1" customWidth="1"/>
    <col min="6" max="6" width="9.625" style="1" customWidth="1"/>
    <col min="7" max="7" width="12.625" style="1" customWidth="1"/>
    <col min="8" max="8" width="9.625" style="8" customWidth="1"/>
    <col min="9" max="9" width="12.625" style="8" customWidth="1"/>
    <col min="10" max="10" width="9.625" style="1" customWidth="1"/>
    <col min="11" max="11" width="12.625" style="1" customWidth="1"/>
    <col min="12" max="12" width="9.625" style="1" customWidth="1"/>
    <col min="13" max="13" width="12.625" style="1" customWidth="1"/>
    <col min="14" max="14" width="9.875" style="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24</v>
      </c>
    </row>
    <row r="2" spans="1:14" ht="25.5" customHeight="1">
      <c r="A2" s="217" t="s">
        <v>68</v>
      </c>
      <c r="B2" s="212" t="s">
        <v>5</v>
      </c>
      <c r="C2" s="213"/>
      <c r="D2" s="212" t="s">
        <v>6</v>
      </c>
      <c r="E2" s="224"/>
      <c r="F2" s="214" t="s">
        <v>27</v>
      </c>
      <c r="G2" s="215"/>
      <c r="H2" s="214" t="s">
        <v>28</v>
      </c>
      <c r="I2" s="215"/>
      <c r="J2" s="214" t="s">
        <v>69</v>
      </c>
      <c r="K2" s="215"/>
      <c r="L2" s="224" t="s">
        <v>70</v>
      </c>
      <c r="M2" s="213"/>
      <c r="N2" s="210" t="s">
        <v>68</v>
      </c>
    </row>
    <row r="3" spans="1:14" s="7" customFormat="1" ht="15" customHeight="1">
      <c r="A3" s="218"/>
      <c r="B3" s="171" t="s">
        <v>18</v>
      </c>
      <c r="C3" s="172" t="s">
        <v>19</v>
      </c>
      <c r="D3" s="171" t="s">
        <v>18</v>
      </c>
      <c r="E3" s="173" t="s">
        <v>19</v>
      </c>
      <c r="F3" s="171" t="s">
        <v>71</v>
      </c>
      <c r="G3" s="172" t="s">
        <v>19</v>
      </c>
      <c r="H3" s="171" t="s">
        <v>18</v>
      </c>
      <c r="I3" s="172" t="s">
        <v>19</v>
      </c>
      <c r="J3" s="171" t="s">
        <v>18</v>
      </c>
      <c r="K3" s="172" t="s">
        <v>19</v>
      </c>
      <c r="L3" s="174" t="s">
        <v>18</v>
      </c>
      <c r="M3" s="172" t="s">
        <v>19</v>
      </c>
      <c r="N3" s="223"/>
    </row>
    <row r="4" spans="1:14" s="13" customFormat="1" ht="13.5" customHeight="1">
      <c r="A4" s="44"/>
      <c r="B4" s="39" t="s">
        <v>10</v>
      </c>
      <c r="C4" s="42" t="s">
        <v>4</v>
      </c>
      <c r="D4" s="39" t="s">
        <v>10</v>
      </c>
      <c r="E4" s="57" t="s">
        <v>4</v>
      </c>
      <c r="F4" s="39" t="s">
        <v>10</v>
      </c>
      <c r="G4" s="42" t="s">
        <v>4</v>
      </c>
      <c r="H4" s="39" t="s">
        <v>10</v>
      </c>
      <c r="I4" s="42" t="s">
        <v>4</v>
      </c>
      <c r="J4" s="39" t="s">
        <v>10</v>
      </c>
      <c r="K4" s="42" t="s">
        <v>4</v>
      </c>
      <c r="L4" s="59" t="s">
        <v>10</v>
      </c>
      <c r="M4" s="57" t="s">
        <v>4</v>
      </c>
      <c r="N4" s="71"/>
    </row>
    <row r="5" spans="1:14" s="7" customFormat="1" ht="24.75" customHeight="1" thickBot="1">
      <c r="A5" s="79" t="s">
        <v>49</v>
      </c>
      <c r="B5" s="80">
        <v>5858</v>
      </c>
      <c r="C5" s="81">
        <v>653565</v>
      </c>
      <c r="D5" s="80">
        <v>1910</v>
      </c>
      <c r="E5" s="82">
        <v>190779</v>
      </c>
      <c r="F5" s="80">
        <v>18912</v>
      </c>
      <c r="G5" s="81">
        <v>3832523</v>
      </c>
      <c r="H5" s="80">
        <v>812</v>
      </c>
      <c r="I5" s="81">
        <v>166863</v>
      </c>
      <c r="J5" s="80">
        <v>346</v>
      </c>
      <c r="K5" s="81">
        <v>6912</v>
      </c>
      <c r="L5" s="83">
        <v>113903</v>
      </c>
      <c r="M5" s="82">
        <v>25028075</v>
      </c>
      <c r="N5" s="84" t="s">
        <v>103</v>
      </c>
    </row>
    <row r="6" spans="1:14" s="12" customFormat="1" ht="24.75" customHeight="1" thickBot="1" thickTop="1">
      <c r="A6" s="88" t="s">
        <v>53</v>
      </c>
      <c r="B6" s="17">
        <v>5858</v>
      </c>
      <c r="C6" s="18">
        <v>653565</v>
      </c>
      <c r="D6" s="17">
        <v>1910</v>
      </c>
      <c r="E6" s="58">
        <v>190779</v>
      </c>
      <c r="F6" s="17">
        <v>18912</v>
      </c>
      <c r="G6" s="18">
        <v>3832523</v>
      </c>
      <c r="H6" s="17">
        <v>812</v>
      </c>
      <c r="I6" s="18">
        <v>166863</v>
      </c>
      <c r="J6" s="17">
        <v>346</v>
      </c>
      <c r="K6" s="18">
        <v>6912</v>
      </c>
      <c r="L6" s="60">
        <v>113903</v>
      </c>
      <c r="M6" s="18">
        <v>25028075</v>
      </c>
      <c r="N6" s="89" t="s">
        <v>53</v>
      </c>
    </row>
    <row r="7" spans="2:21" ht="15" customHeight="1" thickBot="1">
      <c r="B7" s="2"/>
      <c r="C7" s="2"/>
      <c r="D7" s="2"/>
      <c r="E7" s="2"/>
      <c r="F7" s="2"/>
      <c r="G7" s="2"/>
      <c r="H7" s="9"/>
      <c r="I7" s="9"/>
      <c r="J7" s="2"/>
      <c r="K7" s="2"/>
      <c r="L7" s="2"/>
      <c r="M7" s="2"/>
      <c r="N7" s="2"/>
      <c r="O7" s="2"/>
      <c r="P7" s="2"/>
      <c r="Q7" s="2"/>
      <c r="R7" s="2"/>
      <c r="S7" s="2"/>
      <c r="T7" s="2"/>
      <c r="U7" s="2"/>
    </row>
    <row r="8" spans="1:14" ht="26.25" customHeight="1">
      <c r="A8" s="217" t="s">
        <v>68</v>
      </c>
      <c r="B8" s="212" t="s">
        <v>29</v>
      </c>
      <c r="C8" s="213"/>
      <c r="D8" s="214" t="s">
        <v>30</v>
      </c>
      <c r="E8" s="215"/>
      <c r="F8" s="214" t="s">
        <v>72</v>
      </c>
      <c r="G8" s="215"/>
      <c r="H8" s="214" t="s">
        <v>73</v>
      </c>
      <c r="I8" s="215"/>
      <c r="J8" s="214" t="s">
        <v>31</v>
      </c>
      <c r="K8" s="216"/>
      <c r="L8" s="214" t="s">
        <v>32</v>
      </c>
      <c r="M8" s="215"/>
      <c r="N8" s="210" t="s">
        <v>68</v>
      </c>
    </row>
    <row r="9" spans="1:14" s="7" customFormat="1" ht="15" customHeight="1">
      <c r="A9" s="218"/>
      <c r="B9" s="171" t="s">
        <v>18</v>
      </c>
      <c r="C9" s="172" t="s">
        <v>19</v>
      </c>
      <c r="D9" s="171" t="s">
        <v>18</v>
      </c>
      <c r="E9" s="172" t="s">
        <v>19</v>
      </c>
      <c r="F9" s="171" t="s">
        <v>18</v>
      </c>
      <c r="G9" s="172" t="s">
        <v>19</v>
      </c>
      <c r="H9" s="171" t="s">
        <v>18</v>
      </c>
      <c r="I9" s="172" t="s">
        <v>19</v>
      </c>
      <c r="J9" s="171" t="s">
        <v>18</v>
      </c>
      <c r="K9" s="172" t="s">
        <v>19</v>
      </c>
      <c r="L9" s="171" t="s">
        <v>18</v>
      </c>
      <c r="M9" s="172" t="s">
        <v>19</v>
      </c>
      <c r="N9" s="211"/>
    </row>
    <row r="10" spans="1:14" s="13" customFormat="1" ht="13.5" customHeight="1">
      <c r="A10" s="44"/>
      <c r="B10" s="39" t="s">
        <v>10</v>
      </c>
      <c r="C10" s="42" t="s">
        <v>4</v>
      </c>
      <c r="D10" s="39" t="s">
        <v>10</v>
      </c>
      <c r="E10" s="42" t="s">
        <v>4</v>
      </c>
      <c r="F10" s="39" t="s">
        <v>10</v>
      </c>
      <c r="G10" s="42" t="s">
        <v>4</v>
      </c>
      <c r="H10" s="39" t="s">
        <v>10</v>
      </c>
      <c r="I10" s="42" t="s">
        <v>4</v>
      </c>
      <c r="J10" s="39" t="s">
        <v>10</v>
      </c>
      <c r="K10" s="42" t="s">
        <v>4</v>
      </c>
      <c r="L10" s="39" t="s">
        <v>10</v>
      </c>
      <c r="M10" s="57" t="s">
        <v>4</v>
      </c>
      <c r="N10" s="71"/>
    </row>
    <row r="11" spans="1:14" s="7" customFormat="1" ht="24.75" customHeight="1" thickBot="1">
      <c r="A11" s="79" t="str">
        <f>IF(A5="","",A5)</f>
        <v>北海道</v>
      </c>
      <c r="B11" s="80">
        <v>3083</v>
      </c>
      <c r="C11" s="81">
        <v>233904</v>
      </c>
      <c r="D11" s="80">
        <v>62</v>
      </c>
      <c r="E11" s="81">
        <v>8661</v>
      </c>
      <c r="F11" s="133">
        <v>111</v>
      </c>
      <c r="G11" s="131">
        <v>43808</v>
      </c>
      <c r="H11" s="80">
        <v>51</v>
      </c>
      <c r="I11" s="81">
        <v>20777</v>
      </c>
      <c r="J11" s="133">
        <v>-6</v>
      </c>
      <c r="K11" s="131">
        <v>-3606</v>
      </c>
      <c r="L11" s="80">
        <v>36993</v>
      </c>
      <c r="M11" s="82">
        <v>4966986</v>
      </c>
      <c r="N11" s="84" t="s">
        <v>103</v>
      </c>
    </row>
    <row r="12" spans="1:14" s="12" customFormat="1" ht="24.75" customHeight="1" thickBot="1" thickTop="1">
      <c r="A12" s="88" t="s">
        <v>53</v>
      </c>
      <c r="B12" s="17">
        <v>3083</v>
      </c>
      <c r="C12" s="18">
        <v>233904</v>
      </c>
      <c r="D12" s="17">
        <v>62</v>
      </c>
      <c r="E12" s="18">
        <v>8661</v>
      </c>
      <c r="F12" s="134">
        <v>111</v>
      </c>
      <c r="G12" s="132">
        <v>43808</v>
      </c>
      <c r="H12" s="17">
        <v>51</v>
      </c>
      <c r="I12" s="18">
        <v>20777</v>
      </c>
      <c r="J12" s="134">
        <v>-6</v>
      </c>
      <c r="K12" s="132">
        <v>-3606</v>
      </c>
      <c r="L12" s="17">
        <v>36993</v>
      </c>
      <c r="M12" s="18">
        <v>4966986</v>
      </c>
      <c r="N12" s="89" t="s">
        <v>53</v>
      </c>
    </row>
    <row r="13" ht="15" customHeight="1" thickBot="1"/>
    <row r="14" spans="1:12" ht="25.5" customHeight="1">
      <c r="A14" s="217" t="s">
        <v>68</v>
      </c>
      <c r="B14" s="219" t="s">
        <v>33</v>
      </c>
      <c r="C14" s="220"/>
      <c r="D14" s="219" t="s">
        <v>74</v>
      </c>
      <c r="E14" s="220"/>
      <c r="F14" s="214" t="s">
        <v>75</v>
      </c>
      <c r="G14" s="215"/>
      <c r="H14" s="214" t="s">
        <v>37</v>
      </c>
      <c r="I14" s="215"/>
      <c r="J14" s="221" t="s">
        <v>35</v>
      </c>
      <c r="K14" s="222"/>
      <c r="L14" s="210" t="s">
        <v>68</v>
      </c>
    </row>
    <row r="15" spans="1:12" s="7" customFormat="1" ht="15" customHeight="1">
      <c r="A15" s="218"/>
      <c r="B15" s="171" t="s">
        <v>18</v>
      </c>
      <c r="C15" s="172" t="s">
        <v>19</v>
      </c>
      <c r="D15" s="171" t="s">
        <v>71</v>
      </c>
      <c r="E15" s="172" t="s">
        <v>19</v>
      </c>
      <c r="F15" s="171" t="s">
        <v>18</v>
      </c>
      <c r="G15" s="172" t="s">
        <v>19</v>
      </c>
      <c r="H15" s="171" t="s">
        <v>18</v>
      </c>
      <c r="I15" s="172" t="s">
        <v>19</v>
      </c>
      <c r="J15" s="171" t="s">
        <v>18</v>
      </c>
      <c r="K15" s="172" t="s">
        <v>19</v>
      </c>
      <c r="L15" s="211"/>
    </row>
    <row r="16" spans="1:12" ht="13.5" customHeight="1">
      <c r="A16" s="44"/>
      <c r="B16" s="39" t="s">
        <v>10</v>
      </c>
      <c r="C16" s="43" t="s">
        <v>4</v>
      </c>
      <c r="D16" s="39" t="s">
        <v>10</v>
      </c>
      <c r="E16" s="42" t="s">
        <v>4</v>
      </c>
      <c r="F16" s="39" t="s">
        <v>10</v>
      </c>
      <c r="G16" s="42" t="s">
        <v>4</v>
      </c>
      <c r="H16" s="39" t="s">
        <v>10</v>
      </c>
      <c r="I16" s="42" t="s">
        <v>4</v>
      </c>
      <c r="J16" s="39" t="s">
        <v>10</v>
      </c>
      <c r="K16" s="57" t="s">
        <v>4</v>
      </c>
      <c r="L16" s="71"/>
    </row>
    <row r="17" spans="1:12" ht="24.75" customHeight="1" thickBot="1">
      <c r="A17" s="79" t="str">
        <f>IF(A11="","",A11)</f>
        <v>北海道</v>
      </c>
      <c r="B17" s="80">
        <v>26223</v>
      </c>
      <c r="C17" s="85">
        <v>2098706</v>
      </c>
      <c r="D17" s="80">
        <v>1342</v>
      </c>
      <c r="E17" s="81">
        <v>113467</v>
      </c>
      <c r="F17" s="80">
        <v>50893</v>
      </c>
      <c r="G17" s="81">
        <v>4094567</v>
      </c>
      <c r="H17" s="80" t="s">
        <v>62</v>
      </c>
      <c r="I17" s="81" t="s">
        <v>62</v>
      </c>
      <c r="J17" s="80">
        <v>260494</v>
      </c>
      <c r="K17" s="82">
        <v>41455985</v>
      </c>
      <c r="L17" s="84" t="s">
        <v>103</v>
      </c>
    </row>
    <row r="18" spans="1:12" ht="24.75" customHeight="1" thickBot="1" thickTop="1">
      <c r="A18" s="88" t="s">
        <v>53</v>
      </c>
      <c r="B18" s="17">
        <v>26223</v>
      </c>
      <c r="C18" s="45">
        <v>2098706</v>
      </c>
      <c r="D18" s="17">
        <v>1342</v>
      </c>
      <c r="E18" s="18">
        <v>113467</v>
      </c>
      <c r="F18" s="17">
        <v>50893</v>
      </c>
      <c r="G18" s="18">
        <v>4094567</v>
      </c>
      <c r="H18" s="17" t="s">
        <v>62</v>
      </c>
      <c r="I18" s="18" t="s">
        <v>62</v>
      </c>
      <c r="J18" s="17">
        <v>260494</v>
      </c>
      <c r="K18" s="18">
        <v>41455985</v>
      </c>
      <c r="L18" s="89" t="s">
        <v>53</v>
      </c>
    </row>
    <row r="19" spans="2:6" ht="11.25">
      <c r="B19" s="19"/>
      <c r="C19" s="19"/>
      <c r="D19" s="19"/>
      <c r="E19" s="19"/>
      <c r="F19" s="19"/>
    </row>
    <row r="20" spans="2:6" ht="11.25">
      <c r="B20" s="19"/>
      <c r="C20" s="19"/>
      <c r="D20" s="19"/>
      <c r="E20" s="19"/>
      <c r="F20" s="19"/>
    </row>
  </sheetData>
  <sheetProtection/>
  <mergeCells count="23">
    <mergeCell ref="N2:N3"/>
    <mergeCell ref="A2:A3"/>
    <mergeCell ref="A8:A9"/>
    <mergeCell ref="B2:C2"/>
    <mergeCell ref="D2:E2"/>
    <mergeCell ref="D8:E8"/>
    <mergeCell ref="H8:I8"/>
    <mergeCell ref="F8:G8"/>
    <mergeCell ref="L2:M2"/>
    <mergeCell ref="N8:N9"/>
    <mergeCell ref="A14:A15"/>
    <mergeCell ref="B14:C14"/>
    <mergeCell ref="D14:E14"/>
    <mergeCell ref="J14:K14"/>
    <mergeCell ref="H14:I14"/>
    <mergeCell ref="F14:G14"/>
    <mergeCell ref="L14:L15"/>
    <mergeCell ref="B8:C8"/>
    <mergeCell ref="F2:G2"/>
    <mergeCell ref="J2:K2"/>
    <mergeCell ref="H2:I2"/>
    <mergeCell ref="L8:M8"/>
    <mergeCell ref="J8:K8"/>
  </mergeCells>
  <printOptions/>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&amp;R札幌国税局　
酒税１
(H24）</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I29"/>
  <sheetViews>
    <sheetView showGridLines="0" view="pageBreakPreview" zoomScaleNormal="80" zoomScaleSheetLayoutView="100" workbookViewId="0" topLeftCell="A1">
      <selection activeCell="A1" sqref="A1:G1"/>
    </sheetView>
  </sheetViews>
  <sheetFormatPr defaultColWidth="10.625" defaultRowHeight="13.5"/>
  <cols>
    <col min="1" max="1" width="19.00390625" style="7" customWidth="1"/>
    <col min="2" max="3" width="12.00390625" style="7" customWidth="1"/>
    <col min="4" max="4" width="15.875" style="7" customWidth="1"/>
    <col min="5" max="6" width="12.00390625" style="7" customWidth="1"/>
    <col min="7" max="7" width="11.00390625" style="7" customWidth="1"/>
    <col min="8" max="16384" width="10.625" style="7" customWidth="1"/>
  </cols>
  <sheetData>
    <row r="1" spans="1:7" ht="15">
      <c r="A1" s="230" t="s">
        <v>76</v>
      </c>
      <c r="B1" s="230"/>
      <c r="C1" s="230"/>
      <c r="D1" s="230"/>
      <c r="E1" s="230"/>
      <c r="F1" s="230"/>
      <c r="G1" s="230"/>
    </row>
    <row r="2" ht="12" customHeight="1" thickBot="1">
      <c r="A2" s="7" t="s">
        <v>25</v>
      </c>
    </row>
    <row r="3" spans="1:7" ht="13.5" customHeight="1">
      <c r="A3" s="207" t="s">
        <v>77</v>
      </c>
      <c r="B3" s="231" t="s">
        <v>48</v>
      </c>
      <c r="C3" s="231"/>
      <c r="D3" s="231"/>
      <c r="E3" s="231"/>
      <c r="F3" s="231"/>
      <c r="G3" s="232" t="s">
        <v>78</v>
      </c>
    </row>
    <row r="4" spans="1:7" ht="11.25" customHeight="1">
      <c r="A4" s="208"/>
      <c r="B4" s="234" t="s">
        <v>79</v>
      </c>
      <c r="C4" s="234" t="s">
        <v>80</v>
      </c>
      <c r="D4" s="236" t="s">
        <v>81</v>
      </c>
      <c r="E4" s="234" t="s">
        <v>82</v>
      </c>
      <c r="F4" s="234" t="s">
        <v>83</v>
      </c>
      <c r="G4" s="233"/>
    </row>
    <row r="5" spans="1:7" ht="36" customHeight="1">
      <c r="A5" s="208"/>
      <c r="B5" s="235"/>
      <c r="C5" s="235"/>
      <c r="D5" s="235"/>
      <c r="E5" s="235"/>
      <c r="F5" s="234"/>
      <c r="G5" s="233"/>
    </row>
    <row r="6" spans="1:7" ht="29.25" customHeight="1">
      <c r="A6" s="228"/>
      <c r="B6" s="73" t="s">
        <v>84</v>
      </c>
      <c r="C6" s="73" t="s">
        <v>85</v>
      </c>
      <c r="D6" s="75" t="s">
        <v>86</v>
      </c>
      <c r="E6" s="73" t="s">
        <v>87</v>
      </c>
      <c r="F6" s="72" t="s">
        <v>88</v>
      </c>
      <c r="G6" s="74" t="s">
        <v>110</v>
      </c>
    </row>
    <row r="7" spans="1:7" ht="13.5" customHeight="1">
      <c r="A7" s="47"/>
      <c r="B7" s="49" t="s">
        <v>89</v>
      </c>
      <c r="C7" s="50" t="s">
        <v>10</v>
      </c>
      <c r="D7" s="50" t="s">
        <v>10</v>
      </c>
      <c r="E7" s="50" t="s">
        <v>10</v>
      </c>
      <c r="F7" s="51" t="s">
        <v>10</v>
      </c>
      <c r="G7" s="52" t="s">
        <v>10</v>
      </c>
    </row>
    <row r="8" spans="1:7" ht="18" customHeight="1">
      <c r="A8" s="225" t="s">
        <v>5</v>
      </c>
      <c r="B8" s="104">
        <v>4178</v>
      </c>
      <c r="C8" s="123"/>
      <c r="D8" s="123"/>
      <c r="E8" s="124"/>
      <c r="F8" s="105">
        <v>4178</v>
      </c>
      <c r="G8" s="106">
        <v>6006</v>
      </c>
    </row>
    <row r="9" spans="1:7" ht="28.5" customHeight="1">
      <c r="A9" s="226"/>
      <c r="B9" s="107">
        <v>4290</v>
      </c>
      <c r="C9" s="107" t="s">
        <v>62</v>
      </c>
      <c r="D9" s="125"/>
      <c r="E9" s="107">
        <v>14</v>
      </c>
      <c r="F9" s="108">
        <v>4278</v>
      </c>
      <c r="G9" s="109">
        <v>6290</v>
      </c>
    </row>
    <row r="10" spans="1:7" ht="18" customHeight="1">
      <c r="A10" s="227" t="s">
        <v>6</v>
      </c>
      <c r="B10" s="104">
        <v>1491</v>
      </c>
      <c r="C10" s="124"/>
      <c r="D10" s="124"/>
      <c r="E10" s="124"/>
      <c r="F10" s="105">
        <v>1491</v>
      </c>
      <c r="G10" s="106">
        <v>45</v>
      </c>
    </row>
    <row r="11" spans="1:7" ht="28.5" customHeight="1">
      <c r="A11" s="227"/>
      <c r="B11" s="110">
        <v>2355</v>
      </c>
      <c r="C11" s="110" t="s">
        <v>62</v>
      </c>
      <c r="D11" s="126"/>
      <c r="E11" s="110">
        <v>1</v>
      </c>
      <c r="F11" s="111">
        <v>2354</v>
      </c>
      <c r="G11" s="112">
        <v>69</v>
      </c>
    </row>
    <row r="12" spans="1:7" ht="28.5" customHeight="1">
      <c r="A12" s="103" t="s">
        <v>27</v>
      </c>
      <c r="B12" s="116">
        <v>18286</v>
      </c>
      <c r="C12" s="116" t="s">
        <v>62</v>
      </c>
      <c r="D12" s="116">
        <v>389</v>
      </c>
      <c r="E12" s="116">
        <v>221</v>
      </c>
      <c r="F12" s="117">
        <v>18454</v>
      </c>
      <c r="G12" s="118">
        <v>2015</v>
      </c>
    </row>
    <row r="13" spans="1:7" ht="28.5" customHeight="1">
      <c r="A13" s="103" t="s">
        <v>28</v>
      </c>
      <c r="B13" s="116">
        <v>386</v>
      </c>
      <c r="C13" s="116" t="s">
        <v>62</v>
      </c>
      <c r="D13" s="116">
        <v>436</v>
      </c>
      <c r="E13" s="116">
        <v>548</v>
      </c>
      <c r="F13" s="117">
        <v>271</v>
      </c>
      <c r="G13" s="118">
        <v>1467</v>
      </c>
    </row>
    <row r="14" spans="1:7" ht="28.5" customHeight="1">
      <c r="A14" s="103" t="s">
        <v>7</v>
      </c>
      <c r="B14" s="116">
        <v>4</v>
      </c>
      <c r="C14" s="116" t="s">
        <v>62</v>
      </c>
      <c r="D14" s="127"/>
      <c r="E14" s="116" t="s">
        <v>62</v>
      </c>
      <c r="F14" s="117">
        <v>4</v>
      </c>
      <c r="G14" s="118">
        <v>14</v>
      </c>
    </row>
    <row r="15" spans="1:7" ht="28.5" customHeight="1">
      <c r="A15" s="103" t="s">
        <v>8</v>
      </c>
      <c r="B15" s="116">
        <v>110125</v>
      </c>
      <c r="C15" s="116" t="s">
        <v>62</v>
      </c>
      <c r="D15" s="127"/>
      <c r="E15" s="116">
        <v>226</v>
      </c>
      <c r="F15" s="117">
        <v>109899</v>
      </c>
      <c r="G15" s="118">
        <v>1794</v>
      </c>
    </row>
    <row r="16" spans="1:9" ht="28.5" customHeight="1">
      <c r="A16" s="103" t="s">
        <v>90</v>
      </c>
      <c r="B16" s="116">
        <v>3355</v>
      </c>
      <c r="C16" s="116" t="s">
        <v>62</v>
      </c>
      <c r="D16" s="127"/>
      <c r="E16" s="116">
        <v>145</v>
      </c>
      <c r="F16" s="117">
        <v>3211</v>
      </c>
      <c r="G16" s="118">
        <v>4208</v>
      </c>
      <c r="I16" s="97"/>
    </row>
    <row r="17" spans="1:9" ht="28.5" customHeight="1">
      <c r="A17" s="103" t="s">
        <v>30</v>
      </c>
      <c r="B17" s="116">
        <v>41</v>
      </c>
      <c r="C17" s="116" t="s">
        <v>62</v>
      </c>
      <c r="D17" s="127"/>
      <c r="E17" s="116">
        <v>3</v>
      </c>
      <c r="F17" s="117">
        <v>38</v>
      </c>
      <c r="G17" s="118">
        <v>190</v>
      </c>
      <c r="I17" s="97"/>
    </row>
    <row r="18" spans="1:7" ht="28.5" customHeight="1">
      <c r="A18" s="103" t="s">
        <v>72</v>
      </c>
      <c r="B18" s="119">
        <v>75</v>
      </c>
      <c r="C18" s="119" t="s">
        <v>62</v>
      </c>
      <c r="D18" s="127"/>
      <c r="E18" s="119" t="s">
        <v>62</v>
      </c>
      <c r="F18" s="120">
        <v>75</v>
      </c>
      <c r="G18" s="121">
        <v>31</v>
      </c>
    </row>
    <row r="19" spans="1:7" ht="28.5" customHeight="1">
      <c r="A19" s="103" t="s">
        <v>91</v>
      </c>
      <c r="B19" s="116">
        <v>20</v>
      </c>
      <c r="C19" s="116" t="s">
        <v>62</v>
      </c>
      <c r="D19" s="127"/>
      <c r="E19" s="116">
        <v>11</v>
      </c>
      <c r="F19" s="117">
        <v>9</v>
      </c>
      <c r="G19" s="118">
        <v>22</v>
      </c>
    </row>
    <row r="20" spans="1:7" ht="28.5" customHeight="1">
      <c r="A20" s="103" t="s">
        <v>32</v>
      </c>
      <c r="B20" s="116">
        <v>54400</v>
      </c>
      <c r="C20" s="116" t="s">
        <v>62</v>
      </c>
      <c r="D20" s="127"/>
      <c r="E20" s="116">
        <v>19327</v>
      </c>
      <c r="F20" s="117">
        <v>35074</v>
      </c>
      <c r="G20" s="118">
        <v>3619</v>
      </c>
    </row>
    <row r="21" spans="1:7" ht="28.5" customHeight="1">
      <c r="A21" s="103" t="s">
        <v>33</v>
      </c>
      <c r="B21" s="116">
        <v>25741</v>
      </c>
      <c r="C21" s="116" t="s">
        <v>62</v>
      </c>
      <c r="D21" s="127"/>
      <c r="E21" s="116">
        <v>44</v>
      </c>
      <c r="F21" s="117">
        <v>25698</v>
      </c>
      <c r="G21" s="122">
        <v>687</v>
      </c>
    </row>
    <row r="22" spans="1:7" ht="28.5" customHeight="1">
      <c r="A22" s="130" t="s">
        <v>41</v>
      </c>
      <c r="B22" s="119">
        <v>12247</v>
      </c>
      <c r="C22" s="116" t="s">
        <v>62</v>
      </c>
      <c r="D22" s="127"/>
      <c r="E22" s="119">
        <v>33</v>
      </c>
      <c r="F22" s="120">
        <v>12214</v>
      </c>
      <c r="G22" s="121">
        <v>782</v>
      </c>
    </row>
    <row r="23" spans="1:7" ht="28.5" customHeight="1">
      <c r="A23" s="103" t="s">
        <v>75</v>
      </c>
      <c r="B23" s="116">
        <v>39038</v>
      </c>
      <c r="C23" s="116" t="s">
        <v>62</v>
      </c>
      <c r="D23" s="127"/>
      <c r="E23" s="116">
        <v>1599</v>
      </c>
      <c r="F23" s="117">
        <v>37439</v>
      </c>
      <c r="G23" s="118">
        <v>1477</v>
      </c>
    </row>
    <row r="24" spans="1:7" s="12" customFormat="1" ht="28.5" customHeight="1" thickBot="1">
      <c r="A24" s="129" t="s">
        <v>38</v>
      </c>
      <c r="B24" s="113" t="s">
        <v>62</v>
      </c>
      <c r="C24" s="113" t="s">
        <v>62</v>
      </c>
      <c r="D24" s="128"/>
      <c r="E24" s="113" t="s">
        <v>62</v>
      </c>
      <c r="F24" s="114" t="s">
        <v>62</v>
      </c>
      <c r="G24" s="115" t="s">
        <v>62</v>
      </c>
    </row>
    <row r="25" spans="1:7" s="12" customFormat="1" ht="28.5" customHeight="1" thickBot="1" thickTop="1">
      <c r="A25" s="46" t="s">
        <v>92</v>
      </c>
      <c r="B25" s="53">
        <v>270365</v>
      </c>
      <c r="C25" s="53" t="s">
        <v>62</v>
      </c>
      <c r="D25" s="53">
        <v>825</v>
      </c>
      <c r="E25" s="53">
        <v>22168</v>
      </c>
      <c r="F25" s="54">
        <v>249018</v>
      </c>
      <c r="G25" s="55">
        <v>22661</v>
      </c>
    </row>
    <row r="26" spans="1:7" s="148" customFormat="1" ht="7.5" customHeight="1">
      <c r="A26" s="146"/>
      <c r="B26" s="147"/>
      <c r="C26" s="147"/>
      <c r="D26" s="147"/>
      <c r="E26" s="147"/>
      <c r="F26" s="147"/>
      <c r="G26" s="147"/>
    </row>
    <row r="27" spans="1:7" ht="23.25" customHeight="1">
      <c r="A27" s="229" t="s">
        <v>111</v>
      </c>
      <c r="B27" s="229"/>
      <c r="C27" s="229"/>
      <c r="D27" s="229"/>
      <c r="E27" s="229"/>
      <c r="F27" s="229"/>
      <c r="G27" s="229"/>
    </row>
    <row r="28" ht="11.25">
      <c r="A28" s="1" t="s">
        <v>106</v>
      </c>
    </row>
    <row r="29" ht="11.25">
      <c r="A29" s="1" t="s">
        <v>107</v>
      </c>
    </row>
  </sheetData>
  <sheetProtection/>
  <mergeCells count="12">
    <mergeCell ref="E4:E5"/>
    <mergeCell ref="F4:F5"/>
    <mergeCell ref="A8:A9"/>
    <mergeCell ref="A10:A11"/>
    <mergeCell ref="A3:A6"/>
    <mergeCell ref="A27:G27"/>
    <mergeCell ref="A1:G1"/>
    <mergeCell ref="B3:F3"/>
    <mergeCell ref="G3:G5"/>
    <mergeCell ref="B4:B5"/>
    <mergeCell ref="C4:C5"/>
    <mergeCell ref="D4:D5"/>
  </mergeCells>
  <printOptions/>
  <pageMargins left="0.8661417322834646" right="0.7874015748031497" top="0.984251968503937" bottom="0.984251968503937" header="0.5118110236220472" footer="0.5118110236220472"/>
  <pageSetup horizontalDpi="1200" verticalDpi="1200" orientation="portrait" paperSize="9" scale="90" r:id="rId2"/>
  <headerFooter alignWithMargins="0">
    <oddFooter>&amp;R&amp;9札幌国税局　
酒税２
(H24)</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showGridLines="0" view="pageBreakPreview" zoomScaleNormal="80" zoomScaleSheetLayoutView="100" zoomScalePageLayoutView="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2" thickBot="1">
      <c r="A1" s="7" t="s">
        <v>55</v>
      </c>
    </row>
    <row r="2" spans="1:16" ht="35.25" customHeight="1">
      <c r="A2" s="237" t="s">
        <v>44</v>
      </c>
      <c r="B2" s="209"/>
      <c r="C2" s="65" t="s">
        <v>26</v>
      </c>
      <c r="D2" s="64" t="s">
        <v>6</v>
      </c>
      <c r="E2" s="66" t="s">
        <v>45</v>
      </c>
      <c r="F2" s="66" t="s">
        <v>46</v>
      </c>
      <c r="G2" s="64" t="s">
        <v>7</v>
      </c>
      <c r="H2" s="70" t="s">
        <v>8</v>
      </c>
      <c r="I2" s="67" t="s">
        <v>40</v>
      </c>
      <c r="J2" s="67" t="s">
        <v>39</v>
      </c>
      <c r="K2" s="68" t="s">
        <v>32</v>
      </c>
      <c r="L2" s="66" t="s">
        <v>36</v>
      </c>
      <c r="M2" s="66" t="s">
        <v>41</v>
      </c>
      <c r="N2" s="64" t="s">
        <v>34</v>
      </c>
      <c r="O2" s="64" t="s">
        <v>38</v>
      </c>
      <c r="P2" s="69" t="s">
        <v>35</v>
      </c>
    </row>
    <row r="3" spans="1:16" ht="11.25">
      <c r="A3" s="47"/>
      <c r="B3" s="48"/>
      <c r="C3" s="49" t="s">
        <v>10</v>
      </c>
      <c r="D3" s="51" t="s">
        <v>10</v>
      </c>
      <c r="E3" s="49" t="s">
        <v>10</v>
      </c>
      <c r="F3" s="49" t="s">
        <v>10</v>
      </c>
      <c r="G3" s="49" t="s">
        <v>10</v>
      </c>
      <c r="H3" s="49" t="s">
        <v>10</v>
      </c>
      <c r="I3" s="62" t="s">
        <v>10</v>
      </c>
      <c r="J3" s="62" t="s">
        <v>10</v>
      </c>
      <c r="K3" s="49" t="s">
        <v>10</v>
      </c>
      <c r="L3" s="49" t="s">
        <v>10</v>
      </c>
      <c r="M3" s="49" t="s">
        <v>10</v>
      </c>
      <c r="N3" s="62" t="s">
        <v>10</v>
      </c>
      <c r="O3" s="62" t="s">
        <v>10</v>
      </c>
      <c r="P3" s="52" t="s">
        <v>10</v>
      </c>
    </row>
    <row r="4" spans="1:16" ht="30" customHeight="1">
      <c r="A4" s="238" t="s">
        <v>54</v>
      </c>
      <c r="B4" s="239"/>
      <c r="C4" s="77">
        <v>4882</v>
      </c>
      <c r="D4" s="77">
        <v>1887</v>
      </c>
      <c r="E4" s="77">
        <v>23149</v>
      </c>
      <c r="F4" s="77">
        <v>759</v>
      </c>
      <c r="G4" s="77">
        <v>4</v>
      </c>
      <c r="H4" s="77">
        <v>121158</v>
      </c>
      <c r="I4" s="86">
        <v>2422</v>
      </c>
      <c r="J4" s="77">
        <v>1231</v>
      </c>
      <c r="K4" s="77">
        <v>42869</v>
      </c>
      <c r="L4" s="77">
        <v>30940</v>
      </c>
      <c r="M4" s="149">
        <v>-20</v>
      </c>
      <c r="N4" s="77">
        <v>23926</v>
      </c>
      <c r="O4" s="149">
        <v>3</v>
      </c>
      <c r="P4" s="78">
        <v>253210</v>
      </c>
    </row>
    <row r="5" spans="1:16" ht="30" customHeight="1">
      <c r="A5" s="240" t="s">
        <v>57</v>
      </c>
      <c r="B5" s="241"/>
      <c r="C5" s="90">
        <v>4581</v>
      </c>
      <c r="D5" s="90">
        <v>1893</v>
      </c>
      <c r="E5" s="90">
        <v>21304</v>
      </c>
      <c r="F5" s="90">
        <v>590</v>
      </c>
      <c r="G5" s="90">
        <v>3</v>
      </c>
      <c r="H5" s="90">
        <v>117566</v>
      </c>
      <c r="I5" s="91">
        <v>2391</v>
      </c>
      <c r="J5" s="90">
        <v>708</v>
      </c>
      <c r="K5" s="90">
        <v>43372</v>
      </c>
      <c r="L5" s="90">
        <v>30723</v>
      </c>
      <c r="M5" s="93">
        <v>-17</v>
      </c>
      <c r="N5" s="90">
        <v>27907</v>
      </c>
      <c r="O5" s="93">
        <v>-2</v>
      </c>
      <c r="P5" s="92">
        <v>251018</v>
      </c>
    </row>
    <row r="6" spans="1:16" ht="30" customHeight="1">
      <c r="A6" s="240" t="s">
        <v>93</v>
      </c>
      <c r="B6" s="241"/>
      <c r="C6" s="90" t="s">
        <v>105</v>
      </c>
      <c r="D6" s="90">
        <v>1287</v>
      </c>
      <c r="E6" s="90">
        <v>19675</v>
      </c>
      <c r="F6" s="90">
        <v>332</v>
      </c>
      <c r="G6" s="90" t="s">
        <v>105</v>
      </c>
      <c r="H6" s="90">
        <v>113157</v>
      </c>
      <c r="I6" s="91">
        <v>2596</v>
      </c>
      <c r="J6" s="90">
        <v>49</v>
      </c>
      <c r="K6" s="90">
        <v>39885</v>
      </c>
      <c r="L6" s="90">
        <v>28500</v>
      </c>
      <c r="M6" s="93">
        <v>-45</v>
      </c>
      <c r="N6" s="90">
        <v>22319</v>
      </c>
      <c r="O6" s="93" t="s">
        <v>62</v>
      </c>
      <c r="P6" s="92">
        <v>231605</v>
      </c>
    </row>
    <row r="7" spans="1:16" ht="30" customHeight="1">
      <c r="A7" s="242" t="s">
        <v>104</v>
      </c>
      <c r="B7" s="243"/>
      <c r="C7" s="139">
        <v>4588</v>
      </c>
      <c r="D7" s="139">
        <v>1750</v>
      </c>
      <c r="E7" s="139">
        <v>19586</v>
      </c>
      <c r="F7" s="139">
        <v>479</v>
      </c>
      <c r="G7" s="139">
        <v>8</v>
      </c>
      <c r="H7" s="139">
        <v>126272</v>
      </c>
      <c r="I7" s="139">
        <v>2391</v>
      </c>
      <c r="J7" s="139">
        <v>80</v>
      </c>
      <c r="K7" s="139">
        <v>42282</v>
      </c>
      <c r="L7" s="139">
        <v>30374</v>
      </c>
      <c r="M7" s="140">
        <v>15659</v>
      </c>
      <c r="N7" s="139">
        <v>46752</v>
      </c>
      <c r="O7" s="140" t="s">
        <v>62</v>
      </c>
      <c r="P7" s="141">
        <v>290224</v>
      </c>
    </row>
    <row r="8" spans="1:16" ht="30" customHeight="1" thickBot="1">
      <c r="A8" s="244" t="s">
        <v>112</v>
      </c>
      <c r="B8" s="245"/>
      <c r="C8" s="94">
        <v>4278</v>
      </c>
      <c r="D8" s="94">
        <v>2354</v>
      </c>
      <c r="E8" s="94">
        <v>18454</v>
      </c>
      <c r="F8" s="94">
        <v>271</v>
      </c>
      <c r="G8" s="94">
        <v>4</v>
      </c>
      <c r="H8" s="94">
        <v>109899</v>
      </c>
      <c r="I8" s="94">
        <v>3249</v>
      </c>
      <c r="J8" s="94">
        <v>84</v>
      </c>
      <c r="K8" s="94">
        <v>35074</v>
      </c>
      <c r="L8" s="94">
        <v>25698</v>
      </c>
      <c r="M8" s="95">
        <v>12214</v>
      </c>
      <c r="N8" s="94">
        <v>37439</v>
      </c>
      <c r="O8" s="95" t="s">
        <v>62</v>
      </c>
      <c r="P8" s="96">
        <v>249018</v>
      </c>
    </row>
    <row r="10" ht="13.5" customHeight="1"/>
    <row r="11" ht="13.5" customHeight="1"/>
    <row r="13" ht="21" customHeight="1"/>
    <row r="14" ht="21" customHeight="1"/>
    <row r="15" ht="21" customHeight="1"/>
    <row r="16" ht="21" customHeight="1"/>
    <row r="17" ht="21" customHeight="1"/>
    <row r="18" ht="11.25">
      <c r="H18" s="56"/>
    </row>
    <row r="19" spans="8:10" ht="11.25">
      <c r="H19" s="56"/>
      <c r="J19" s="20"/>
    </row>
    <row r="20" ht="11.25">
      <c r="H20" s="56"/>
    </row>
  </sheetData>
  <sheetProtection/>
  <mergeCells count="6">
    <mergeCell ref="A2:B2"/>
    <mergeCell ref="A4:B4"/>
    <mergeCell ref="A5:B5"/>
    <mergeCell ref="A6:B6"/>
    <mergeCell ref="A7:B7"/>
    <mergeCell ref="A8:B8"/>
  </mergeCells>
  <printOptions/>
  <pageMargins left="0.7874015748031497" right="0.7874015748031497" top="0.984251968503937" bottom="0.984251968503937" header="0.5118110236220472" footer="0.5118110236220472"/>
  <pageSetup horizontalDpi="600" verticalDpi="600" orientation="landscape" paperSize="9" scale="78" r:id="rId1"/>
  <headerFooter>
    <oddFooter>&amp;R札幌国税局
酒税２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2014-06-10T02:10:52Z</cp:lastPrinted>
  <dcterms:created xsi:type="dcterms:W3CDTF">2003-07-09T01:05:10Z</dcterms:created>
  <dcterms:modified xsi:type="dcterms:W3CDTF">2014-06-10T02:12:21Z</dcterms:modified>
  <cp:category/>
  <cp:version/>
  <cp:contentType/>
  <cp:contentStatus/>
</cp:coreProperties>
</file>