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8-1 (1)課税状況" sheetId="1" r:id="rId1"/>
    <sheet name="8-1 (2)課税状況の累年比較 " sheetId="2" r:id="rId2"/>
    <sheet name="8-1 (3)都道府県別課税状況" sheetId="3" r:id="rId3"/>
    <sheet name="8-2 (1)製成数量" sheetId="4" r:id="rId4"/>
    <sheet name="8-2 （2）製成数量の累年比較" sheetId="5" r:id="rId5"/>
  </sheets>
  <definedNames>
    <definedName name="_xlnm.Print_Area" localSheetId="0">'8-1 (1)課税状況'!$A$1:$O$31</definedName>
    <definedName name="_xlnm.Print_Area" localSheetId="1">'8-1 (2)課税状況の累年比較 '!$A$1:$M$25</definedName>
    <definedName name="_xlnm.Print_Area" localSheetId="2">'8-1 (3)都道府県別課税状況'!$A$1:$P$18</definedName>
    <definedName name="_xlnm.Print_Area" localSheetId="3">'8-2 (1)製成数量'!$A$1:$G$29</definedName>
  </definedNames>
  <calcPr fullCalcOnLoad="1"/>
</workbook>
</file>

<file path=xl/sharedStrings.xml><?xml version="1.0" encoding="utf-8"?>
<sst xmlns="http://schemas.openxmlformats.org/spreadsheetml/2006/main" count="396" uniqueCount="112">
  <si>
    <t>計</t>
  </si>
  <si>
    <t>酒税法</t>
  </si>
  <si>
    <t>数　　量</t>
  </si>
  <si>
    <t>税　　額</t>
  </si>
  <si>
    <t>千円</t>
  </si>
  <si>
    <t>清酒</t>
  </si>
  <si>
    <t>合成清酒</t>
  </si>
  <si>
    <t>みりん</t>
  </si>
  <si>
    <t>ビール</t>
  </si>
  <si>
    <t>区           分</t>
  </si>
  <si>
    <t>㎘</t>
  </si>
  <si>
    <t>課　税　実　数</t>
  </si>
  <si>
    <t>一 般 税 率 適 用</t>
  </si>
  <si>
    <t>第30条第１項、
第２項及び第３項　</t>
  </si>
  <si>
    <t>年　　度</t>
  </si>
  <si>
    <t>清　　　　酒</t>
  </si>
  <si>
    <t>しょうちゅう</t>
  </si>
  <si>
    <t>数　量</t>
  </si>
  <si>
    <t>税　額</t>
  </si>
  <si>
    <t>数量</t>
  </si>
  <si>
    <t>税額</t>
  </si>
  <si>
    <t>課税</t>
  </si>
  <si>
    <t>控除</t>
  </si>
  <si>
    <t>８－１　課税状況</t>
  </si>
  <si>
    <t>(1)　課税状況</t>
  </si>
  <si>
    <t>(3)　都道府県別課税状況</t>
  </si>
  <si>
    <t>(1)　製成数量</t>
  </si>
  <si>
    <t>ブランデー</t>
  </si>
  <si>
    <t>清酒</t>
  </si>
  <si>
    <t>連続式蒸留しょうちゅう</t>
  </si>
  <si>
    <t>単式蒸留しょうちゅう</t>
  </si>
  <si>
    <t>果実酒</t>
  </si>
  <si>
    <t>甘味果実酒</t>
  </si>
  <si>
    <t>ウイスキー</t>
  </si>
  <si>
    <t>原料用アルコール</t>
  </si>
  <si>
    <t>発泡酒</t>
  </si>
  <si>
    <t>その他の醸造酒</t>
  </si>
  <si>
    <t>スピリッツ</t>
  </si>
  <si>
    <t>リキュール</t>
  </si>
  <si>
    <t>合計</t>
  </si>
  <si>
    <t xml:space="preserve">果 実 酒 </t>
  </si>
  <si>
    <t>合計</t>
  </si>
  <si>
    <t>その他の
醸造酒</t>
  </si>
  <si>
    <t>平成18年度</t>
  </si>
  <si>
    <t>粉末酒・雑酒</t>
  </si>
  <si>
    <t>粉末酒・雑酒</t>
  </si>
  <si>
    <t>ウイスキー・
ブランデー</t>
  </si>
  <si>
    <t>果実酒・
甘味果実酒　</t>
  </si>
  <si>
    <t>原料用ｱﾙｺｰﾙ
・スピリッツ</t>
  </si>
  <si>
    <t>災　害　減　免　法
〔第７条第１項〕</t>
  </si>
  <si>
    <t>特 例 税 率 適 用
〔第23条第２項第３号〕</t>
  </si>
  <si>
    <t>年　　　度</t>
  </si>
  <si>
    <t>連続式蒸留
しょうちゅう</t>
  </si>
  <si>
    <t>単式蒸留
しょうちゅう</t>
  </si>
  <si>
    <t>平成19年度</t>
  </si>
  <si>
    <t>千円</t>
  </si>
  <si>
    <t>製　　　成　　　数　　　量　　　等</t>
  </si>
  <si>
    <t>北海道</t>
  </si>
  <si>
    <t>　　（注）　１　「特例税率適用（第23条第２項第３号）」欄は、各品目（ビール及び発泡酒を除く。）でその他の発泡性酒類（発泡性があり、かつ、アルコール分が10度未満であるもの）になるものを示す。</t>
  </si>
  <si>
    <t>　　　　　　２　「酒税法第30条第１項、第２項及び第３項」欄は、酒類製造者がその製造場から移出した酒類を、当該製造場に戻し入れた場合の酒税額の控除等を示す。</t>
  </si>
  <si>
    <t>　　　　　　３　税関分は含まない。</t>
  </si>
  <si>
    <t>合　　　計</t>
  </si>
  <si>
    <t>平成18年度</t>
  </si>
  <si>
    <t>平成19年度</t>
  </si>
  <si>
    <t>平成20年度</t>
  </si>
  <si>
    <t>(2)　製成数量の累年比較</t>
  </si>
  <si>
    <t>平成20年度</t>
  </si>
  <si>
    <t>平成21年度</t>
  </si>
  <si>
    <t>免　　　　　税</t>
  </si>
  <si>
    <t>未納税移出</t>
  </si>
  <si>
    <t>輸出免税</t>
  </si>
  <si>
    <t>用語の説明：「未納税移出」とは、製造場から移出するとき、酒税の免除を受けて移出するものをいい、「輸出免税」とは、輸出する目的で酒類を製造場から移出するとき、酒税の免除を受けて移出するものをいう。</t>
  </si>
  <si>
    <t>調査対象等：平成22年４月１日から平成23年３月31日までの間に製造場から移出された酒類について、平成23年４月30日までの申告又は処理による課税事績を示したものである。</t>
  </si>
  <si>
    <t>-</t>
  </si>
  <si>
    <t>(2)　課税状況の累年比較</t>
  </si>
  <si>
    <t>ビ　ー　ル</t>
  </si>
  <si>
    <t>そ　の　他</t>
  </si>
  <si>
    <t>平成21年度</t>
  </si>
  <si>
    <t>平成22年度</t>
  </si>
  <si>
    <t>（注）　　　「しょうちゅう」の計数は連続式蒸留しょうちゅう及び単式蒸留しょうちゅうの合計である。
　　　　</t>
  </si>
  <si>
    <t>県名</t>
  </si>
  <si>
    <t>みりん</t>
  </si>
  <si>
    <t>ビール</t>
  </si>
  <si>
    <t>数量</t>
  </si>
  <si>
    <t>ウイスキー</t>
  </si>
  <si>
    <t>ブランデー</t>
  </si>
  <si>
    <t>スピリッツ</t>
  </si>
  <si>
    <t>リキュール</t>
  </si>
  <si>
    <t>８－２　製成数量</t>
  </si>
  <si>
    <t>区　　　　　分</t>
  </si>
  <si>
    <t xml:space="preserve">
手持数量
</t>
  </si>
  <si>
    <t>製　　　成</t>
  </si>
  <si>
    <t>アルコール等
混　和</t>
  </si>
  <si>
    <t>しょうちゅうの
品目別アルコール分
等変更</t>
  </si>
  <si>
    <t>用途変更等</t>
  </si>
  <si>
    <t>計</t>
  </si>
  <si>
    <t>①</t>
  </si>
  <si>
    <t>②</t>
  </si>
  <si>
    <t>③</t>
  </si>
  <si>
    <t>④</t>
  </si>
  <si>
    <t>①＋②＋
③－④</t>
  </si>
  <si>
    <t>平成23年3月
31日現在</t>
  </si>
  <si>
    <t>㎘</t>
  </si>
  <si>
    <t xml:space="preserve">果 実 酒 </t>
  </si>
  <si>
    <t>ブランデー</t>
  </si>
  <si>
    <t>合　　　　　計</t>
  </si>
  <si>
    <t>　調査期間等：平成22年４月１日から平成23年３月31日までの間に製成された酒類について、酒類製造者から申告された
            「酒類の製成及び移出の数量等申告書」に基づき作成したものである。</t>
  </si>
  <si>
    <t>平成22年度</t>
  </si>
  <si>
    <t>　　　（注）　１　犯則分は含まない。</t>
  </si>
  <si>
    <t>　　　　　　　２　（　）書はアルコール分20度に換算した数量を示す。</t>
  </si>
  <si>
    <t>X</t>
  </si>
  <si>
    <t>X</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</si>
</sst>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0\)"/>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medium"/>
      <right style="thin"/>
      <top style="thin">
        <color indexed="55"/>
      </top>
      <bottom style="thin">
        <color indexed="55"/>
      </botto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style="thin"/>
      <bottom>
        <color indexed="63"/>
      </bottom>
    </border>
    <border>
      <left style="hair"/>
      <right style="hair"/>
      <top>
        <color indexed="63"/>
      </top>
      <bottom style="mediu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style="thin">
        <color indexed="55"/>
      </left>
      <right style="thin"/>
      <top>
        <color indexed="63"/>
      </top>
      <bottom style="medium"/>
    </border>
    <border>
      <left style="thin"/>
      <right style="medium"/>
      <top>
        <color indexed="63"/>
      </top>
      <bottom style="medium"/>
    </border>
    <border>
      <left style="hair"/>
      <right>
        <color indexed="63"/>
      </right>
      <top style="thin"/>
      <bottom>
        <color indexed="63"/>
      </bottom>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color indexed="55"/>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medium"/>
      <right>
        <color indexed="63"/>
      </right>
      <top>
        <color indexed="63"/>
      </top>
      <bottom style="double"/>
    </border>
    <border>
      <left style="thin"/>
      <right style="hair"/>
      <top>
        <color indexed="63"/>
      </top>
      <bottom style="double"/>
    </border>
    <border>
      <left style="hair"/>
      <right style="thin"/>
      <top>
        <color indexed="63"/>
      </top>
      <bottom style="double"/>
    </border>
    <border>
      <left style="hair"/>
      <right>
        <color indexed="63"/>
      </right>
      <top>
        <color indexed="63"/>
      </top>
      <bottom style="double"/>
    </border>
    <border>
      <left>
        <color indexed="63"/>
      </left>
      <right style="hair"/>
      <top>
        <color indexed="63"/>
      </top>
      <bottom style="double"/>
    </border>
    <border>
      <left style="thin"/>
      <right style="medium"/>
      <top>
        <color indexed="63"/>
      </top>
      <bottom style="double"/>
    </border>
    <border>
      <left style="hair"/>
      <right style="hair"/>
      <top>
        <color indexed="63"/>
      </top>
      <bottom style="double"/>
    </border>
    <border>
      <left style="thin"/>
      <right>
        <color indexed="63"/>
      </right>
      <top>
        <color indexed="63"/>
      </top>
      <bottom>
        <color indexed="63"/>
      </bottom>
    </border>
    <border>
      <left style="medium"/>
      <right>
        <color indexed="63"/>
      </right>
      <top>
        <color indexed="63"/>
      </top>
      <bottom style="medium"/>
    </border>
    <border>
      <left style="thin"/>
      <right style="thin"/>
      <top style="thin">
        <color theme="0" tint="-0.4999699890613556"/>
      </top>
      <bottom style="thin">
        <color indexed="55"/>
      </bottom>
    </border>
    <border>
      <left style="thin"/>
      <right>
        <color indexed="63"/>
      </right>
      <top style="thin">
        <color theme="0" tint="-0.4999699890613556"/>
      </top>
      <bottom style="thin">
        <color indexed="55"/>
      </bottom>
    </border>
    <border>
      <left style="thin"/>
      <right style="medium"/>
      <top style="thin">
        <color theme="0" tint="-0.4999699890613556"/>
      </top>
      <bottom style="thin">
        <color indexed="55"/>
      </bottom>
    </border>
    <border>
      <left style="hair"/>
      <right style="medium"/>
      <top style="hair"/>
      <bottom style="thin"/>
    </border>
    <border>
      <left style="medium"/>
      <right style="thin"/>
      <top>
        <color indexed="63"/>
      </top>
      <bottom>
        <color indexed="63"/>
      </bottom>
    </border>
    <border>
      <left style="hair"/>
      <right style="thin"/>
      <top>
        <color indexed="63"/>
      </top>
      <bottom>
        <color indexed="63"/>
      </bottom>
    </border>
    <border>
      <left style="thin">
        <color indexed="55"/>
      </left>
      <right>
        <color indexed="63"/>
      </right>
      <top>
        <color indexed="63"/>
      </top>
      <bottom>
        <color indexed="63"/>
      </bottom>
    </border>
    <border>
      <left style="hair"/>
      <right style="medium"/>
      <top>
        <color indexed="63"/>
      </top>
      <bottom>
        <color indexed="63"/>
      </bottom>
    </border>
    <border>
      <left style="medium"/>
      <right style="thin"/>
      <top>
        <color indexed="63"/>
      </top>
      <bottom style="double"/>
    </border>
    <border>
      <left style="thin">
        <color indexed="55"/>
      </left>
      <right>
        <color indexed="63"/>
      </right>
      <top>
        <color indexed="63"/>
      </top>
      <bottom style="double"/>
    </border>
    <border>
      <left style="hair"/>
      <right style="medium"/>
      <top>
        <color indexed="63"/>
      </top>
      <bottom style="double"/>
    </border>
    <border>
      <left style="medium"/>
      <right style="thin"/>
      <top style="thin"/>
      <bottom style="thin"/>
    </border>
    <border>
      <left style="thin"/>
      <right style="hair"/>
      <top style="thin"/>
      <bottom style="thin"/>
    </border>
    <border>
      <left style="hair"/>
      <right style="thin"/>
      <top style="thin"/>
      <bottom style="thin"/>
    </border>
    <border>
      <left style="thin">
        <color indexed="55"/>
      </left>
      <right>
        <color indexed="63"/>
      </right>
      <top style="thin"/>
      <bottom style="thin"/>
    </border>
    <border>
      <left style="hair"/>
      <right style="medium"/>
      <top style="thin"/>
      <bottom style="thin"/>
    </border>
    <border>
      <left style="thin">
        <color indexed="55"/>
      </left>
      <right style="thin"/>
      <top>
        <color indexed="63"/>
      </top>
      <bottom>
        <color indexed="63"/>
      </bottom>
    </border>
    <border>
      <left style="thin"/>
      <right style="thin"/>
      <top style="dotted"/>
      <bottom style="thin"/>
    </border>
    <border>
      <left style="thin">
        <color indexed="55"/>
      </left>
      <right style="thin"/>
      <top style="dotted"/>
      <bottom style="thin"/>
    </border>
    <border>
      <left style="thin"/>
      <right style="medium"/>
      <top style="dotted"/>
      <bottom style="thin"/>
    </border>
    <border>
      <left style="thin"/>
      <right style="thin"/>
      <top style="dotted"/>
      <bottom>
        <color indexed="63"/>
      </bottom>
    </border>
    <border>
      <left style="thin">
        <color indexed="55"/>
      </left>
      <right style="thin"/>
      <top style="dotted"/>
      <bottom>
        <color indexed="63"/>
      </bottom>
    </border>
    <border>
      <left style="thin"/>
      <right style="medium"/>
      <top style="dotted"/>
      <bottom>
        <color indexed="63"/>
      </bottom>
    </border>
    <border>
      <left style="thin"/>
      <right style="thin"/>
      <top>
        <color indexed="63"/>
      </top>
      <bottom style="double"/>
    </border>
    <border>
      <left style="thin">
        <color indexed="55"/>
      </left>
      <right style="thin"/>
      <top>
        <color indexed="63"/>
      </top>
      <bottom style="double"/>
    </border>
    <border>
      <left style="thin"/>
      <right style="thin"/>
      <top style="thin"/>
      <bottom style="thin"/>
    </border>
    <border>
      <left style="thin">
        <color indexed="55"/>
      </left>
      <right style="thin"/>
      <top style="thin"/>
      <bottom style="thin"/>
    </border>
    <border>
      <left style="thin"/>
      <right style="medium"/>
      <top style="thin"/>
      <bottom style="thin"/>
    </border>
    <border diagonalUp="1">
      <left style="thin"/>
      <right style="thin"/>
      <top>
        <color indexed="63"/>
      </top>
      <bottom style="dotted"/>
      <diagonal style="hair"/>
    </border>
    <border diagonalUp="1">
      <left style="thin"/>
      <right style="thin"/>
      <top>
        <color indexed="63"/>
      </top>
      <bottom>
        <color indexed="63"/>
      </bottom>
      <diagonal style="hair"/>
    </border>
    <border diagonalUp="1">
      <left style="thin"/>
      <right style="thin"/>
      <top style="dotted"/>
      <bottom style="thin"/>
      <diagonal style="hair"/>
    </border>
    <border diagonalUp="1">
      <left style="thin"/>
      <right style="thin"/>
      <top style="dotted"/>
      <bottom>
        <color indexed="63"/>
      </bottom>
      <diagonal style="hair"/>
    </border>
    <border diagonalUp="1">
      <left style="thin"/>
      <right style="thin"/>
      <top style="thin"/>
      <bottom style="thin"/>
      <diagonal style="hair"/>
    </border>
    <border diagonalUp="1">
      <left style="thin"/>
      <right style="thin"/>
      <top style="thin"/>
      <bottom style="double"/>
      <diagonal style="hair"/>
    </border>
    <border>
      <left style="medium"/>
      <right style="thin"/>
      <top style="thin">
        <color indexed="55"/>
      </top>
      <bottom style="mediu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thin"/>
      <right style="thin"/>
      <top style="thin">
        <color indexed="55"/>
      </top>
      <bottom style="thin">
        <color theme="1" tint="0.49998000264167786"/>
      </bottom>
    </border>
    <border>
      <left style="thin"/>
      <right style="medium"/>
      <top style="thin">
        <color indexed="55"/>
      </top>
      <bottom style="thin">
        <color theme="1" tint="0.49998000264167786"/>
      </botto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style="medium"/>
      <top style="medium"/>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color indexed="63"/>
      </left>
      <right>
        <color indexed="63"/>
      </right>
      <top style="medium"/>
      <bottom style="thin"/>
    </border>
    <border>
      <left>
        <color indexed="63"/>
      </left>
      <right style="thin"/>
      <top style="medium"/>
      <bottom style="thin"/>
    </border>
    <border diagonalUp="1">
      <left style="thin"/>
      <right>
        <color indexed="63"/>
      </right>
      <top style="thin"/>
      <bottom style="thin"/>
      <diagonal style="hair"/>
    </border>
    <border diagonalUp="1">
      <left>
        <color indexed="63"/>
      </left>
      <right style="thin"/>
      <top style="thin"/>
      <bottom style="thin"/>
      <diagonal style="hair"/>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style="hair"/>
    </border>
    <border>
      <left>
        <color indexed="63"/>
      </left>
      <right style="thin"/>
      <top style="medium"/>
      <bottom>
        <color indexed="63"/>
      </bottom>
    </border>
    <border>
      <left style="medium"/>
      <right style="thin"/>
      <top style="medium"/>
      <bottom>
        <color indexed="63"/>
      </bottom>
    </border>
    <border>
      <left>
        <color indexed="63"/>
      </left>
      <right>
        <color indexed="63"/>
      </right>
      <top style="medium"/>
      <bottom>
        <color indexed="63"/>
      </bottom>
    </border>
    <border>
      <left style="thin"/>
      <right style="medium"/>
      <top>
        <color indexed="63"/>
      </top>
      <bottom style="thin"/>
    </border>
    <border>
      <left style="medium"/>
      <right style="thin"/>
      <top>
        <color indexed="63"/>
      </top>
      <bottom style="hair"/>
    </border>
    <border>
      <left style="medium"/>
      <right style="thin"/>
      <top style="hair"/>
      <bottom>
        <color indexed="63"/>
      </bottom>
    </border>
    <border>
      <left style="medium"/>
      <right style="thin"/>
      <top>
        <color indexed="63"/>
      </top>
      <bottom style="thin"/>
    </border>
    <border>
      <left style="thin"/>
      <right style="thin"/>
      <top style="medium"/>
      <bottom style="thin"/>
    </border>
    <border>
      <left style="medium"/>
      <right>
        <color indexed="63"/>
      </right>
      <top style="medium"/>
      <bottom style="thin"/>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style="thin">
        <color theme="0" tint="-0.4999699890613556"/>
      </top>
      <bottom style="thin">
        <color theme="1" tint="0.49998000264167786"/>
      </bottom>
    </border>
    <border>
      <left>
        <color indexed="63"/>
      </left>
      <right style="thin"/>
      <top style="thin">
        <color theme="0" tint="-0.4999699890613556"/>
      </top>
      <bottom style="thin">
        <color theme="1" tint="0.49998000264167786"/>
      </botto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47">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0" xfId="0" applyFont="1" applyBorder="1" applyAlignment="1">
      <alignment horizontal="center" vertical="center"/>
    </xf>
    <xf numFmtId="176" fontId="6" fillId="33" borderId="11" xfId="0" applyNumberFormat="1" applyFont="1" applyFill="1" applyBorder="1" applyAlignment="1">
      <alignment horizontal="right" vertical="center"/>
    </xf>
    <xf numFmtId="176" fontId="6" fillId="34" borderId="12" xfId="0" applyNumberFormat="1" applyFont="1" applyFill="1" applyBorder="1" applyAlignment="1">
      <alignment horizontal="right" vertical="center"/>
    </xf>
    <xf numFmtId="176" fontId="6" fillId="33" borderId="13" xfId="0" applyNumberFormat="1" applyFont="1" applyFill="1" applyBorder="1" applyAlignment="1">
      <alignment horizontal="right" vertical="center"/>
    </xf>
    <xf numFmtId="0" fontId="2" fillId="0" borderId="0" xfId="0" applyFont="1" applyAlignment="1">
      <alignment horizontal="right"/>
    </xf>
    <xf numFmtId="0" fontId="6" fillId="0" borderId="0" xfId="0" applyFont="1" applyAlignment="1">
      <alignment horizontal="left" vertical="center"/>
    </xf>
    <xf numFmtId="0" fontId="2" fillId="0" borderId="0" xfId="0" applyFont="1"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distributed" vertical="top"/>
    </xf>
    <xf numFmtId="0" fontId="2" fillId="0" borderId="15" xfId="0" applyFont="1" applyBorder="1" applyAlignment="1">
      <alignment horizontal="distributed" vertical="top"/>
    </xf>
    <xf numFmtId="177" fontId="6" fillId="33" borderId="11" xfId="0" applyNumberFormat="1" applyFont="1" applyFill="1" applyBorder="1" applyAlignment="1">
      <alignment horizontal="right" vertical="center"/>
    </xf>
    <xf numFmtId="177" fontId="6" fillId="34" borderId="12"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8" fillId="0" borderId="22" xfId="0" applyFont="1" applyBorder="1" applyAlignment="1">
      <alignment horizontal="center" vertical="top"/>
    </xf>
    <xf numFmtId="0" fontId="8" fillId="33" borderId="14" xfId="0" applyFont="1" applyFill="1" applyBorder="1" applyAlignment="1">
      <alignment horizontal="right" vertical="top"/>
    </xf>
    <xf numFmtId="0" fontId="8" fillId="34" borderId="15" xfId="0" applyFont="1" applyFill="1" applyBorder="1" applyAlignment="1">
      <alignment horizontal="right" vertical="top"/>
    </xf>
    <xf numFmtId="0" fontId="8" fillId="33" borderId="16" xfId="0" applyFont="1" applyFill="1" applyBorder="1" applyAlignment="1">
      <alignment horizontal="right" vertical="top"/>
    </xf>
    <xf numFmtId="0" fontId="8" fillId="0" borderId="0" xfId="0" applyFont="1" applyAlignment="1">
      <alignment horizontal="right" vertical="top"/>
    </xf>
    <xf numFmtId="3" fontId="2" fillId="33" borderId="23" xfId="0" applyNumberFormat="1" applyFont="1" applyFill="1" applyBorder="1" applyAlignment="1">
      <alignment horizontal="right" vertical="center"/>
    </xf>
    <xf numFmtId="3" fontId="2" fillId="34" borderId="24" xfId="0" applyNumberFormat="1" applyFont="1" applyFill="1" applyBorder="1" applyAlignment="1">
      <alignment horizontal="right" vertical="center"/>
    </xf>
    <xf numFmtId="3" fontId="2" fillId="34" borderId="25" xfId="0" applyNumberFormat="1" applyFont="1" applyFill="1" applyBorder="1" applyAlignment="1">
      <alignment horizontal="right"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3" fontId="2" fillId="33" borderId="28" xfId="0" applyNumberFormat="1" applyFont="1" applyFill="1" applyBorder="1" applyAlignment="1">
      <alignment horizontal="right" vertical="center"/>
    </xf>
    <xf numFmtId="3" fontId="2" fillId="34" borderId="29" xfId="0" applyNumberFormat="1" applyFont="1" applyFill="1" applyBorder="1" applyAlignment="1">
      <alignment horizontal="right" vertical="center"/>
    </xf>
    <xf numFmtId="3" fontId="2" fillId="34" borderId="30" xfId="0" applyNumberFormat="1" applyFont="1" applyFill="1" applyBorder="1" applyAlignment="1">
      <alignment horizontal="right" vertical="center"/>
    </xf>
    <xf numFmtId="0" fontId="8" fillId="33" borderId="14" xfId="0" applyFont="1" applyFill="1" applyBorder="1" applyAlignment="1">
      <alignment horizontal="right"/>
    </xf>
    <xf numFmtId="0" fontId="8" fillId="0" borderId="31" xfId="0" applyFont="1" applyFill="1" applyBorder="1" applyAlignment="1">
      <alignment horizontal="center" vertical="center"/>
    </xf>
    <xf numFmtId="0" fontId="8" fillId="34" borderId="16" xfId="0" applyFont="1" applyFill="1" applyBorder="1" applyAlignment="1">
      <alignment horizontal="right"/>
    </xf>
    <xf numFmtId="0" fontId="8" fillId="34" borderId="15" xfId="0" applyFont="1" applyFill="1" applyBorder="1" applyAlignment="1">
      <alignment horizontal="right"/>
    </xf>
    <xf numFmtId="0" fontId="8" fillId="34" borderId="32" xfId="0" applyFont="1" applyFill="1" applyBorder="1" applyAlignment="1">
      <alignment horizontal="right"/>
    </xf>
    <xf numFmtId="0" fontId="8" fillId="35" borderId="22" xfId="0" applyFont="1" applyFill="1" applyBorder="1" applyAlignment="1">
      <alignment horizontal="distributed" vertical="center"/>
    </xf>
    <xf numFmtId="177" fontId="6" fillId="34" borderId="33" xfId="0" applyNumberFormat="1" applyFont="1" applyFill="1" applyBorder="1" applyAlignment="1">
      <alignment horizontal="right" vertical="center"/>
    </xf>
    <xf numFmtId="0" fontId="6" fillId="0" borderId="34" xfId="0" applyFont="1" applyBorder="1" applyAlignment="1">
      <alignment horizontal="center" vertical="center"/>
    </xf>
    <xf numFmtId="0" fontId="8" fillId="0" borderId="22" xfId="0" applyFont="1" applyFill="1" applyBorder="1" applyAlignment="1">
      <alignment horizontal="center" vertical="center"/>
    </xf>
    <xf numFmtId="0" fontId="8" fillId="0" borderId="10" xfId="0" applyFont="1" applyFill="1" applyBorder="1" applyAlignment="1">
      <alignment horizontal="center" vertical="center"/>
    </xf>
    <xf numFmtId="0" fontId="8" fillId="33" borderId="35" xfId="0" applyFont="1" applyFill="1" applyBorder="1" applyAlignment="1">
      <alignment horizontal="right"/>
    </xf>
    <xf numFmtId="0" fontId="8" fillId="0" borderId="35" xfId="0" applyFont="1" applyFill="1" applyBorder="1" applyAlignment="1">
      <alignment horizontal="right"/>
    </xf>
    <xf numFmtId="0" fontId="8" fillId="33" borderId="10" xfId="0" applyFont="1" applyFill="1" applyBorder="1" applyAlignment="1">
      <alignment horizontal="right"/>
    </xf>
    <xf numFmtId="0" fontId="8" fillId="33" borderId="36" xfId="0" applyFont="1" applyFill="1" applyBorder="1" applyAlignment="1">
      <alignment horizontal="right"/>
    </xf>
    <xf numFmtId="178" fontId="6" fillId="33" borderId="37" xfId="0" applyNumberFormat="1" applyFont="1" applyFill="1" applyBorder="1" applyAlignment="1">
      <alignment horizontal="right" vertical="center"/>
    </xf>
    <xf numFmtId="178" fontId="6" fillId="33" borderId="38" xfId="0" applyNumberFormat="1" applyFont="1" applyFill="1" applyBorder="1" applyAlignment="1">
      <alignment horizontal="right" vertical="center"/>
    </xf>
    <xf numFmtId="178" fontId="6" fillId="33" borderId="39"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40" xfId="0" applyFont="1" applyBorder="1" applyAlignment="1">
      <alignment horizontal="distributed" vertical="top"/>
    </xf>
    <xf numFmtId="0" fontId="8" fillId="34" borderId="40" xfId="0" applyFont="1" applyFill="1" applyBorder="1" applyAlignment="1">
      <alignment horizontal="right"/>
    </xf>
    <xf numFmtId="177" fontId="6" fillId="34" borderId="41" xfId="0" applyNumberFormat="1" applyFont="1" applyFill="1" applyBorder="1" applyAlignment="1">
      <alignment horizontal="right" vertical="center"/>
    </xf>
    <xf numFmtId="0" fontId="8" fillId="33" borderId="42" xfId="0" applyFont="1" applyFill="1" applyBorder="1" applyAlignment="1">
      <alignment horizontal="right"/>
    </xf>
    <xf numFmtId="177" fontId="6" fillId="33" borderId="43" xfId="0" applyNumberFormat="1" applyFont="1" applyFill="1" applyBorder="1" applyAlignment="1">
      <alignment horizontal="right" vertical="center"/>
    </xf>
    <xf numFmtId="0" fontId="2" fillId="0" borderId="42" xfId="0" applyFont="1" applyBorder="1" applyAlignment="1">
      <alignment horizontal="distributed" vertical="top"/>
    </xf>
    <xf numFmtId="0" fontId="6" fillId="0" borderId="34" xfId="0" applyFont="1" applyBorder="1" applyAlignment="1">
      <alignment horizontal="distributed" vertical="center" indent="2"/>
    </xf>
    <xf numFmtId="0" fontId="8" fillId="33" borderId="44" xfId="0" applyFont="1" applyFill="1" applyBorder="1" applyAlignment="1">
      <alignment horizontal="right"/>
    </xf>
    <xf numFmtId="0" fontId="8" fillId="33" borderId="45" xfId="0" applyFont="1" applyFill="1" applyBorder="1" applyAlignment="1">
      <alignment horizontal="right" vertical="top"/>
    </xf>
    <xf numFmtId="176" fontId="6" fillId="33" borderId="46" xfId="0" applyNumberFormat="1" applyFont="1" applyFill="1" applyBorder="1" applyAlignment="1">
      <alignment horizontal="right" vertical="center"/>
    </xf>
    <xf numFmtId="0" fontId="2" fillId="0" borderId="47" xfId="0" applyFont="1" applyFill="1" applyBorder="1" applyAlignment="1">
      <alignment horizontal="distributed" vertical="center"/>
    </xf>
    <xf numFmtId="0" fontId="2" fillId="0" borderId="47" xfId="0" applyFont="1" applyFill="1" applyBorder="1" applyAlignment="1">
      <alignment horizontal="distributed" vertical="center" indent="1"/>
    </xf>
    <xf numFmtId="0" fontId="2" fillId="0" borderId="47" xfId="0" applyFont="1" applyFill="1" applyBorder="1" applyAlignment="1">
      <alignment horizontal="distributed" vertical="center" wrapText="1"/>
    </xf>
    <xf numFmtId="0" fontId="2" fillId="0" borderId="47" xfId="0" applyFont="1" applyFill="1" applyBorder="1" applyAlignment="1">
      <alignment horizontal="distributed" vertical="center" wrapText="1"/>
    </xf>
    <xf numFmtId="0" fontId="2" fillId="0" borderId="47" xfId="0" applyFont="1" applyFill="1" applyBorder="1" applyAlignment="1">
      <alignment horizontal="distributed" vertical="center"/>
    </xf>
    <xf numFmtId="0" fontId="2" fillId="0" borderId="48" xfId="0" applyFont="1" applyFill="1" applyBorder="1" applyAlignment="1">
      <alignment horizontal="distributed" vertical="center" indent="1"/>
    </xf>
    <xf numFmtId="0" fontId="2" fillId="0" borderId="49" xfId="0" applyFont="1" applyFill="1" applyBorder="1" applyAlignment="1">
      <alignment horizontal="distributed" vertical="center"/>
    </xf>
    <xf numFmtId="0" fontId="8" fillId="35" borderId="36" xfId="0" applyFont="1" applyFill="1" applyBorder="1" applyAlignment="1">
      <alignment horizontal="distributed" vertical="center"/>
    </xf>
    <xf numFmtId="0" fontId="2"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2" fillId="0" borderId="0" xfId="0" applyFont="1" applyBorder="1" applyAlignment="1">
      <alignment horizontal="left" vertical="center"/>
    </xf>
    <xf numFmtId="176" fontId="2" fillId="33" borderId="51" xfId="0" applyNumberFormat="1" applyFont="1" applyFill="1" applyBorder="1" applyAlignment="1">
      <alignment horizontal="right" vertical="center"/>
    </xf>
    <xf numFmtId="176" fontId="2" fillId="33" borderId="52" xfId="0" applyNumberFormat="1" applyFont="1" applyFill="1" applyBorder="1" applyAlignment="1">
      <alignment horizontal="right" vertical="center"/>
    </xf>
    <xf numFmtId="0" fontId="2" fillId="36" borderId="54" xfId="0" applyFont="1" applyFill="1" applyBorder="1" applyAlignment="1">
      <alignment horizontal="distributed" vertical="center"/>
    </xf>
    <xf numFmtId="177" fontId="2" fillId="33" borderId="55" xfId="0" applyNumberFormat="1" applyFont="1" applyFill="1" applyBorder="1" applyAlignment="1">
      <alignment horizontal="right" vertical="center"/>
    </xf>
    <xf numFmtId="177" fontId="2" fillId="34" borderId="56" xfId="0" applyNumberFormat="1" applyFont="1" applyFill="1" applyBorder="1" applyAlignment="1">
      <alignment horizontal="right" vertical="center"/>
    </xf>
    <xf numFmtId="177" fontId="2" fillId="34" borderId="57" xfId="0" applyNumberFormat="1" applyFont="1" applyFill="1" applyBorder="1" applyAlignment="1">
      <alignment horizontal="right" vertical="center"/>
    </xf>
    <xf numFmtId="177" fontId="2" fillId="33" borderId="58" xfId="0" applyNumberFormat="1" applyFont="1" applyFill="1" applyBorder="1" applyAlignment="1">
      <alignment horizontal="right" vertical="center"/>
    </xf>
    <xf numFmtId="0" fontId="2" fillId="36" borderId="59" xfId="0" applyFont="1" applyFill="1" applyBorder="1" applyAlignment="1">
      <alignment horizontal="distributed" vertical="center"/>
    </xf>
    <xf numFmtId="177" fontId="2" fillId="34" borderId="60" xfId="0" applyNumberFormat="1" applyFont="1" applyFill="1" applyBorder="1" applyAlignment="1">
      <alignment horizontal="right" vertical="center"/>
    </xf>
    <xf numFmtId="176" fontId="2" fillId="33" borderId="61" xfId="0" applyNumberFormat="1" applyFont="1" applyFill="1" applyBorder="1" applyAlignment="1">
      <alignment horizontal="right" vertical="center"/>
    </xf>
    <xf numFmtId="3" fontId="2" fillId="0" borderId="0" xfId="0" applyNumberFormat="1" applyFont="1" applyAlignment="1">
      <alignment horizontal="left" vertical="center"/>
    </xf>
    <xf numFmtId="0" fontId="6" fillId="0" borderId="62" xfId="0" applyFont="1" applyBorder="1" applyAlignment="1">
      <alignment horizontal="center" vertical="center"/>
    </xf>
    <xf numFmtId="0" fontId="6" fillId="0" borderId="39" xfId="0" applyFont="1" applyBorder="1" applyAlignment="1">
      <alignment horizontal="center" vertical="center"/>
    </xf>
    <xf numFmtId="176" fontId="2" fillId="33" borderId="63" xfId="0" applyNumberFormat="1" applyFont="1" applyFill="1" applyBorder="1" applyAlignment="1">
      <alignment horizontal="right" vertical="center"/>
    </xf>
    <xf numFmtId="176" fontId="2" fillId="33" borderId="64" xfId="0" applyNumberFormat="1" applyFont="1" applyFill="1" applyBorder="1" applyAlignment="1">
      <alignment horizontal="right" vertical="center"/>
    </xf>
    <xf numFmtId="176" fontId="2" fillId="33" borderId="65" xfId="0" applyNumberFormat="1" applyFont="1" applyFill="1" applyBorder="1" applyAlignment="1">
      <alignment horizontal="right" vertical="center"/>
    </xf>
    <xf numFmtId="177" fontId="2" fillId="33" borderId="63" xfId="0" applyNumberFormat="1" applyFont="1" applyFill="1" applyBorder="1" applyAlignment="1">
      <alignment horizontal="right" vertical="center"/>
    </xf>
    <xf numFmtId="176" fontId="2" fillId="33" borderId="37" xfId="0" applyNumberFormat="1" applyFont="1" applyFill="1" applyBorder="1" applyAlignment="1">
      <alignment horizontal="right" vertical="center"/>
    </xf>
    <xf numFmtId="177" fontId="2" fillId="33" borderId="37" xfId="0" applyNumberFormat="1" applyFont="1" applyFill="1" applyBorder="1" applyAlignment="1">
      <alignment horizontal="right" vertical="center"/>
    </xf>
    <xf numFmtId="176" fontId="2" fillId="33" borderId="39" xfId="0" applyNumberFormat="1" applyFont="1" applyFill="1" applyBorder="1" applyAlignment="1">
      <alignment horizontal="right" vertical="center"/>
    </xf>
    <xf numFmtId="178" fontId="2" fillId="0" borderId="0" xfId="0" applyNumberFormat="1" applyFont="1" applyAlignment="1">
      <alignment horizontal="left" vertical="center"/>
    </xf>
    <xf numFmtId="176" fontId="2" fillId="0" borderId="0" xfId="0" applyNumberFormat="1" applyFont="1" applyAlignment="1">
      <alignment horizontal="left" vertical="top"/>
    </xf>
    <xf numFmtId="0" fontId="2" fillId="0" borderId="17"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67" xfId="0" applyFont="1" applyBorder="1" applyAlignment="1">
      <alignment horizontal="distributed" vertical="center"/>
    </xf>
    <xf numFmtId="176" fontId="2" fillId="33" borderId="20" xfId="0" applyNumberFormat="1" applyFont="1" applyFill="1" applyBorder="1" applyAlignment="1">
      <alignment horizontal="right" vertical="center"/>
    </xf>
    <xf numFmtId="176" fontId="2" fillId="34" borderId="68" xfId="0" applyNumberFormat="1" applyFont="1" applyFill="1" applyBorder="1" applyAlignment="1">
      <alignment horizontal="right" vertical="center"/>
    </xf>
    <xf numFmtId="176" fontId="2" fillId="33" borderId="69" xfId="0" applyNumberFormat="1" applyFont="1" applyFill="1" applyBorder="1" applyAlignment="1">
      <alignment horizontal="right" vertical="center"/>
    </xf>
    <xf numFmtId="176" fontId="2" fillId="33" borderId="70" xfId="0" applyNumberFormat="1" applyFont="1" applyFill="1" applyBorder="1" applyAlignment="1">
      <alignment horizontal="right" vertical="center"/>
    </xf>
    <xf numFmtId="0" fontId="2" fillId="0" borderId="71" xfId="0" applyFont="1" applyBorder="1" applyAlignment="1">
      <alignment horizontal="distributed" vertical="center"/>
    </xf>
    <xf numFmtId="176" fontId="2" fillId="28" borderId="55" xfId="0" applyNumberFormat="1" applyFont="1" applyFill="1" applyBorder="1" applyAlignment="1">
      <alignment horizontal="right" vertical="center"/>
    </xf>
    <xf numFmtId="176" fontId="2" fillId="37" borderId="56" xfId="0" applyNumberFormat="1" applyFont="1" applyFill="1" applyBorder="1" applyAlignment="1">
      <alignment horizontal="right" vertical="center"/>
    </xf>
    <xf numFmtId="176" fontId="2" fillId="28" borderId="72" xfId="0" applyNumberFormat="1" applyFont="1" applyFill="1" applyBorder="1" applyAlignment="1">
      <alignment horizontal="right" vertical="center"/>
    </xf>
    <xf numFmtId="176" fontId="2" fillId="28" borderId="73" xfId="0" applyNumberFormat="1" applyFont="1" applyFill="1" applyBorder="1" applyAlignment="1">
      <alignment horizontal="right" vertical="center"/>
    </xf>
    <xf numFmtId="0" fontId="2" fillId="0" borderId="74" xfId="0" applyFont="1" applyBorder="1" applyAlignment="1">
      <alignment horizontal="distributed" vertical="center"/>
    </xf>
    <xf numFmtId="176" fontId="2" fillId="33" borderId="75" xfId="0" applyNumberFormat="1" applyFont="1" applyFill="1" applyBorder="1" applyAlignment="1">
      <alignment horizontal="right" vertical="center"/>
    </xf>
    <xf numFmtId="176" fontId="2" fillId="34" borderId="76" xfId="0" applyNumberFormat="1" applyFont="1" applyFill="1" applyBorder="1" applyAlignment="1">
      <alignment horizontal="right" vertical="center"/>
    </xf>
    <xf numFmtId="176" fontId="2" fillId="33" borderId="77" xfId="0" applyNumberFormat="1" applyFont="1" applyFill="1" applyBorder="1" applyAlignment="1">
      <alignment horizontal="right" vertical="center"/>
    </xf>
    <xf numFmtId="176" fontId="2" fillId="33" borderId="78" xfId="0" applyNumberFormat="1" applyFont="1" applyFill="1" applyBorder="1" applyAlignment="1">
      <alignment horizontal="right" vertical="center"/>
    </xf>
    <xf numFmtId="184" fontId="2" fillId="33" borderId="51" xfId="0" applyNumberFormat="1" applyFont="1" applyFill="1" applyBorder="1" applyAlignment="1">
      <alignment horizontal="right" vertical="center"/>
    </xf>
    <xf numFmtId="184" fontId="2" fillId="33" borderId="79" xfId="0" applyNumberFormat="1" applyFont="1" applyFill="1" applyBorder="1" applyAlignment="1">
      <alignment horizontal="right" vertical="center"/>
    </xf>
    <xf numFmtId="184" fontId="2" fillId="33" borderId="52" xfId="0" applyNumberFormat="1" applyFont="1" applyFill="1" applyBorder="1" applyAlignment="1">
      <alignment horizontal="right" vertical="center"/>
    </xf>
    <xf numFmtId="178" fontId="2" fillId="33" borderId="80" xfId="0" applyNumberFormat="1" applyFont="1" applyFill="1" applyBorder="1" applyAlignment="1">
      <alignment horizontal="right" vertical="center"/>
    </xf>
    <xf numFmtId="178" fontId="2" fillId="33" borderId="81" xfId="0" applyNumberFormat="1" applyFont="1" applyFill="1" applyBorder="1" applyAlignment="1">
      <alignment horizontal="right" vertical="center"/>
    </xf>
    <xf numFmtId="178" fontId="2" fillId="33" borderId="82" xfId="0" applyNumberFormat="1" applyFont="1" applyFill="1" applyBorder="1" applyAlignment="1">
      <alignment horizontal="right" vertical="center"/>
    </xf>
    <xf numFmtId="178" fontId="2" fillId="33" borderId="83" xfId="0" applyNumberFormat="1" applyFont="1" applyFill="1" applyBorder="1" applyAlignment="1">
      <alignment horizontal="right" vertical="center"/>
    </xf>
    <xf numFmtId="178" fontId="2" fillId="33" borderId="84" xfId="0" applyNumberFormat="1" applyFont="1" applyFill="1" applyBorder="1" applyAlignment="1">
      <alignment horizontal="right" vertical="center"/>
    </xf>
    <xf numFmtId="178" fontId="2" fillId="33" borderId="85" xfId="0" applyNumberFormat="1" applyFont="1" applyFill="1" applyBorder="1" applyAlignment="1">
      <alignment horizontal="right" vertical="center"/>
    </xf>
    <xf numFmtId="178" fontId="2" fillId="33" borderId="86" xfId="0" applyNumberFormat="1" applyFont="1" applyFill="1" applyBorder="1" applyAlignment="1">
      <alignment horizontal="right" vertical="center"/>
    </xf>
    <xf numFmtId="177" fontId="2" fillId="33" borderId="87" xfId="0" applyNumberFormat="1" applyFont="1" applyFill="1" applyBorder="1" applyAlignment="1">
      <alignment horizontal="right" vertical="center"/>
    </xf>
    <xf numFmtId="178" fontId="2" fillId="33" borderId="59" xfId="0" applyNumberFormat="1" applyFont="1" applyFill="1" applyBorder="1" applyAlignment="1">
      <alignment horizontal="right" vertical="center"/>
    </xf>
    <xf numFmtId="178" fontId="2" fillId="33" borderId="88" xfId="0" applyNumberFormat="1" applyFont="1" applyFill="1" applyBorder="1" applyAlignment="1">
      <alignment horizontal="right" vertical="center"/>
    </xf>
    <xf numFmtId="178" fontId="2" fillId="33" borderId="89" xfId="0" applyNumberFormat="1" applyFont="1" applyFill="1" applyBorder="1" applyAlignment="1">
      <alignment horizontal="right" vertical="center"/>
    </xf>
    <xf numFmtId="178" fontId="2" fillId="33" borderId="90" xfId="0" applyNumberFormat="1" applyFont="1" applyFill="1" applyBorder="1" applyAlignment="1">
      <alignment horizontal="right" vertical="center"/>
    </xf>
    <xf numFmtId="178" fontId="2" fillId="28" borderId="88" xfId="0" applyNumberFormat="1" applyFont="1" applyFill="1" applyBorder="1" applyAlignment="1">
      <alignment horizontal="right" vertical="center"/>
    </xf>
    <xf numFmtId="178" fontId="2" fillId="28" borderId="89" xfId="0" applyNumberFormat="1" applyFont="1" applyFill="1" applyBorder="1" applyAlignment="1">
      <alignment horizontal="right" vertical="center"/>
    </xf>
    <xf numFmtId="178" fontId="2" fillId="28" borderId="90" xfId="0" applyNumberFormat="1" applyFont="1" applyFill="1" applyBorder="1" applyAlignment="1">
      <alignment horizontal="right" vertical="center"/>
    </xf>
    <xf numFmtId="185" fontId="2" fillId="33" borderId="90" xfId="0" applyNumberFormat="1" applyFont="1" applyFill="1" applyBorder="1" applyAlignment="1">
      <alignment horizontal="right" vertical="center"/>
    </xf>
    <xf numFmtId="177" fontId="2" fillId="28" borderId="89" xfId="0" applyNumberFormat="1" applyFont="1" applyFill="1" applyBorder="1" applyAlignment="1">
      <alignment horizontal="right" vertical="center"/>
    </xf>
    <xf numFmtId="184" fontId="2" fillId="0" borderId="91" xfId="0" applyNumberFormat="1" applyFont="1" applyFill="1" applyBorder="1" applyAlignment="1">
      <alignment horizontal="right" vertical="center"/>
    </xf>
    <xf numFmtId="184" fontId="2" fillId="0" borderId="92" xfId="0" applyNumberFormat="1" applyFont="1" applyFill="1" applyBorder="1" applyAlignment="1">
      <alignment horizontal="right" vertical="center"/>
    </xf>
    <xf numFmtId="184" fontId="2" fillId="0" borderId="93" xfId="0" applyNumberFormat="1" applyFont="1" applyFill="1" applyBorder="1" applyAlignment="1">
      <alignment horizontal="right" vertical="center"/>
    </xf>
    <xf numFmtId="184" fontId="2" fillId="0" borderId="94" xfId="0" applyNumberFormat="1" applyFont="1" applyFill="1" applyBorder="1" applyAlignment="1">
      <alignment horizontal="right" vertical="center"/>
    </xf>
    <xf numFmtId="178" fontId="2" fillId="0" borderId="95" xfId="0" applyNumberFormat="1" applyFont="1" applyFill="1" applyBorder="1" applyAlignment="1">
      <alignment horizontal="right" vertical="center"/>
    </xf>
    <xf numFmtId="178" fontId="2" fillId="0" borderId="96" xfId="0" applyNumberFormat="1" applyFont="1" applyFill="1" applyBorder="1" applyAlignment="1">
      <alignment horizontal="right" vertical="center"/>
    </xf>
    <xf numFmtId="0" fontId="2" fillId="0" borderId="54" xfId="0" applyFont="1" applyBorder="1" applyAlignment="1">
      <alignment horizontal="distributed" vertical="center"/>
    </xf>
    <xf numFmtId="0" fontId="2" fillId="0" borderId="74" xfId="0" applyFont="1" applyBorder="1" applyAlignment="1">
      <alignment horizontal="distributed" vertical="center" wrapText="1"/>
    </xf>
    <xf numFmtId="176" fontId="2" fillId="28" borderId="75" xfId="0" applyNumberFormat="1" applyFont="1" applyFill="1" applyBorder="1" applyAlignment="1">
      <alignment horizontal="right" vertical="center"/>
    </xf>
    <xf numFmtId="177" fontId="2" fillId="28" borderId="75" xfId="0" applyNumberFormat="1" applyFont="1" applyFill="1" applyBorder="1" applyAlignment="1">
      <alignment horizontal="right" vertical="center"/>
    </xf>
    <xf numFmtId="176" fontId="2" fillId="28" borderId="77" xfId="0" applyNumberFormat="1" applyFont="1" applyFill="1" applyBorder="1" applyAlignment="1">
      <alignment horizontal="right" vertical="center"/>
    </xf>
    <xf numFmtId="176" fontId="2" fillId="28" borderId="78" xfId="0" applyNumberFormat="1" applyFont="1" applyFill="1" applyBorder="1" applyAlignment="1">
      <alignment horizontal="right" vertical="center"/>
    </xf>
    <xf numFmtId="177" fontId="2" fillId="37" borderId="76" xfId="0" applyNumberFormat="1" applyFont="1" applyFill="1" applyBorder="1" applyAlignment="1">
      <alignment horizontal="right" vertical="center"/>
    </xf>
    <xf numFmtId="176" fontId="2" fillId="37" borderId="76" xfId="0" applyNumberFormat="1" applyFont="1" applyFill="1" applyBorder="1" applyAlignment="1">
      <alignment horizontal="right" vertical="center"/>
    </xf>
    <xf numFmtId="177" fontId="2" fillId="37" borderId="56" xfId="0" applyNumberFormat="1" applyFont="1" applyFill="1" applyBorder="1" applyAlignment="1">
      <alignment horizontal="right" vertical="center"/>
    </xf>
    <xf numFmtId="177" fontId="6" fillId="37" borderId="12" xfId="0" applyNumberFormat="1" applyFont="1" applyFill="1" applyBorder="1" applyAlignment="1">
      <alignment horizontal="right" vertical="center"/>
    </xf>
    <xf numFmtId="177" fontId="2" fillId="28" borderId="55" xfId="0" applyNumberFormat="1" applyFont="1" applyFill="1" applyBorder="1" applyAlignment="1">
      <alignment horizontal="right" vertical="center"/>
    </xf>
    <xf numFmtId="177" fontId="6" fillId="28" borderId="11" xfId="0" applyNumberFormat="1" applyFont="1" applyFill="1" applyBorder="1" applyAlignment="1">
      <alignment horizontal="right" vertical="center"/>
    </xf>
    <xf numFmtId="0" fontId="2" fillId="0" borderId="97" xfId="0" applyFont="1" applyBorder="1" applyAlignment="1">
      <alignment horizontal="distributed" vertical="center"/>
    </xf>
    <xf numFmtId="3" fontId="2" fillId="33" borderId="98" xfId="0" applyNumberFormat="1" applyFont="1" applyFill="1" applyBorder="1" applyAlignment="1">
      <alignment horizontal="right" vertical="center"/>
    </xf>
    <xf numFmtId="3" fontId="2" fillId="34" borderId="99" xfId="0" applyNumberFormat="1" applyFont="1" applyFill="1" applyBorder="1" applyAlignment="1">
      <alignment horizontal="right" vertical="center"/>
    </xf>
    <xf numFmtId="3" fontId="2" fillId="34" borderId="100" xfId="0" applyNumberFormat="1" applyFont="1" applyFill="1" applyBorder="1" applyAlignment="1">
      <alignment horizontal="right" vertical="center"/>
    </xf>
    <xf numFmtId="176" fontId="2" fillId="33" borderId="101" xfId="0" applyNumberFormat="1" applyFont="1" applyFill="1" applyBorder="1" applyAlignment="1">
      <alignment horizontal="right" vertical="center"/>
    </xf>
    <xf numFmtId="177" fontId="2" fillId="33" borderId="101" xfId="0" applyNumberFormat="1" applyFont="1" applyFill="1" applyBorder="1" applyAlignment="1">
      <alignment horizontal="right" vertical="center"/>
    </xf>
    <xf numFmtId="176" fontId="2" fillId="33" borderId="102" xfId="0" applyNumberFormat="1" applyFont="1" applyFill="1" applyBorder="1" applyAlignment="1">
      <alignment horizontal="right" vertical="center"/>
    </xf>
    <xf numFmtId="0" fontId="2" fillId="0" borderId="0" xfId="0" applyFont="1" applyBorder="1" applyAlignment="1">
      <alignment vertical="top" wrapText="1"/>
    </xf>
    <xf numFmtId="0" fontId="6" fillId="0" borderId="0" xfId="0" applyFont="1" applyFill="1" applyBorder="1" applyAlignment="1">
      <alignment horizontal="distributed" vertical="center" indent="2"/>
    </xf>
    <xf numFmtId="176" fontId="6" fillId="0" borderId="0" xfId="0" applyNumberFormat="1" applyFont="1" applyFill="1" applyBorder="1" applyAlignment="1">
      <alignment horizontal="right" vertical="center"/>
    </xf>
    <xf numFmtId="0" fontId="6" fillId="0" borderId="0" xfId="0" applyFont="1" applyFill="1" applyBorder="1" applyAlignment="1">
      <alignment horizontal="left" vertical="top"/>
    </xf>
    <xf numFmtId="0" fontId="6" fillId="0" borderId="0" xfId="0" applyFont="1" applyFill="1" applyBorder="1" applyAlignment="1">
      <alignment horizontal="center" vertical="center"/>
    </xf>
    <xf numFmtId="178" fontId="6" fillId="0"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Fill="1" applyBorder="1" applyAlignment="1">
      <alignment horizontal="center" vertical="center"/>
    </xf>
    <xf numFmtId="0" fontId="2" fillId="0" borderId="106" xfId="0" applyFont="1" applyFill="1" applyBorder="1" applyAlignment="1">
      <alignment horizontal="center" vertical="center"/>
    </xf>
    <xf numFmtId="0" fontId="2" fillId="0" borderId="107" xfId="0" applyFont="1" applyBorder="1" applyAlignment="1">
      <alignment horizontal="center" vertical="center" wrapText="1"/>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05" xfId="0" applyFont="1" applyBorder="1" applyAlignment="1">
      <alignment horizontal="distributed" vertical="center" indent="5"/>
    </xf>
    <xf numFmtId="0" fontId="2" fillId="0" borderId="111" xfId="0" applyFont="1" applyBorder="1" applyAlignment="1">
      <alignment horizontal="distributed" vertical="center" indent="5"/>
    </xf>
    <xf numFmtId="0" fontId="2" fillId="0" borderId="112" xfId="0" applyFont="1" applyBorder="1" applyAlignment="1">
      <alignment horizontal="distributed" vertical="center" indent="5"/>
    </xf>
    <xf numFmtId="0" fontId="2" fillId="0" borderId="20" xfId="0" applyFont="1" applyFill="1" applyBorder="1" applyAlignment="1">
      <alignment horizontal="center" vertical="center" wrapText="1"/>
    </xf>
    <xf numFmtId="0" fontId="2" fillId="0" borderId="70" xfId="0" applyFont="1" applyFill="1" applyBorder="1" applyAlignment="1">
      <alignment horizontal="center" vertical="center" wrapText="1"/>
    </xf>
    <xf numFmtId="176" fontId="2" fillId="0" borderId="113" xfId="0" applyNumberFormat="1" applyFont="1" applyFill="1" applyBorder="1" applyAlignment="1">
      <alignment horizontal="center" vertical="center"/>
    </xf>
    <xf numFmtId="176" fontId="2" fillId="0" borderId="114" xfId="0" applyNumberFormat="1" applyFont="1" applyFill="1" applyBorder="1" applyAlignment="1">
      <alignment horizontal="center"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07"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51" xfId="0" applyFont="1" applyBorder="1" applyAlignment="1">
      <alignment horizontal="center" vertical="top"/>
    </xf>
    <xf numFmtId="0" fontId="2" fillId="0" borderId="117" xfId="0" applyFont="1" applyBorder="1" applyAlignment="1">
      <alignment horizontal="center" vertical="top" wrapText="1"/>
    </xf>
    <xf numFmtId="0" fontId="2" fillId="0" borderId="117" xfId="0" applyFont="1" applyBorder="1" applyAlignment="1">
      <alignment horizontal="center" vertical="top"/>
    </xf>
    <xf numFmtId="0" fontId="2" fillId="0" borderId="61" xfId="0" applyFont="1" applyBorder="1" applyAlignment="1">
      <alignment horizontal="center" vertical="center" wrapText="1"/>
    </xf>
    <xf numFmtId="0" fontId="2" fillId="0" borderId="50" xfId="0" applyFont="1" applyBorder="1" applyAlignment="1">
      <alignment horizontal="center" vertical="center"/>
    </xf>
    <xf numFmtId="0" fontId="2" fillId="0" borderId="49" xfId="0" applyFont="1" applyBorder="1" applyAlignment="1">
      <alignment horizontal="center" vertical="center"/>
    </xf>
    <xf numFmtId="0" fontId="2" fillId="0" borderId="118" xfId="0" applyFont="1" applyBorder="1" applyAlignment="1">
      <alignment horizontal="center" vertical="center"/>
    </xf>
    <xf numFmtId="0" fontId="2" fillId="0" borderId="61"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9" fillId="0" borderId="0" xfId="0" applyFont="1" applyAlignment="1">
      <alignment vertical="center" wrapText="1"/>
    </xf>
    <xf numFmtId="0" fontId="0" fillId="0" borderId="0" xfId="0" applyAlignment="1">
      <alignment/>
    </xf>
    <xf numFmtId="0" fontId="2" fillId="0" borderId="119" xfId="0" applyFont="1" applyBorder="1" applyAlignment="1">
      <alignment horizontal="center" vertical="center"/>
    </xf>
    <xf numFmtId="0" fontId="2" fillId="0" borderId="67" xfId="0" applyFont="1" applyBorder="1" applyAlignment="1">
      <alignment horizontal="center" vertical="center"/>
    </xf>
    <xf numFmtId="0" fontId="2" fillId="0" borderId="112" xfId="0" applyFont="1" applyBorder="1" applyAlignment="1">
      <alignment horizontal="center" vertical="center"/>
    </xf>
    <xf numFmtId="0" fontId="2" fillId="0" borderId="48" xfId="0" applyFont="1" applyBorder="1" applyAlignment="1">
      <alignment horizontal="distributed" vertical="center"/>
    </xf>
    <xf numFmtId="0" fontId="2" fillId="0" borderId="52" xfId="0" applyFont="1" applyBorder="1" applyAlignment="1">
      <alignment horizontal="distributed" vertical="center"/>
    </xf>
    <xf numFmtId="0" fontId="2" fillId="0" borderId="103" xfId="0" applyFont="1" applyBorder="1" applyAlignment="1">
      <alignment horizontal="distributed" vertical="center"/>
    </xf>
    <xf numFmtId="0" fontId="2" fillId="0" borderId="104" xfId="0" applyFont="1" applyBorder="1" applyAlignment="1">
      <alignment horizontal="distributed" vertical="center"/>
    </xf>
    <xf numFmtId="0" fontId="2" fillId="0" borderId="49" xfId="0" applyFont="1" applyBorder="1" applyAlignment="1">
      <alignment horizontal="distributed" vertical="center"/>
    </xf>
    <xf numFmtId="0" fontId="2" fillId="0" borderId="118" xfId="0" applyFont="1" applyBorder="1" applyAlignment="1">
      <alignment horizontal="distributed" vertical="center"/>
    </xf>
    <xf numFmtId="0" fontId="2" fillId="0" borderId="120" xfId="0" applyFont="1" applyBorder="1" applyAlignment="1">
      <alignment horizontal="distributed" vertical="center"/>
    </xf>
    <xf numFmtId="0" fontId="2" fillId="0" borderId="105" xfId="0" applyFont="1" applyBorder="1" applyAlignment="1">
      <alignment horizontal="distributed" vertical="center"/>
    </xf>
    <xf numFmtId="0" fontId="2" fillId="0" borderId="112" xfId="0" applyFont="1" applyBorder="1" applyAlignment="1">
      <alignment horizontal="distributed" vertical="center"/>
    </xf>
    <xf numFmtId="0" fontId="2" fillId="0" borderId="121" xfId="0" applyFont="1" applyBorder="1" applyAlignment="1">
      <alignment horizontal="distributed" vertical="center"/>
    </xf>
    <xf numFmtId="0" fontId="2" fillId="0" borderId="105" xfId="0" applyFont="1" applyBorder="1" applyAlignment="1">
      <alignment horizontal="distributed" vertical="center" indent="1"/>
    </xf>
    <xf numFmtId="0" fontId="2" fillId="0" borderId="112" xfId="0" applyFont="1" applyBorder="1" applyAlignment="1">
      <alignment horizontal="distributed" vertical="center" indent="1"/>
    </xf>
    <xf numFmtId="0" fontId="7" fillId="0" borderId="105" xfId="0" applyFont="1" applyBorder="1" applyAlignment="1">
      <alignment horizontal="distributed" vertical="center"/>
    </xf>
    <xf numFmtId="0" fontId="7" fillId="0" borderId="112" xfId="0" applyFont="1" applyBorder="1" applyAlignment="1">
      <alignment horizontal="distributed" vertical="center"/>
    </xf>
    <xf numFmtId="0" fontId="2" fillId="0" borderId="111" xfId="0" applyFont="1" applyBorder="1" applyAlignment="1">
      <alignment horizontal="distributed" vertical="center"/>
    </xf>
    <xf numFmtId="0" fontId="2" fillId="0" borderId="122" xfId="0" applyFont="1" applyBorder="1" applyAlignment="1">
      <alignment horizontal="distributed" vertical="center"/>
    </xf>
    <xf numFmtId="0" fontId="2" fillId="0" borderId="123" xfId="0" applyFont="1" applyBorder="1" applyAlignment="1">
      <alignment horizontal="distributed" vertical="center"/>
    </xf>
    <xf numFmtId="0" fontId="2" fillId="0" borderId="74" xfId="0" applyFont="1" applyBorder="1" applyAlignment="1">
      <alignment horizontal="distributed" vertical="center"/>
    </xf>
    <xf numFmtId="0" fontId="2" fillId="0" borderId="124" xfId="0" applyFont="1" applyBorder="1" applyAlignment="1">
      <alignment horizontal="center" vertical="center"/>
    </xf>
    <xf numFmtId="0" fontId="2" fillId="0" borderId="0" xfId="0" applyFont="1" applyBorder="1" applyAlignment="1">
      <alignment horizontal="left" vertical="top" wrapText="1"/>
    </xf>
    <xf numFmtId="0" fontId="5" fillId="0" borderId="0" xfId="0" applyFont="1" applyAlignment="1">
      <alignment horizontal="center" vertical="center"/>
    </xf>
    <xf numFmtId="0" fontId="2" fillId="0" borderId="125" xfId="0" applyFont="1" applyBorder="1" applyAlignment="1">
      <alignment horizontal="center" vertical="center"/>
    </xf>
    <xf numFmtId="0" fontId="2" fillId="0" borderId="48" xfId="0" applyFont="1" applyBorder="1" applyAlignment="1">
      <alignment horizontal="center" vertical="center" wrapText="1"/>
    </xf>
    <xf numFmtId="0" fontId="10" fillId="0" borderId="52" xfId="0" applyFont="1" applyBorder="1" applyAlignment="1">
      <alignment horizontal="center" vertical="center" wrapText="1"/>
    </xf>
    <xf numFmtId="0" fontId="2" fillId="0" borderId="51" xfId="0" applyFont="1" applyBorder="1" applyAlignment="1">
      <alignment horizontal="center" vertical="center" wrapText="1"/>
    </xf>
    <xf numFmtId="0" fontId="10" fillId="0" borderId="5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26" xfId="0" applyFont="1" applyBorder="1" applyAlignment="1">
      <alignment horizontal="center" vertical="center"/>
    </xf>
    <xf numFmtId="0" fontId="2" fillId="0" borderId="127" xfId="0" applyFont="1" applyFill="1" applyBorder="1" applyAlignment="1">
      <alignment horizontal="distributed" vertical="center"/>
    </xf>
    <xf numFmtId="0" fontId="2" fillId="0" borderId="128" xfId="0" applyFont="1" applyFill="1" applyBorder="1" applyAlignment="1">
      <alignment horizontal="distributed" vertical="center"/>
    </xf>
    <xf numFmtId="0" fontId="2" fillId="0" borderId="129" xfId="0" applyFont="1" applyFill="1" applyBorder="1" applyAlignment="1">
      <alignment horizontal="distributed" vertical="center"/>
    </xf>
    <xf numFmtId="0" fontId="2" fillId="0" borderId="130" xfId="0" applyFont="1" applyFill="1" applyBorder="1" applyAlignment="1">
      <alignment horizontal="distributed" vertical="center"/>
    </xf>
    <xf numFmtId="0" fontId="2" fillId="0" borderId="131" xfId="0" applyFont="1" applyFill="1" applyBorder="1" applyAlignment="1">
      <alignment horizontal="distributed" vertical="center"/>
    </xf>
    <xf numFmtId="0" fontId="2" fillId="0" borderId="132" xfId="0" applyFont="1" applyFill="1" applyBorder="1" applyAlignment="1">
      <alignment horizontal="distributed" vertical="center"/>
    </xf>
    <xf numFmtId="0" fontId="2" fillId="0" borderId="62" xfId="0" applyFont="1" applyFill="1" applyBorder="1" applyAlignment="1">
      <alignment horizontal="distributed" vertical="center"/>
    </xf>
    <xf numFmtId="0" fontId="2" fillId="0" borderId="133"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90575"/>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81050"/>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285750</xdr:colOff>
      <xdr:row>4</xdr:row>
      <xdr:rowOff>47625</xdr:rowOff>
    </xdr:from>
    <xdr:to>
      <xdr:col>7</xdr:col>
      <xdr:colOff>314325</xdr:colOff>
      <xdr:row>4</xdr:row>
      <xdr:rowOff>266700</xdr:rowOff>
    </xdr:to>
    <xdr:sp>
      <xdr:nvSpPr>
        <xdr:cNvPr id="3" name="AutoShape 6"/>
        <xdr:cNvSpPr>
          <a:spLocks/>
        </xdr:cNvSpPr>
      </xdr:nvSpPr>
      <xdr:spPr>
        <a:xfrm>
          <a:off x="6257925" y="790575"/>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4" name="AutoShape 7"/>
        <xdr:cNvSpPr>
          <a:spLocks/>
        </xdr:cNvSpPr>
      </xdr:nvSpPr>
      <xdr:spPr>
        <a:xfrm>
          <a:off x="7286625" y="781050"/>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353175"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514975"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5</xdr:row>
      <xdr:rowOff>47625</xdr:rowOff>
    </xdr:from>
    <xdr:to>
      <xdr:col>6</xdr:col>
      <xdr:colOff>771525</xdr:colOff>
      <xdr:row>5</xdr:row>
      <xdr:rowOff>285750</xdr:rowOff>
    </xdr:to>
    <xdr:sp>
      <xdr:nvSpPr>
        <xdr:cNvPr id="3" name="AutoShape 1"/>
        <xdr:cNvSpPr>
          <a:spLocks/>
        </xdr:cNvSpPr>
      </xdr:nvSpPr>
      <xdr:spPr>
        <a:xfrm>
          <a:off x="6353175"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4" name="AutoShape 1"/>
        <xdr:cNvSpPr>
          <a:spLocks/>
        </xdr:cNvSpPr>
      </xdr:nvSpPr>
      <xdr:spPr>
        <a:xfrm>
          <a:off x="5514975"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R63"/>
  <sheetViews>
    <sheetView showGridLines="0" tabSelected="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 width="5.875" style="1" customWidth="1"/>
    <col min="17" max="17" width="6.00390625" style="1" bestFit="1" customWidth="1"/>
    <col min="18" max="18" width="8.25390625" style="1" bestFit="1" customWidth="1"/>
    <col min="19" max="16384" width="5.875" style="1" customWidth="1"/>
  </cols>
  <sheetData>
    <row r="1" spans="1:15" ht="15">
      <c r="A1" s="191" t="s">
        <v>23</v>
      </c>
      <c r="B1" s="191"/>
      <c r="C1" s="191"/>
      <c r="D1" s="191"/>
      <c r="E1" s="191"/>
      <c r="F1" s="191"/>
      <c r="G1" s="191"/>
      <c r="H1" s="191"/>
      <c r="I1" s="191"/>
      <c r="J1" s="191"/>
      <c r="K1" s="191"/>
      <c r="L1" s="191"/>
      <c r="M1" s="191"/>
      <c r="N1" s="191"/>
      <c r="O1" s="191"/>
    </row>
    <row r="2" spans="1:7" ht="12" thickBot="1">
      <c r="A2" s="192" t="s">
        <v>24</v>
      </c>
      <c r="B2" s="192"/>
      <c r="C2" s="192"/>
      <c r="D2" s="192"/>
      <c r="E2" s="192"/>
      <c r="F2" s="192"/>
      <c r="G2" s="192"/>
    </row>
    <row r="3" spans="1:15" ht="18" customHeight="1">
      <c r="A3" s="176" t="s">
        <v>9</v>
      </c>
      <c r="B3" s="184" t="s">
        <v>21</v>
      </c>
      <c r="C3" s="185"/>
      <c r="D3" s="185"/>
      <c r="E3" s="185"/>
      <c r="F3" s="185"/>
      <c r="G3" s="186"/>
      <c r="H3" s="184" t="s">
        <v>22</v>
      </c>
      <c r="I3" s="185"/>
      <c r="J3" s="185"/>
      <c r="K3" s="186"/>
      <c r="L3" s="201" t="s">
        <v>11</v>
      </c>
      <c r="M3" s="202"/>
      <c r="N3" s="178" t="s">
        <v>68</v>
      </c>
      <c r="O3" s="179"/>
    </row>
    <row r="4" spans="1:15" ht="13.5" customHeight="1">
      <c r="A4" s="177"/>
      <c r="B4" s="193" t="s">
        <v>12</v>
      </c>
      <c r="C4" s="181"/>
      <c r="D4" s="199" t="s">
        <v>50</v>
      </c>
      <c r="E4" s="200"/>
      <c r="F4" s="193" t="s">
        <v>0</v>
      </c>
      <c r="G4" s="194"/>
      <c r="H4" s="196" t="s">
        <v>1</v>
      </c>
      <c r="I4" s="196"/>
      <c r="J4" s="180" t="s">
        <v>49</v>
      </c>
      <c r="K4" s="181"/>
      <c r="L4" s="203"/>
      <c r="M4" s="200"/>
      <c r="N4" s="187" t="s">
        <v>69</v>
      </c>
      <c r="O4" s="188" t="s">
        <v>70</v>
      </c>
    </row>
    <row r="5" spans="1:15" ht="22.5" customHeight="1">
      <c r="A5" s="177"/>
      <c r="B5" s="182"/>
      <c r="C5" s="183"/>
      <c r="D5" s="193"/>
      <c r="E5" s="181"/>
      <c r="F5" s="182"/>
      <c r="G5" s="195"/>
      <c r="H5" s="197" t="s">
        <v>13</v>
      </c>
      <c r="I5" s="198"/>
      <c r="J5" s="182"/>
      <c r="K5" s="183"/>
      <c r="L5" s="193"/>
      <c r="M5" s="181"/>
      <c r="N5" s="187"/>
      <c r="O5" s="188"/>
    </row>
    <row r="6" spans="1:15" ht="17.25" customHeight="1">
      <c r="A6" s="177"/>
      <c r="B6" s="26" t="s">
        <v>2</v>
      </c>
      <c r="C6" s="27" t="s">
        <v>3</v>
      </c>
      <c r="D6" s="26" t="s">
        <v>2</v>
      </c>
      <c r="E6" s="27" t="s">
        <v>3</v>
      </c>
      <c r="F6" s="26" t="s">
        <v>2</v>
      </c>
      <c r="G6" s="28" t="s">
        <v>3</v>
      </c>
      <c r="H6" s="26" t="s">
        <v>2</v>
      </c>
      <c r="I6" s="27" t="s">
        <v>3</v>
      </c>
      <c r="J6" s="26" t="s">
        <v>2</v>
      </c>
      <c r="K6" s="27" t="s">
        <v>3</v>
      </c>
      <c r="L6" s="29" t="s">
        <v>2</v>
      </c>
      <c r="M6" s="30" t="s">
        <v>3</v>
      </c>
      <c r="N6" s="107" t="s">
        <v>2</v>
      </c>
      <c r="O6" s="108" t="s">
        <v>2</v>
      </c>
    </row>
    <row r="7" spans="1:15" s="35" customFormat="1" ht="10.5">
      <c r="A7" s="31"/>
      <c r="B7" s="32" t="s">
        <v>10</v>
      </c>
      <c r="C7" s="33" t="s">
        <v>4</v>
      </c>
      <c r="D7" s="32" t="s">
        <v>10</v>
      </c>
      <c r="E7" s="33" t="s">
        <v>4</v>
      </c>
      <c r="F7" s="32" t="s">
        <v>10</v>
      </c>
      <c r="G7" s="33" t="s">
        <v>4</v>
      </c>
      <c r="H7" s="32" t="s">
        <v>10</v>
      </c>
      <c r="I7" s="33" t="s">
        <v>4</v>
      </c>
      <c r="J7" s="32" t="s">
        <v>10</v>
      </c>
      <c r="K7" s="33" t="s">
        <v>4</v>
      </c>
      <c r="L7" s="70" t="s">
        <v>10</v>
      </c>
      <c r="M7" s="33" t="s">
        <v>4</v>
      </c>
      <c r="N7" s="32" t="s">
        <v>10</v>
      </c>
      <c r="O7" s="34" t="s">
        <v>10</v>
      </c>
    </row>
    <row r="8" spans="1:15" ht="21" customHeight="1">
      <c r="A8" s="109" t="s">
        <v>5</v>
      </c>
      <c r="B8" s="110">
        <v>5790</v>
      </c>
      <c r="C8" s="111">
        <v>640713</v>
      </c>
      <c r="D8" s="110">
        <v>1</v>
      </c>
      <c r="E8" s="111">
        <v>80</v>
      </c>
      <c r="F8" s="110">
        <v>5791</v>
      </c>
      <c r="G8" s="111">
        <v>640793</v>
      </c>
      <c r="H8" s="110">
        <v>71</v>
      </c>
      <c r="I8" s="111">
        <v>8159</v>
      </c>
      <c r="J8" s="110" t="s">
        <v>73</v>
      </c>
      <c r="K8" s="111" t="s">
        <v>73</v>
      </c>
      <c r="L8" s="112">
        <v>5719</v>
      </c>
      <c r="M8" s="111">
        <v>632635</v>
      </c>
      <c r="N8" s="110">
        <v>2520</v>
      </c>
      <c r="O8" s="113">
        <v>239</v>
      </c>
    </row>
    <row r="9" spans="1:15" ht="21" customHeight="1">
      <c r="A9" s="119" t="s">
        <v>6</v>
      </c>
      <c r="B9" s="120">
        <v>1239</v>
      </c>
      <c r="C9" s="121">
        <v>123468</v>
      </c>
      <c r="D9" s="120" t="s">
        <v>73</v>
      </c>
      <c r="E9" s="121" t="s">
        <v>73</v>
      </c>
      <c r="F9" s="120">
        <v>1239</v>
      </c>
      <c r="G9" s="121">
        <v>123468</v>
      </c>
      <c r="H9" s="120">
        <v>28</v>
      </c>
      <c r="I9" s="121">
        <v>2775</v>
      </c>
      <c r="J9" s="120" t="s">
        <v>73</v>
      </c>
      <c r="K9" s="121" t="s">
        <v>73</v>
      </c>
      <c r="L9" s="122">
        <v>1211</v>
      </c>
      <c r="M9" s="121">
        <v>120693</v>
      </c>
      <c r="N9" s="120">
        <v>298</v>
      </c>
      <c r="O9" s="123" t="s">
        <v>73</v>
      </c>
    </row>
    <row r="10" spans="1:18" ht="21" customHeight="1">
      <c r="A10" s="119" t="s">
        <v>29</v>
      </c>
      <c r="B10" s="120">
        <v>18244</v>
      </c>
      <c r="C10" s="121">
        <v>3696164</v>
      </c>
      <c r="D10" s="120">
        <v>2</v>
      </c>
      <c r="E10" s="121">
        <v>127</v>
      </c>
      <c r="F10" s="120">
        <v>18246</v>
      </c>
      <c r="G10" s="121">
        <v>3696291</v>
      </c>
      <c r="H10" s="120">
        <v>31</v>
      </c>
      <c r="I10" s="121">
        <v>7150</v>
      </c>
      <c r="J10" s="120" t="s">
        <v>73</v>
      </c>
      <c r="K10" s="121" t="s">
        <v>73</v>
      </c>
      <c r="L10" s="122">
        <v>18215</v>
      </c>
      <c r="M10" s="121">
        <v>3689141</v>
      </c>
      <c r="N10" s="120">
        <v>1989</v>
      </c>
      <c r="O10" s="123" t="s">
        <v>73</v>
      </c>
      <c r="Q10" s="106"/>
      <c r="R10" s="106"/>
    </row>
    <row r="11" spans="1:15" ht="21" customHeight="1">
      <c r="A11" s="119" t="s">
        <v>30</v>
      </c>
      <c r="B11" s="120">
        <v>665</v>
      </c>
      <c r="C11" s="121">
        <v>134879</v>
      </c>
      <c r="D11" s="120" t="s">
        <v>73</v>
      </c>
      <c r="E11" s="121" t="s">
        <v>73</v>
      </c>
      <c r="F11" s="120">
        <v>665</v>
      </c>
      <c r="G11" s="121">
        <v>134879</v>
      </c>
      <c r="H11" s="120">
        <v>14</v>
      </c>
      <c r="I11" s="121">
        <v>3252</v>
      </c>
      <c r="J11" s="120" t="s">
        <v>73</v>
      </c>
      <c r="K11" s="121" t="s">
        <v>73</v>
      </c>
      <c r="L11" s="122">
        <v>650</v>
      </c>
      <c r="M11" s="121">
        <v>131627</v>
      </c>
      <c r="N11" s="120">
        <v>438</v>
      </c>
      <c r="O11" s="123">
        <v>2</v>
      </c>
    </row>
    <row r="12" spans="1:15" ht="21" customHeight="1">
      <c r="A12" s="119" t="s">
        <v>7</v>
      </c>
      <c r="B12" s="120">
        <v>412</v>
      </c>
      <c r="C12" s="121">
        <v>8238</v>
      </c>
      <c r="D12" s="120" t="s">
        <v>73</v>
      </c>
      <c r="E12" s="121" t="s">
        <v>73</v>
      </c>
      <c r="F12" s="120">
        <v>412</v>
      </c>
      <c r="G12" s="121">
        <v>8238</v>
      </c>
      <c r="H12" s="120" t="s">
        <v>73</v>
      </c>
      <c r="I12" s="121" t="s">
        <v>73</v>
      </c>
      <c r="J12" s="120" t="s">
        <v>73</v>
      </c>
      <c r="K12" s="121" t="s">
        <v>73</v>
      </c>
      <c r="L12" s="122">
        <v>412</v>
      </c>
      <c r="M12" s="121">
        <v>8238</v>
      </c>
      <c r="N12" s="120" t="s">
        <v>73</v>
      </c>
      <c r="O12" s="123">
        <v>1</v>
      </c>
    </row>
    <row r="13" spans="1:15" ht="21" customHeight="1">
      <c r="A13" s="119" t="s">
        <v>8</v>
      </c>
      <c r="B13" s="120">
        <v>126562</v>
      </c>
      <c r="C13" s="121">
        <v>27810177</v>
      </c>
      <c r="D13" s="189"/>
      <c r="E13" s="190"/>
      <c r="F13" s="120">
        <v>126562</v>
      </c>
      <c r="G13" s="121">
        <v>27810177</v>
      </c>
      <c r="H13" s="120">
        <v>2488</v>
      </c>
      <c r="I13" s="121">
        <v>545568</v>
      </c>
      <c r="J13" s="120" t="s">
        <v>73</v>
      </c>
      <c r="K13" s="121" t="s">
        <v>73</v>
      </c>
      <c r="L13" s="122">
        <v>124074</v>
      </c>
      <c r="M13" s="121">
        <v>27264610</v>
      </c>
      <c r="N13" s="120">
        <v>792</v>
      </c>
      <c r="O13" s="123">
        <v>138</v>
      </c>
    </row>
    <row r="14" spans="1:15" ht="21" customHeight="1">
      <c r="A14" s="119" t="s">
        <v>40</v>
      </c>
      <c r="B14" s="120">
        <v>3027</v>
      </c>
      <c r="C14" s="121">
        <v>226418</v>
      </c>
      <c r="D14" s="120">
        <v>52</v>
      </c>
      <c r="E14" s="121">
        <v>4030</v>
      </c>
      <c r="F14" s="120">
        <v>3080</v>
      </c>
      <c r="G14" s="121">
        <v>230448</v>
      </c>
      <c r="H14" s="120">
        <v>55</v>
      </c>
      <c r="I14" s="121">
        <v>3924</v>
      </c>
      <c r="J14" s="152" t="s">
        <v>73</v>
      </c>
      <c r="K14" s="121" t="s">
        <v>73</v>
      </c>
      <c r="L14" s="122">
        <v>3025</v>
      </c>
      <c r="M14" s="121">
        <v>226524</v>
      </c>
      <c r="N14" s="120">
        <v>2219</v>
      </c>
      <c r="O14" s="123">
        <v>10</v>
      </c>
    </row>
    <row r="15" spans="1:15" ht="21" customHeight="1">
      <c r="A15" s="119" t="s">
        <v>32</v>
      </c>
      <c r="B15" s="120">
        <v>58</v>
      </c>
      <c r="C15" s="157">
        <v>8365</v>
      </c>
      <c r="D15" s="152">
        <v>5</v>
      </c>
      <c r="E15" s="157">
        <v>386</v>
      </c>
      <c r="F15" s="152">
        <v>63</v>
      </c>
      <c r="G15" s="121">
        <v>8750</v>
      </c>
      <c r="H15" s="152">
        <v>1</v>
      </c>
      <c r="I15" s="121">
        <v>104</v>
      </c>
      <c r="J15" s="152" t="s">
        <v>73</v>
      </c>
      <c r="K15" s="121" t="s">
        <v>73</v>
      </c>
      <c r="L15" s="154">
        <v>62</v>
      </c>
      <c r="M15" s="121">
        <v>8646</v>
      </c>
      <c r="N15" s="152">
        <v>13</v>
      </c>
      <c r="O15" s="155">
        <v>1</v>
      </c>
    </row>
    <row r="16" spans="1:15" ht="21" customHeight="1">
      <c r="A16" s="119" t="s">
        <v>33</v>
      </c>
      <c r="B16" s="152">
        <v>25</v>
      </c>
      <c r="C16" s="157">
        <v>11750</v>
      </c>
      <c r="D16" s="152" t="s">
        <v>73</v>
      </c>
      <c r="E16" s="157" t="s">
        <v>73</v>
      </c>
      <c r="F16" s="152">
        <v>25</v>
      </c>
      <c r="G16" s="157">
        <v>11750</v>
      </c>
      <c r="H16" s="153">
        <v>0</v>
      </c>
      <c r="I16" s="156">
        <v>70</v>
      </c>
      <c r="J16" s="152" t="s">
        <v>73</v>
      </c>
      <c r="K16" s="157" t="s">
        <v>73</v>
      </c>
      <c r="L16" s="153">
        <v>25</v>
      </c>
      <c r="M16" s="156">
        <v>11680</v>
      </c>
      <c r="N16" s="153">
        <v>359</v>
      </c>
      <c r="O16" s="155">
        <v>9</v>
      </c>
    </row>
    <row r="17" spans="1:15" ht="21" customHeight="1">
      <c r="A17" s="119" t="s">
        <v>27</v>
      </c>
      <c r="B17" s="152">
        <v>52</v>
      </c>
      <c r="C17" s="157">
        <v>21426</v>
      </c>
      <c r="D17" s="152" t="s">
        <v>73</v>
      </c>
      <c r="E17" s="157" t="s">
        <v>73</v>
      </c>
      <c r="F17" s="152">
        <v>52</v>
      </c>
      <c r="G17" s="157">
        <v>21426</v>
      </c>
      <c r="H17" s="152">
        <v>1</v>
      </c>
      <c r="I17" s="157">
        <v>387</v>
      </c>
      <c r="J17" s="152" t="s">
        <v>73</v>
      </c>
      <c r="K17" s="157" t="s">
        <v>73</v>
      </c>
      <c r="L17" s="154">
        <v>51</v>
      </c>
      <c r="M17" s="157">
        <v>21039</v>
      </c>
      <c r="N17" s="152">
        <v>22</v>
      </c>
      <c r="O17" s="155">
        <v>20</v>
      </c>
    </row>
    <row r="18" spans="1:15" s="3" customFormat="1" ht="21" customHeight="1">
      <c r="A18" s="119" t="s">
        <v>34</v>
      </c>
      <c r="B18" s="152" t="s">
        <v>110</v>
      </c>
      <c r="C18" s="157" t="s">
        <v>110</v>
      </c>
      <c r="D18" s="152" t="s">
        <v>110</v>
      </c>
      <c r="E18" s="157" t="s">
        <v>110</v>
      </c>
      <c r="F18" s="152" t="s">
        <v>110</v>
      </c>
      <c r="G18" s="157" t="s">
        <v>110</v>
      </c>
      <c r="H18" s="153" t="s">
        <v>111</v>
      </c>
      <c r="I18" s="156" t="s">
        <v>111</v>
      </c>
      <c r="J18" s="152" t="s">
        <v>73</v>
      </c>
      <c r="K18" s="157" t="s">
        <v>73</v>
      </c>
      <c r="L18" s="153" t="s">
        <v>111</v>
      </c>
      <c r="M18" s="156" t="s">
        <v>111</v>
      </c>
      <c r="N18" s="153" t="s">
        <v>111</v>
      </c>
      <c r="O18" s="155" t="s">
        <v>111</v>
      </c>
    </row>
    <row r="19" spans="1:15" ht="21" customHeight="1">
      <c r="A19" s="119" t="s">
        <v>35</v>
      </c>
      <c r="B19" s="120">
        <v>44702</v>
      </c>
      <c r="C19" s="121">
        <v>6002630</v>
      </c>
      <c r="D19" s="189"/>
      <c r="E19" s="190"/>
      <c r="F19" s="120">
        <v>44702</v>
      </c>
      <c r="G19" s="121">
        <v>6002630</v>
      </c>
      <c r="H19" s="152">
        <v>281</v>
      </c>
      <c r="I19" s="121">
        <v>39992</v>
      </c>
      <c r="J19" s="120" t="s">
        <v>73</v>
      </c>
      <c r="K19" s="121" t="s">
        <v>73</v>
      </c>
      <c r="L19" s="122">
        <v>44421</v>
      </c>
      <c r="M19" s="121">
        <v>5962638</v>
      </c>
      <c r="N19" s="120">
        <v>882</v>
      </c>
      <c r="O19" s="123" t="s">
        <v>73</v>
      </c>
    </row>
    <row r="20" spans="1:15" ht="21" customHeight="1">
      <c r="A20" s="119" t="s">
        <v>36</v>
      </c>
      <c r="B20" s="120">
        <v>13</v>
      </c>
      <c r="C20" s="121">
        <v>1849</v>
      </c>
      <c r="D20" s="120">
        <v>30240</v>
      </c>
      <c r="E20" s="121">
        <v>2419229</v>
      </c>
      <c r="F20" s="120">
        <v>30254</v>
      </c>
      <c r="G20" s="121">
        <v>2421078</v>
      </c>
      <c r="H20" s="120">
        <v>313</v>
      </c>
      <c r="I20" s="121">
        <v>25028</v>
      </c>
      <c r="J20" s="120" t="s">
        <v>73</v>
      </c>
      <c r="K20" s="121" t="s">
        <v>73</v>
      </c>
      <c r="L20" s="122">
        <v>29941</v>
      </c>
      <c r="M20" s="121">
        <v>2396050</v>
      </c>
      <c r="N20" s="120">
        <v>70</v>
      </c>
      <c r="O20" s="123" t="s">
        <v>73</v>
      </c>
    </row>
    <row r="21" spans="1:15" s="3" customFormat="1" ht="21" customHeight="1">
      <c r="A21" s="119" t="s">
        <v>37</v>
      </c>
      <c r="B21" s="120">
        <v>54</v>
      </c>
      <c r="C21" s="121">
        <v>16420</v>
      </c>
      <c r="D21" s="120">
        <v>3239</v>
      </c>
      <c r="E21" s="121">
        <v>259126</v>
      </c>
      <c r="F21" s="120">
        <v>3293</v>
      </c>
      <c r="G21" s="121">
        <v>275546</v>
      </c>
      <c r="H21" s="120">
        <v>572</v>
      </c>
      <c r="I21" s="121">
        <v>51785</v>
      </c>
      <c r="J21" s="120" t="s">
        <v>73</v>
      </c>
      <c r="K21" s="121" t="s">
        <v>73</v>
      </c>
      <c r="L21" s="122">
        <v>2721</v>
      </c>
      <c r="M21" s="121">
        <v>223761</v>
      </c>
      <c r="N21" s="120">
        <v>121</v>
      </c>
      <c r="O21" s="123">
        <v>2</v>
      </c>
    </row>
    <row r="22" spans="1:15" ht="21" customHeight="1">
      <c r="A22" s="119" t="s">
        <v>38</v>
      </c>
      <c r="B22" s="120">
        <v>686</v>
      </c>
      <c r="C22" s="121">
        <v>78569</v>
      </c>
      <c r="D22" s="120">
        <v>56825</v>
      </c>
      <c r="E22" s="121">
        <v>4545979</v>
      </c>
      <c r="F22" s="120">
        <v>57511</v>
      </c>
      <c r="G22" s="121">
        <v>4624548</v>
      </c>
      <c r="H22" s="120">
        <v>2795</v>
      </c>
      <c r="I22" s="121">
        <v>226285</v>
      </c>
      <c r="J22" s="120" t="s">
        <v>73</v>
      </c>
      <c r="K22" s="121" t="s">
        <v>73</v>
      </c>
      <c r="L22" s="122">
        <v>54716</v>
      </c>
      <c r="M22" s="121">
        <v>4398263</v>
      </c>
      <c r="N22" s="120">
        <v>747</v>
      </c>
      <c r="O22" s="123">
        <v>3</v>
      </c>
    </row>
    <row r="23" spans="1:15" s="3" customFormat="1" ht="21" customHeight="1" thickBot="1">
      <c r="A23" s="114" t="s">
        <v>44</v>
      </c>
      <c r="B23" s="115" t="s">
        <v>111</v>
      </c>
      <c r="C23" s="116" t="s">
        <v>111</v>
      </c>
      <c r="D23" s="115" t="s">
        <v>111</v>
      </c>
      <c r="E23" s="116" t="s">
        <v>111</v>
      </c>
      <c r="F23" s="115" t="s">
        <v>111</v>
      </c>
      <c r="G23" s="116" t="s">
        <v>111</v>
      </c>
      <c r="H23" s="115" t="s">
        <v>111</v>
      </c>
      <c r="I23" s="116" t="s">
        <v>111</v>
      </c>
      <c r="J23" s="115" t="s">
        <v>73</v>
      </c>
      <c r="K23" s="116" t="s">
        <v>73</v>
      </c>
      <c r="L23" s="117" t="s">
        <v>111</v>
      </c>
      <c r="M23" s="116" t="s">
        <v>111</v>
      </c>
      <c r="N23" s="115" t="s">
        <v>111</v>
      </c>
      <c r="O23" s="118" t="s">
        <v>111</v>
      </c>
    </row>
    <row r="24" spans="1:15" s="3" customFormat="1" ht="21" customHeight="1" thickBot="1" thickTop="1">
      <c r="A24" s="68" t="s">
        <v>41</v>
      </c>
      <c r="B24" s="11">
        <v>201528</v>
      </c>
      <c r="C24" s="12">
        <v>38781080</v>
      </c>
      <c r="D24" s="11">
        <v>90364</v>
      </c>
      <c r="E24" s="12">
        <v>7228958</v>
      </c>
      <c r="F24" s="11">
        <v>291893</v>
      </c>
      <c r="G24" s="12">
        <v>46010038</v>
      </c>
      <c r="H24" s="11">
        <v>6650</v>
      </c>
      <c r="I24" s="12">
        <v>914478</v>
      </c>
      <c r="J24" s="11" t="s">
        <v>73</v>
      </c>
      <c r="K24" s="12" t="s">
        <v>73</v>
      </c>
      <c r="L24" s="71">
        <v>285243</v>
      </c>
      <c r="M24" s="12">
        <v>45095560</v>
      </c>
      <c r="N24" s="11">
        <v>26342</v>
      </c>
      <c r="O24" s="13">
        <v>423</v>
      </c>
    </row>
    <row r="25" spans="1:15" s="172" customFormat="1" ht="6" customHeight="1">
      <c r="A25" s="170"/>
      <c r="B25" s="171"/>
      <c r="C25" s="171"/>
      <c r="D25" s="171"/>
      <c r="E25" s="171"/>
      <c r="F25" s="171"/>
      <c r="G25" s="171"/>
      <c r="H25" s="171"/>
      <c r="I25" s="171"/>
      <c r="J25" s="171"/>
      <c r="K25" s="171"/>
      <c r="L25" s="171"/>
      <c r="M25" s="171"/>
      <c r="N25" s="171"/>
      <c r="O25" s="171"/>
    </row>
    <row r="26" spans="1:15" ht="12.75" customHeight="1">
      <c r="A26" s="1" t="s">
        <v>72</v>
      </c>
      <c r="B26" s="169"/>
      <c r="C26" s="169"/>
      <c r="D26" s="169"/>
      <c r="E26" s="169"/>
      <c r="F26" s="169"/>
      <c r="G26" s="169"/>
      <c r="H26" s="169"/>
      <c r="I26" s="169"/>
      <c r="J26" s="169"/>
      <c r="K26" s="169"/>
      <c r="L26" s="169"/>
      <c r="M26" s="169"/>
      <c r="N26" s="169"/>
      <c r="O26" s="169"/>
    </row>
    <row r="27" spans="1:8" ht="12.75" customHeight="1">
      <c r="A27" s="1" t="s">
        <v>71</v>
      </c>
      <c r="B27" s="5"/>
      <c r="C27" s="5"/>
      <c r="D27" s="5"/>
      <c r="E27" s="5"/>
      <c r="F27" s="5"/>
      <c r="G27" s="5"/>
      <c r="H27" s="4"/>
    </row>
    <row r="28" spans="1:15" ht="12.75" customHeight="1">
      <c r="A28" s="1" t="s">
        <v>58</v>
      </c>
      <c r="B28" s="6"/>
      <c r="C28" s="6"/>
      <c r="D28" s="6"/>
      <c r="E28" s="6"/>
      <c r="F28" s="6"/>
      <c r="G28" s="6"/>
      <c r="H28" s="6"/>
      <c r="I28" s="6"/>
      <c r="J28" s="6"/>
      <c r="K28" s="6"/>
      <c r="L28" s="6"/>
      <c r="M28" s="6"/>
      <c r="N28" s="6"/>
      <c r="O28" s="6"/>
    </row>
    <row r="29" spans="1:15" ht="12.75" customHeight="1">
      <c r="A29" s="1" t="s">
        <v>59</v>
      </c>
      <c r="B29" s="6"/>
      <c r="C29" s="6"/>
      <c r="D29" s="6"/>
      <c r="E29" s="6"/>
      <c r="F29" s="6"/>
      <c r="G29" s="6"/>
      <c r="H29" s="6"/>
      <c r="I29" s="6"/>
      <c r="J29" s="6"/>
      <c r="K29" s="6"/>
      <c r="L29" s="6"/>
      <c r="M29" s="6"/>
      <c r="N29" s="6"/>
      <c r="O29" s="6"/>
    </row>
    <row r="30" ht="11.25">
      <c r="A30" s="1" t="s">
        <v>60</v>
      </c>
    </row>
    <row r="40" ht="11.25">
      <c r="H40" s="4"/>
    </row>
    <row r="41" ht="11.25">
      <c r="H41" s="4"/>
    </row>
    <row r="42" ht="11.25">
      <c r="H42" s="4"/>
    </row>
    <row r="43" ht="11.25">
      <c r="H43" s="4"/>
    </row>
    <row r="44" ht="11.25">
      <c r="H44" s="4"/>
    </row>
    <row r="45" ht="11.25">
      <c r="H45" s="4"/>
    </row>
    <row r="46" ht="11.25">
      <c r="H46" s="4"/>
    </row>
    <row r="47" ht="11.25">
      <c r="H47" s="4"/>
    </row>
    <row r="48" ht="11.25">
      <c r="H48" s="4"/>
    </row>
    <row r="59" spans="8:12" ht="11.25">
      <c r="H59" s="2"/>
      <c r="I59" s="2"/>
      <c r="J59" s="2"/>
      <c r="K59" s="2"/>
      <c r="L59" s="2"/>
    </row>
    <row r="60" spans="8:12" ht="11.25">
      <c r="H60" s="2"/>
      <c r="I60" s="2"/>
      <c r="J60" s="2"/>
      <c r="K60" s="2"/>
      <c r="L60" s="2"/>
    </row>
    <row r="61" spans="8:12" ht="11.25">
      <c r="H61" s="2"/>
      <c r="I61" s="2"/>
      <c r="J61" s="2"/>
      <c r="K61" s="2"/>
      <c r="L61" s="2"/>
    </row>
    <row r="62" spans="8:12" ht="11.25">
      <c r="H62" s="2"/>
      <c r="I62" s="2"/>
      <c r="J62" s="2"/>
      <c r="K62" s="2"/>
      <c r="L62" s="2"/>
    </row>
    <row r="63" spans="8:12" ht="11.25">
      <c r="H63" s="2"/>
      <c r="I63" s="2"/>
      <c r="J63" s="2"/>
      <c r="K63" s="2"/>
      <c r="L63" s="2"/>
    </row>
  </sheetData>
  <sheetProtection/>
  <mergeCells count="17">
    <mergeCell ref="D13:E13"/>
    <mergeCell ref="D19:E19"/>
    <mergeCell ref="A1:O1"/>
    <mergeCell ref="A2:G2"/>
    <mergeCell ref="F4:G5"/>
    <mergeCell ref="H4:I4"/>
    <mergeCell ref="H5:I5"/>
    <mergeCell ref="B4:C5"/>
    <mergeCell ref="D4:E5"/>
    <mergeCell ref="L3:M5"/>
    <mergeCell ref="A3:A6"/>
    <mergeCell ref="N3:O3"/>
    <mergeCell ref="J4:K5"/>
    <mergeCell ref="H3:K3"/>
    <mergeCell ref="B3:G3"/>
    <mergeCell ref="N4:N5"/>
    <mergeCell ref="O4:O5"/>
  </mergeCells>
  <printOptions/>
  <pageMargins left="0.7874015748031497" right="0.7874015748031497" top="0.984251968503937" bottom="0.984251968503937" header="0.5118110236220472" footer="0.5118110236220472"/>
  <pageSetup fitToHeight="1" fitToWidth="1" horizontalDpi="600" verticalDpi="600" orientation="landscape" paperSize="9" scale="82" r:id="rId2"/>
  <headerFooter alignWithMargins="0">
    <oddHeader>&amp;R
</oddHeader>
    <oddFooter>&amp;R&amp;10札幌国税局　
酒税１
(H22)</oddFooter>
  </headerFooter>
  <drawing r:id="rId1"/>
</worksheet>
</file>

<file path=xl/worksheets/sheet2.xml><?xml version="1.0" encoding="utf-8"?>
<worksheet xmlns="http://schemas.openxmlformats.org/spreadsheetml/2006/main" xmlns:r="http://schemas.openxmlformats.org/officeDocument/2006/relationships">
  <dimension ref="A1:P25"/>
  <sheetViews>
    <sheetView showGridLines="0" workbookViewId="0" topLeftCell="A1">
      <selection activeCell="A1" sqref="A1"/>
    </sheetView>
  </sheetViews>
  <sheetFormatPr defaultColWidth="12.625" defaultRowHeight="13.5"/>
  <cols>
    <col min="1" max="1" width="10.625" style="7" customWidth="1"/>
    <col min="2" max="2" width="9.50390625" style="7" bestFit="1" customWidth="1"/>
    <col min="3" max="3" width="10.375" style="7" bestFit="1" customWidth="1"/>
    <col min="4" max="4" width="9.50390625" style="7" bestFit="1" customWidth="1"/>
    <col min="5" max="5" width="10.375" style="7" bestFit="1" customWidth="1"/>
    <col min="6" max="6" width="9.50390625" style="7" bestFit="1" customWidth="1"/>
    <col min="7" max="7" width="10.375" style="7" bestFit="1" customWidth="1"/>
    <col min="8" max="8" width="9.50390625" style="7" bestFit="1" customWidth="1"/>
    <col min="9" max="9" width="10.375" style="7" bestFit="1" customWidth="1"/>
    <col min="10" max="10" width="9.50390625" style="7" bestFit="1" customWidth="1"/>
    <col min="11" max="11" width="10.375" style="7" bestFit="1" customWidth="1"/>
    <col min="12" max="12" width="9.625" style="7" bestFit="1" customWidth="1"/>
    <col min="13" max="13" width="10.375" style="7" bestFit="1" customWidth="1"/>
    <col min="14" max="16" width="10.625" style="7" customWidth="1"/>
    <col min="17" max="16384" width="12.625" style="7" customWidth="1"/>
  </cols>
  <sheetData>
    <row r="1" ht="16.5" customHeight="1" thickBot="1">
      <c r="A1" s="7" t="s">
        <v>74</v>
      </c>
    </row>
    <row r="2" spans="1:13" ht="21" customHeight="1">
      <c r="A2" s="208" t="s">
        <v>14</v>
      </c>
      <c r="B2" s="204" t="s">
        <v>15</v>
      </c>
      <c r="C2" s="210"/>
      <c r="D2" s="204" t="s">
        <v>6</v>
      </c>
      <c r="E2" s="210"/>
      <c r="F2" s="204" t="s">
        <v>16</v>
      </c>
      <c r="G2" s="210"/>
      <c r="H2" s="204" t="s">
        <v>75</v>
      </c>
      <c r="I2" s="210"/>
      <c r="J2" s="204" t="s">
        <v>76</v>
      </c>
      <c r="K2" s="210"/>
      <c r="L2" s="204" t="s">
        <v>0</v>
      </c>
      <c r="M2" s="205"/>
    </row>
    <row r="3" spans="1:13" ht="21" customHeight="1">
      <c r="A3" s="209"/>
      <c r="B3" s="17" t="s">
        <v>17</v>
      </c>
      <c r="C3" s="18" t="s">
        <v>18</v>
      </c>
      <c r="D3" s="17" t="s">
        <v>17</v>
      </c>
      <c r="E3" s="10" t="s">
        <v>18</v>
      </c>
      <c r="F3" s="17" t="s">
        <v>17</v>
      </c>
      <c r="G3" s="18" t="s">
        <v>18</v>
      </c>
      <c r="H3" s="17" t="s">
        <v>17</v>
      </c>
      <c r="I3" s="18" t="s">
        <v>18</v>
      </c>
      <c r="J3" s="17" t="s">
        <v>17</v>
      </c>
      <c r="K3" s="18" t="s">
        <v>18</v>
      </c>
      <c r="L3" s="17" t="s">
        <v>17</v>
      </c>
      <c r="M3" s="19" t="s">
        <v>18</v>
      </c>
    </row>
    <row r="4" spans="1:13" s="14" customFormat="1" ht="14.25" customHeight="1">
      <c r="A4" s="45"/>
      <c r="B4" s="44" t="s">
        <v>10</v>
      </c>
      <c r="C4" s="47" t="s">
        <v>55</v>
      </c>
      <c r="D4" s="44" t="s">
        <v>10</v>
      </c>
      <c r="E4" s="47" t="s">
        <v>55</v>
      </c>
      <c r="F4" s="44" t="s">
        <v>10</v>
      </c>
      <c r="G4" s="47" t="s">
        <v>55</v>
      </c>
      <c r="H4" s="44" t="s">
        <v>10</v>
      </c>
      <c r="I4" s="47" t="s">
        <v>55</v>
      </c>
      <c r="J4" s="44" t="s">
        <v>10</v>
      </c>
      <c r="K4" s="47" t="s">
        <v>55</v>
      </c>
      <c r="L4" s="44" t="s">
        <v>10</v>
      </c>
      <c r="M4" s="46" t="s">
        <v>55</v>
      </c>
    </row>
    <row r="5" spans="1:13" s="84" customFormat="1" ht="30" customHeight="1">
      <c r="A5" s="40" t="s">
        <v>62</v>
      </c>
      <c r="B5" s="41">
        <v>6884</v>
      </c>
      <c r="C5" s="42">
        <v>792745</v>
      </c>
      <c r="D5" s="41">
        <v>1430</v>
      </c>
      <c r="E5" s="42">
        <v>134175</v>
      </c>
      <c r="F5" s="41">
        <v>22872</v>
      </c>
      <c r="G5" s="42">
        <v>4653182</v>
      </c>
      <c r="H5" s="41">
        <v>147282</v>
      </c>
      <c r="I5" s="42">
        <v>32369616</v>
      </c>
      <c r="J5" s="41">
        <v>139161</v>
      </c>
      <c r="K5" s="42">
        <v>14780823</v>
      </c>
      <c r="L5" s="41">
        <v>317629</v>
      </c>
      <c r="M5" s="43">
        <v>52730540</v>
      </c>
    </row>
    <row r="6" spans="1:13" s="84" customFormat="1" ht="30" customHeight="1">
      <c r="A6" s="39" t="s">
        <v>63</v>
      </c>
      <c r="B6" s="36">
        <v>6542</v>
      </c>
      <c r="C6" s="37">
        <v>727456</v>
      </c>
      <c r="D6" s="36">
        <v>1552</v>
      </c>
      <c r="E6" s="37">
        <v>153845</v>
      </c>
      <c r="F6" s="36">
        <v>21045</v>
      </c>
      <c r="G6" s="37">
        <v>4277924</v>
      </c>
      <c r="H6" s="36">
        <v>143438</v>
      </c>
      <c r="I6" s="37">
        <v>31506267</v>
      </c>
      <c r="J6" s="36">
        <v>133470</v>
      </c>
      <c r="K6" s="37">
        <v>14184416</v>
      </c>
      <c r="L6" s="36">
        <v>306047</v>
      </c>
      <c r="M6" s="38">
        <v>50849905</v>
      </c>
    </row>
    <row r="7" spans="1:13" s="84" customFormat="1" ht="30" customHeight="1">
      <c r="A7" s="39" t="s">
        <v>66</v>
      </c>
      <c r="B7" s="36">
        <v>6223</v>
      </c>
      <c r="C7" s="37">
        <v>691959</v>
      </c>
      <c r="D7" s="36">
        <v>1774</v>
      </c>
      <c r="E7" s="37">
        <v>176908</v>
      </c>
      <c r="F7" s="36">
        <v>21772</v>
      </c>
      <c r="G7" s="37">
        <v>4441863</v>
      </c>
      <c r="H7" s="36">
        <v>131517</v>
      </c>
      <c r="I7" s="37">
        <v>28888168</v>
      </c>
      <c r="J7" s="36">
        <v>133212</v>
      </c>
      <c r="K7" s="37">
        <v>13791905</v>
      </c>
      <c r="L7" s="36">
        <v>294497</v>
      </c>
      <c r="M7" s="38">
        <v>47990802</v>
      </c>
    </row>
    <row r="8" spans="1:13" s="84" customFormat="1" ht="30" customHeight="1">
      <c r="A8" s="39" t="s">
        <v>77</v>
      </c>
      <c r="B8" s="36">
        <v>6000</v>
      </c>
      <c r="C8" s="37">
        <v>670765</v>
      </c>
      <c r="D8" s="36">
        <v>1598</v>
      </c>
      <c r="E8" s="37">
        <v>159307</v>
      </c>
      <c r="F8" s="36">
        <v>20014</v>
      </c>
      <c r="G8" s="37">
        <v>4066192</v>
      </c>
      <c r="H8" s="36">
        <v>126833</v>
      </c>
      <c r="I8" s="37">
        <v>27861791</v>
      </c>
      <c r="J8" s="36">
        <v>138102</v>
      </c>
      <c r="K8" s="37">
        <v>13800431</v>
      </c>
      <c r="L8" s="36">
        <v>292546</v>
      </c>
      <c r="M8" s="38">
        <v>46558488</v>
      </c>
    </row>
    <row r="9" spans="1:16" ht="30" customHeight="1" thickBot="1">
      <c r="A9" s="162" t="s">
        <v>78</v>
      </c>
      <c r="B9" s="163">
        <v>5719</v>
      </c>
      <c r="C9" s="164">
        <v>632635</v>
      </c>
      <c r="D9" s="163">
        <v>1211</v>
      </c>
      <c r="E9" s="164">
        <v>120693</v>
      </c>
      <c r="F9" s="163">
        <v>18865</v>
      </c>
      <c r="G9" s="164">
        <v>3820768</v>
      </c>
      <c r="H9" s="163">
        <v>124074</v>
      </c>
      <c r="I9" s="164">
        <v>27264610</v>
      </c>
      <c r="J9" s="163">
        <v>135374</v>
      </c>
      <c r="K9" s="164">
        <v>13256855</v>
      </c>
      <c r="L9" s="163">
        <v>285243</v>
      </c>
      <c r="M9" s="165">
        <v>45095560</v>
      </c>
      <c r="O9" s="95"/>
      <c r="P9" s="95"/>
    </row>
    <row r="10" ht="1.5" customHeight="1"/>
    <row r="11" spans="1:13" ht="28.5" customHeight="1">
      <c r="A11" s="206" t="s">
        <v>79</v>
      </c>
      <c r="B11" s="206"/>
      <c r="C11" s="206"/>
      <c r="D11" s="206"/>
      <c r="E11" s="206"/>
      <c r="F11" s="206"/>
      <c r="G11" s="206"/>
      <c r="H11" s="206"/>
      <c r="I11" s="206"/>
      <c r="J11" s="206"/>
      <c r="K11" s="206"/>
      <c r="L11" s="206"/>
      <c r="M11" s="206"/>
    </row>
    <row r="12" spans="1:13" ht="13.5" customHeight="1">
      <c r="A12" s="207"/>
      <c r="B12" s="207"/>
      <c r="C12" s="207"/>
      <c r="D12" s="207"/>
      <c r="E12" s="207"/>
      <c r="F12" s="207"/>
      <c r="G12" s="207"/>
      <c r="H12" s="207"/>
      <c r="I12" s="207"/>
      <c r="J12" s="207"/>
      <c r="K12" s="207"/>
      <c r="L12" s="207"/>
      <c r="M12" s="207"/>
    </row>
    <row r="13" spans="1:12" ht="13.5">
      <c r="A13"/>
      <c r="B13"/>
      <c r="C13"/>
      <c r="D13"/>
      <c r="E13"/>
      <c r="F13"/>
      <c r="G13"/>
      <c r="H13"/>
      <c r="I13"/>
      <c r="J13"/>
      <c r="K13"/>
      <c r="L13"/>
    </row>
    <row r="14" spans="1:14" ht="13.5">
      <c r="A14"/>
      <c r="B14"/>
      <c r="C14"/>
      <c r="D14"/>
      <c r="E14"/>
      <c r="F14"/>
      <c r="G14"/>
      <c r="H14"/>
      <c r="I14"/>
      <c r="J14"/>
      <c r="K14"/>
      <c r="L14"/>
      <c r="M14" s="1"/>
      <c r="N14" s="1"/>
    </row>
    <row r="15" spans="1:14" ht="13.5">
      <c r="A15"/>
      <c r="B15"/>
      <c r="C15"/>
      <c r="D15"/>
      <c r="E15"/>
      <c r="F15"/>
      <c r="G15"/>
      <c r="H15"/>
      <c r="I15"/>
      <c r="J15"/>
      <c r="K15"/>
      <c r="L15"/>
      <c r="M15" s="1"/>
      <c r="N15" s="1"/>
    </row>
    <row r="16" spans="1:13" ht="13.5">
      <c r="A16"/>
      <c r="B16"/>
      <c r="C16"/>
      <c r="D16"/>
      <c r="E16"/>
      <c r="F16"/>
      <c r="G16"/>
      <c r="H16"/>
      <c r="I16"/>
      <c r="J16"/>
      <c r="K16"/>
      <c r="L16"/>
      <c r="M16" s="2"/>
    </row>
    <row r="17" spans="1:13" ht="13.5">
      <c r="A17"/>
      <c r="B17"/>
      <c r="C17"/>
      <c r="D17"/>
      <c r="E17"/>
      <c r="F17"/>
      <c r="G17"/>
      <c r="H17"/>
      <c r="I17"/>
      <c r="J17"/>
      <c r="K17"/>
      <c r="L17"/>
      <c r="M17" s="2"/>
    </row>
    <row r="18" spans="1:13" ht="13.5">
      <c r="A18"/>
      <c r="B18"/>
      <c r="C18"/>
      <c r="D18"/>
      <c r="E18"/>
      <c r="F18"/>
      <c r="G18"/>
      <c r="H18"/>
      <c r="I18"/>
      <c r="J18"/>
      <c r="K18"/>
      <c r="L18"/>
      <c r="M18" s="2"/>
    </row>
    <row r="19" spans="1:13" ht="13.5">
      <c r="A19"/>
      <c r="B19"/>
      <c r="C19"/>
      <c r="D19"/>
      <c r="E19"/>
      <c r="F19"/>
      <c r="G19"/>
      <c r="H19"/>
      <c r="I19"/>
      <c r="J19"/>
      <c r="K19"/>
      <c r="L19"/>
      <c r="M19" s="2"/>
    </row>
    <row r="20" spans="1:13" ht="13.5">
      <c r="A20"/>
      <c r="B20"/>
      <c r="C20"/>
      <c r="D20"/>
      <c r="E20"/>
      <c r="F20"/>
      <c r="G20"/>
      <c r="H20"/>
      <c r="I20"/>
      <c r="J20"/>
      <c r="K20"/>
      <c r="L20"/>
      <c r="M20" s="2"/>
    </row>
    <row r="21" spans="1:12" ht="13.5">
      <c r="A21"/>
      <c r="B21"/>
      <c r="C21"/>
      <c r="D21"/>
      <c r="E21"/>
      <c r="F21"/>
      <c r="G21"/>
      <c r="H21"/>
      <c r="I21"/>
      <c r="J21"/>
      <c r="K21"/>
      <c r="L21"/>
    </row>
    <row r="22" spans="1:12" ht="13.5">
      <c r="A22"/>
      <c r="B22"/>
      <c r="C22"/>
      <c r="D22"/>
      <c r="E22"/>
      <c r="F22"/>
      <c r="G22"/>
      <c r="H22"/>
      <c r="I22"/>
      <c r="J22"/>
      <c r="K22"/>
      <c r="L22"/>
    </row>
    <row r="23" spans="1:12" ht="13.5">
      <c r="A23"/>
      <c r="B23"/>
      <c r="C23"/>
      <c r="D23"/>
      <c r="E23"/>
      <c r="F23"/>
      <c r="G23"/>
      <c r="H23"/>
      <c r="I23"/>
      <c r="J23"/>
      <c r="K23"/>
      <c r="L23"/>
    </row>
    <row r="24" spans="1:12" ht="13.5">
      <c r="A24"/>
      <c r="B24"/>
      <c r="C24"/>
      <c r="D24"/>
      <c r="E24"/>
      <c r="F24"/>
      <c r="G24"/>
      <c r="H24"/>
      <c r="I24"/>
      <c r="J24"/>
      <c r="K24"/>
      <c r="L24"/>
    </row>
    <row r="25" spans="2:5" ht="11.25">
      <c r="B25" s="24"/>
      <c r="C25" s="25"/>
      <c r="D25" s="25"/>
      <c r="E25" s="24"/>
    </row>
  </sheetData>
  <sheetProtection/>
  <mergeCells count="9">
    <mergeCell ref="L2:M2"/>
    <mergeCell ref="A11:M11"/>
    <mergeCell ref="A12:M12"/>
    <mergeCell ref="A2:A3"/>
    <mergeCell ref="B2:C2"/>
    <mergeCell ref="D2:E2"/>
    <mergeCell ref="F2:G2"/>
    <mergeCell ref="H2:I2"/>
    <mergeCell ref="J2:K2"/>
  </mergeCells>
  <printOptions/>
  <pageMargins left="0.7874015748031497" right="0.7874015748031497" top="0.984251968503937" bottom="0.984251968503937" header="0.5118110236220472" footer="0.5118110236220472"/>
  <pageSetup horizontalDpi="1200" verticalDpi="1200" orientation="landscape" paperSize="9" r:id="rId1"/>
  <headerFooter alignWithMargins="0">
    <oddFooter>&amp;R&amp;8札幌国税局　
酒税１
(H22)</oddFooter>
  </headerFooter>
</worksheet>
</file>

<file path=xl/worksheets/sheet3.xml><?xml version="1.0" encoding="utf-8"?>
<worksheet xmlns="http://schemas.openxmlformats.org/spreadsheetml/2006/main" xmlns:r="http://schemas.openxmlformats.org/officeDocument/2006/relationships">
  <dimension ref="A1:U20"/>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8" customWidth="1"/>
    <col min="9" max="9" width="10.625" style="8"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25</v>
      </c>
    </row>
    <row r="2" spans="1:14" ht="25.5" customHeight="1">
      <c r="A2" s="213" t="s">
        <v>80</v>
      </c>
      <c r="B2" s="215" t="s">
        <v>5</v>
      </c>
      <c r="C2" s="216"/>
      <c r="D2" s="215" t="s">
        <v>6</v>
      </c>
      <c r="E2" s="217"/>
      <c r="F2" s="218" t="s">
        <v>29</v>
      </c>
      <c r="G2" s="219"/>
      <c r="H2" s="218" t="s">
        <v>30</v>
      </c>
      <c r="I2" s="219"/>
      <c r="J2" s="218" t="s">
        <v>81</v>
      </c>
      <c r="K2" s="219"/>
      <c r="L2" s="217" t="s">
        <v>82</v>
      </c>
      <c r="M2" s="216"/>
      <c r="N2" s="211" t="s">
        <v>80</v>
      </c>
    </row>
    <row r="3" spans="1:14" ht="13.5" customHeight="1">
      <c r="A3" s="214"/>
      <c r="B3" s="20" t="s">
        <v>19</v>
      </c>
      <c r="C3" s="21" t="s">
        <v>20</v>
      </c>
      <c r="D3" s="20" t="s">
        <v>19</v>
      </c>
      <c r="E3" s="62" t="s">
        <v>20</v>
      </c>
      <c r="F3" s="20" t="s">
        <v>83</v>
      </c>
      <c r="G3" s="21" t="s">
        <v>20</v>
      </c>
      <c r="H3" s="20" t="s">
        <v>19</v>
      </c>
      <c r="I3" s="21" t="s">
        <v>20</v>
      </c>
      <c r="J3" s="20" t="s">
        <v>19</v>
      </c>
      <c r="K3" s="21" t="s">
        <v>20</v>
      </c>
      <c r="L3" s="67" t="s">
        <v>19</v>
      </c>
      <c r="M3" s="21" t="s">
        <v>20</v>
      </c>
      <c r="N3" s="212"/>
    </row>
    <row r="4" spans="1:14" s="16" customFormat="1" ht="13.5" customHeight="1">
      <c r="A4" s="49"/>
      <c r="B4" s="44" t="s">
        <v>10</v>
      </c>
      <c r="C4" s="47" t="s">
        <v>4</v>
      </c>
      <c r="D4" s="44" t="s">
        <v>10</v>
      </c>
      <c r="E4" s="63" t="s">
        <v>4</v>
      </c>
      <c r="F4" s="44" t="s">
        <v>10</v>
      </c>
      <c r="G4" s="47" t="s">
        <v>4</v>
      </c>
      <c r="H4" s="44" t="s">
        <v>10</v>
      </c>
      <c r="I4" s="47" t="s">
        <v>4</v>
      </c>
      <c r="J4" s="44" t="s">
        <v>10</v>
      </c>
      <c r="K4" s="47" t="s">
        <v>4</v>
      </c>
      <c r="L4" s="65" t="s">
        <v>10</v>
      </c>
      <c r="M4" s="63" t="s">
        <v>4</v>
      </c>
      <c r="N4" s="79"/>
    </row>
    <row r="5" spans="1:14" s="7" customFormat="1" ht="24.75" customHeight="1" thickBot="1">
      <c r="A5" s="87" t="s">
        <v>57</v>
      </c>
      <c r="B5" s="88">
        <v>5719</v>
      </c>
      <c r="C5" s="89">
        <v>632635</v>
      </c>
      <c r="D5" s="88">
        <v>1211</v>
      </c>
      <c r="E5" s="90">
        <v>120693</v>
      </c>
      <c r="F5" s="88">
        <v>18215</v>
      </c>
      <c r="G5" s="89">
        <v>3689141</v>
      </c>
      <c r="H5" s="88">
        <v>650</v>
      </c>
      <c r="I5" s="89">
        <v>131627</v>
      </c>
      <c r="J5" s="88">
        <v>412</v>
      </c>
      <c r="K5" s="89">
        <v>8238</v>
      </c>
      <c r="L5" s="91">
        <v>124074</v>
      </c>
      <c r="M5" s="90">
        <v>27264610</v>
      </c>
      <c r="N5" s="92" t="str">
        <f>IF(A5="","",A5)</f>
        <v>北海道</v>
      </c>
    </row>
    <row r="6" spans="1:14" s="15" customFormat="1" ht="24.75" customHeight="1" thickBot="1" thickTop="1">
      <c r="A6" s="96" t="s">
        <v>61</v>
      </c>
      <c r="B6" s="22">
        <v>5719</v>
      </c>
      <c r="C6" s="23">
        <v>632635</v>
      </c>
      <c r="D6" s="22">
        <v>1211</v>
      </c>
      <c r="E6" s="64">
        <v>120693</v>
      </c>
      <c r="F6" s="22">
        <v>18215</v>
      </c>
      <c r="G6" s="23">
        <v>3689141</v>
      </c>
      <c r="H6" s="22">
        <v>650</v>
      </c>
      <c r="I6" s="23">
        <v>131627</v>
      </c>
      <c r="J6" s="22">
        <v>412</v>
      </c>
      <c r="K6" s="23">
        <v>8238</v>
      </c>
      <c r="L6" s="66">
        <v>124074</v>
      </c>
      <c r="M6" s="23">
        <v>27264610</v>
      </c>
      <c r="N6" s="97" t="s">
        <v>61</v>
      </c>
    </row>
    <row r="7" spans="2:21" ht="12" thickBot="1">
      <c r="B7" s="2"/>
      <c r="C7" s="2"/>
      <c r="D7" s="2"/>
      <c r="E7" s="2"/>
      <c r="F7" s="2"/>
      <c r="G7" s="2"/>
      <c r="H7" s="9"/>
      <c r="I7" s="9"/>
      <c r="J7" s="2"/>
      <c r="K7" s="2"/>
      <c r="L7" s="2"/>
      <c r="M7" s="2"/>
      <c r="N7" s="2"/>
      <c r="O7" s="2"/>
      <c r="P7" s="2"/>
      <c r="Q7" s="2"/>
      <c r="R7" s="2"/>
      <c r="S7" s="2"/>
      <c r="T7" s="2"/>
      <c r="U7" s="2"/>
    </row>
    <row r="8" spans="1:14" ht="26.25" customHeight="1">
      <c r="A8" s="213" t="s">
        <v>80</v>
      </c>
      <c r="B8" s="215" t="s">
        <v>31</v>
      </c>
      <c r="C8" s="216"/>
      <c r="D8" s="218" t="s">
        <v>32</v>
      </c>
      <c r="E8" s="219"/>
      <c r="F8" s="218" t="s">
        <v>84</v>
      </c>
      <c r="G8" s="219"/>
      <c r="H8" s="218" t="s">
        <v>85</v>
      </c>
      <c r="I8" s="219"/>
      <c r="J8" s="218" t="s">
        <v>34</v>
      </c>
      <c r="K8" s="225"/>
      <c r="L8" s="218" t="s">
        <v>35</v>
      </c>
      <c r="M8" s="219"/>
      <c r="N8" s="211" t="s">
        <v>80</v>
      </c>
    </row>
    <row r="9" spans="1:14" ht="13.5" customHeight="1">
      <c r="A9" s="214"/>
      <c r="B9" s="20" t="s">
        <v>19</v>
      </c>
      <c r="C9" s="21" t="s">
        <v>20</v>
      </c>
      <c r="D9" s="20" t="s">
        <v>19</v>
      </c>
      <c r="E9" s="21" t="s">
        <v>20</v>
      </c>
      <c r="F9" s="20" t="s">
        <v>19</v>
      </c>
      <c r="G9" s="21" t="s">
        <v>20</v>
      </c>
      <c r="H9" s="20" t="s">
        <v>19</v>
      </c>
      <c r="I9" s="21" t="s">
        <v>20</v>
      </c>
      <c r="J9" s="20" t="s">
        <v>19</v>
      </c>
      <c r="K9" s="21" t="s">
        <v>20</v>
      </c>
      <c r="L9" s="20" t="s">
        <v>19</v>
      </c>
      <c r="M9" s="21" t="s">
        <v>20</v>
      </c>
      <c r="N9" s="220"/>
    </row>
    <row r="10" spans="1:14" s="16" customFormat="1" ht="13.5" customHeight="1">
      <c r="A10" s="49"/>
      <c r="B10" s="44" t="s">
        <v>10</v>
      </c>
      <c r="C10" s="47" t="s">
        <v>4</v>
      </c>
      <c r="D10" s="44" t="s">
        <v>10</v>
      </c>
      <c r="E10" s="47" t="s">
        <v>4</v>
      </c>
      <c r="F10" s="44" t="s">
        <v>10</v>
      </c>
      <c r="G10" s="47" t="s">
        <v>4</v>
      </c>
      <c r="H10" s="44" t="s">
        <v>10</v>
      </c>
      <c r="I10" s="47" t="s">
        <v>4</v>
      </c>
      <c r="J10" s="44" t="s">
        <v>10</v>
      </c>
      <c r="K10" s="47" t="s">
        <v>4</v>
      </c>
      <c r="L10" s="44" t="s">
        <v>10</v>
      </c>
      <c r="M10" s="63" t="s">
        <v>4</v>
      </c>
      <c r="N10" s="79"/>
    </row>
    <row r="11" spans="1:14" s="7" customFormat="1" ht="24.75" customHeight="1" thickBot="1">
      <c r="A11" s="87" t="str">
        <f>IF(A5="","",A5)</f>
        <v>北海道</v>
      </c>
      <c r="B11" s="88">
        <v>3025</v>
      </c>
      <c r="C11" s="89">
        <v>226524</v>
      </c>
      <c r="D11" s="88">
        <v>62</v>
      </c>
      <c r="E11" s="89">
        <v>8646</v>
      </c>
      <c r="F11" s="160">
        <v>25</v>
      </c>
      <c r="G11" s="158">
        <v>11680</v>
      </c>
      <c r="H11" s="88">
        <v>51</v>
      </c>
      <c r="I11" s="89">
        <v>21039</v>
      </c>
      <c r="J11" s="160" t="s">
        <v>111</v>
      </c>
      <c r="K11" s="158" t="s">
        <v>111</v>
      </c>
      <c r="L11" s="88">
        <v>44421</v>
      </c>
      <c r="M11" s="90">
        <v>5962638</v>
      </c>
      <c r="N11" s="92" t="str">
        <f>IF(A11="","",A11)</f>
        <v>北海道</v>
      </c>
    </row>
    <row r="12" spans="1:14" s="15" customFormat="1" ht="24.75" customHeight="1" thickBot="1" thickTop="1">
      <c r="A12" s="96" t="s">
        <v>61</v>
      </c>
      <c r="B12" s="22">
        <v>3025</v>
      </c>
      <c r="C12" s="23">
        <v>226524</v>
      </c>
      <c r="D12" s="22">
        <v>62</v>
      </c>
      <c r="E12" s="23">
        <v>8646</v>
      </c>
      <c r="F12" s="161">
        <v>25</v>
      </c>
      <c r="G12" s="159">
        <v>11680</v>
      </c>
      <c r="H12" s="22">
        <v>51</v>
      </c>
      <c r="I12" s="23">
        <v>21039</v>
      </c>
      <c r="J12" s="161" t="s">
        <v>111</v>
      </c>
      <c r="K12" s="159" t="s">
        <v>111</v>
      </c>
      <c r="L12" s="22">
        <v>44421</v>
      </c>
      <c r="M12" s="23">
        <v>5962638</v>
      </c>
      <c r="N12" s="97" t="s">
        <v>61</v>
      </c>
    </row>
    <row r="13" ht="12" thickBot="1"/>
    <row r="14" spans="1:12" ht="25.5" customHeight="1">
      <c r="A14" s="213" t="s">
        <v>80</v>
      </c>
      <c r="B14" s="221" t="s">
        <v>36</v>
      </c>
      <c r="C14" s="222"/>
      <c r="D14" s="221" t="s">
        <v>86</v>
      </c>
      <c r="E14" s="222"/>
      <c r="F14" s="218" t="s">
        <v>87</v>
      </c>
      <c r="G14" s="219"/>
      <c r="H14" s="218" t="s">
        <v>44</v>
      </c>
      <c r="I14" s="219"/>
      <c r="J14" s="223" t="s">
        <v>39</v>
      </c>
      <c r="K14" s="224"/>
      <c r="L14" s="211" t="s">
        <v>80</v>
      </c>
    </row>
    <row r="15" spans="1:12" ht="13.5" customHeight="1">
      <c r="A15" s="214"/>
      <c r="B15" s="20" t="s">
        <v>19</v>
      </c>
      <c r="C15" s="21" t="s">
        <v>20</v>
      </c>
      <c r="D15" s="20" t="s">
        <v>83</v>
      </c>
      <c r="E15" s="21" t="s">
        <v>20</v>
      </c>
      <c r="F15" s="20" t="s">
        <v>19</v>
      </c>
      <c r="G15" s="21" t="s">
        <v>20</v>
      </c>
      <c r="H15" s="20" t="s">
        <v>19</v>
      </c>
      <c r="I15" s="21" t="s">
        <v>20</v>
      </c>
      <c r="J15" s="20" t="s">
        <v>19</v>
      </c>
      <c r="K15" s="21" t="s">
        <v>20</v>
      </c>
      <c r="L15" s="220"/>
    </row>
    <row r="16" spans="1:12" ht="13.5" customHeight="1">
      <c r="A16" s="49"/>
      <c r="B16" s="44" t="s">
        <v>10</v>
      </c>
      <c r="C16" s="48" t="s">
        <v>4</v>
      </c>
      <c r="D16" s="44" t="s">
        <v>10</v>
      </c>
      <c r="E16" s="47" t="s">
        <v>4</v>
      </c>
      <c r="F16" s="44" t="s">
        <v>10</v>
      </c>
      <c r="G16" s="47" t="s">
        <v>4</v>
      </c>
      <c r="H16" s="44" t="s">
        <v>10</v>
      </c>
      <c r="I16" s="47" t="s">
        <v>4</v>
      </c>
      <c r="J16" s="44" t="s">
        <v>10</v>
      </c>
      <c r="K16" s="63" t="s">
        <v>4</v>
      </c>
      <c r="L16" s="79"/>
    </row>
    <row r="17" spans="1:12" ht="24.75" customHeight="1" thickBot="1">
      <c r="A17" s="87" t="str">
        <f>IF(A11="","",A11)</f>
        <v>北海道</v>
      </c>
      <c r="B17" s="88">
        <v>29941</v>
      </c>
      <c r="C17" s="93">
        <v>2396050</v>
      </c>
      <c r="D17" s="88">
        <v>2721</v>
      </c>
      <c r="E17" s="89">
        <v>223761</v>
      </c>
      <c r="F17" s="88">
        <v>54716</v>
      </c>
      <c r="G17" s="89">
        <v>4398263</v>
      </c>
      <c r="H17" s="88" t="s">
        <v>111</v>
      </c>
      <c r="I17" s="89" t="s">
        <v>111</v>
      </c>
      <c r="J17" s="88">
        <v>285243</v>
      </c>
      <c r="K17" s="90">
        <v>45095560</v>
      </c>
      <c r="L17" s="92" t="str">
        <f>IF(A17="","",A17)</f>
        <v>北海道</v>
      </c>
    </row>
    <row r="18" spans="1:12" ht="24.75" customHeight="1" thickBot="1" thickTop="1">
      <c r="A18" s="96" t="s">
        <v>61</v>
      </c>
      <c r="B18" s="22">
        <v>29941</v>
      </c>
      <c r="C18" s="50">
        <v>2396050</v>
      </c>
      <c r="D18" s="22">
        <v>2721</v>
      </c>
      <c r="E18" s="23">
        <v>223761</v>
      </c>
      <c r="F18" s="22">
        <v>54716</v>
      </c>
      <c r="G18" s="23">
        <v>4398263</v>
      </c>
      <c r="H18" s="22" t="s">
        <v>111</v>
      </c>
      <c r="I18" s="23" t="s">
        <v>111</v>
      </c>
      <c r="J18" s="22">
        <v>285243</v>
      </c>
      <c r="K18" s="23">
        <v>45095560</v>
      </c>
      <c r="L18" s="97" t="s">
        <v>61</v>
      </c>
    </row>
    <row r="19" spans="2:6" ht="11.25">
      <c r="B19" s="24"/>
      <c r="C19" s="24"/>
      <c r="D19" s="24"/>
      <c r="E19" s="24"/>
      <c r="F19" s="24"/>
    </row>
    <row r="20" spans="2:6" ht="11.25">
      <c r="B20" s="24"/>
      <c r="C20" s="24"/>
      <c r="D20" s="24"/>
      <c r="E20" s="24"/>
      <c r="F20" s="24"/>
    </row>
  </sheetData>
  <sheetProtection/>
  <mergeCells count="23">
    <mergeCell ref="L14:L15"/>
    <mergeCell ref="B8:C8"/>
    <mergeCell ref="F2:G2"/>
    <mergeCell ref="J2:K2"/>
    <mergeCell ref="H2:I2"/>
    <mergeCell ref="L8:M8"/>
    <mergeCell ref="J8:K8"/>
    <mergeCell ref="A14:A15"/>
    <mergeCell ref="B14:C14"/>
    <mergeCell ref="D14:E14"/>
    <mergeCell ref="J14:K14"/>
    <mergeCell ref="H14:I14"/>
    <mergeCell ref="F14:G14"/>
    <mergeCell ref="N2:N3"/>
    <mergeCell ref="A2:A3"/>
    <mergeCell ref="A8:A9"/>
    <mergeCell ref="B2:C2"/>
    <mergeCell ref="D2:E2"/>
    <mergeCell ref="D8:E8"/>
    <mergeCell ref="H8:I8"/>
    <mergeCell ref="F8:G8"/>
    <mergeCell ref="L2:M2"/>
    <mergeCell ref="N8:N9"/>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&amp;R&amp;10札幌国税局　
酒税１
(H22）</oddFooter>
  </headerFooter>
  <rowBreaks count="1" manualBreakCount="1">
    <brk id="18"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I29"/>
  <sheetViews>
    <sheetView showGridLines="0" workbookViewId="0" topLeftCell="A1">
      <selection activeCell="A1" sqref="A1:G1"/>
    </sheetView>
  </sheetViews>
  <sheetFormatPr defaultColWidth="10.625" defaultRowHeight="13.5"/>
  <cols>
    <col min="1" max="1" width="19.00390625" style="7" customWidth="1"/>
    <col min="2" max="3" width="12.00390625" style="7" customWidth="1"/>
    <col min="4" max="4" width="15.875" style="7" customWidth="1"/>
    <col min="5" max="6" width="12.00390625" style="7" customWidth="1"/>
    <col min="7" max="7" width="11.00390625" style="7" customWidth="1"/>
    <col min="8" max="16384" width="10.625" style="7" customWidth="1"/>
  </cols>
  <sheetData>
    <row r="1" spans="1:7" ht="15">
      <c r="A1" s="231" t="s">
        <v>88</v>
      </c>
      <c r="B1" s="231"/>
      <c r="C1" s="231"/>
      <c r="D1" s="231"/>
      <c r="E1" s="231"/>
      <c r="F1" s="231"/>
      <c r="G1" s="231"/>
    </row>
    <row r="2" ht="12" customHeight="1" thickBot="1">
      <c r="A2" s="7" t="s">
        <v>26</v>
      </c>
    </row>
    <row r="3" spans="1:7" ht="13.5" customHeight="1">
      <c r="A3" s="208" t="s">
        <v>89</v>
      </c>
      <c r="B3" s="232" t="s">
        <v>56</v>
      </c>
      <c r="C3" s="232"/>
      <c r="D3" s="232"/>
      <c r="E3" s="232"/>
      <c r="F3" s="232"/>
      <c r="G3" s="233" t="s">
        <v>90</v>
      </c>
    </row>
    <row r="4" spans="1:7" ht="11.25" customHeight="1">
      <c r="A4" s="209"/>
      <c r="B4" s="235" t="s">
        <v>91</v>
      </c>
      <c r="C4" s="235" t="s">
        <v>92</v>
      </c>
      <c r="D4" s="237" t="s">
        <v>93</v>
      </c>
      <c r="E4" s="235" t="s">
        <v>94</v>
      </c>
      <c r="F4" s="235" t="s">
        <v>95</v>
      </c>
      <c r="G4" s="234"/>
    </row>
    <row r="5" spans="1:7" ht="36" customHeight="1">
      <c r="A5" s="209"/>
      <c r="B5" s="236"/>
      <c r="C5" s="236"/>
      <c r="D5" s="236"/>
      <c r="E5" s="236"/>
      <c r="F5" s="235"/>
      <c r="G5" s="234"/>
    </row>
    <row r="6" spans="1:7" ht="29.25" customHeight="1">
      <c r="A6" s="229"/>
      <c r="B6" s="81" t="s">
        <v>96</v>
      </c>
      <c r="C6" s="81" t="s">
        <v>97</v>
      </c>
      <c r="D6" s="83" t="s">
        <v>98</v>
      </c>
      <c r="E6" s="81" t="s">
        <v>99</v>
      </c>
      <c r="F6" s="80" t="s">
        <v>100</v>
      </c>
      <c r="G6" s="82" t="s">
        <v>101</v>
      </c>
    </row>
    <row r="7" spans="1:7" ht="13.5" customHeight="1">
      <c r="A7" s="52"/>
      <c r="B7" s="54" t="s">
        <v>102</v>
      </c>
      <c r="C7" s="55" t="s">
        <v>10</v>
      </c>
      <c r="D7" s="55" t="s">
        <v>10</v>
      </c>
      <c r="E7" s="55" t="s">
        <v>10</v>
      </c>
      <c r="F7" s="56" t="s">
        <v>10</v>
      </c>
      <c r="G7" s="57" t="s">
        <v>10</v>
      </c>
    </row>
    <row r="8" spans="1:7" ht="18" customHeight="1">
      <c r="A8" s="226" t="s">
        <v>5</v>
      </c>
      <c r="B8" s="124" t="s">
        <v>111</v>
      </c>
      <c r="C8" s="144"/>
      <c r="D8" s="144"/>
      <c r="E8" s="145"/>
      <c r="F8" s="125" t="s">
        <v>111</v>
      </c>
      <c r="G8" s="126" t="s">
        <v>111</v>
      </c>
    </row>
    <row r="9" spans="1:7" ht="28.5" customHeight="1">
      <c r="A9" s="227"/>
      <c r="B9" s="127" t="s">
        <v>111</v>
      </c>
      <c r="C9" s="127" t="s">
        <v>111</v>
      </c>
      <c r="D9" s="146"/>
      <c r="E9" s="127" t="s">
        <v>111</v>
      </c>
      <c r="F9" s="128" t="s">
        <v>111</v>
      </c>
      <c r="G9" s="129" t="s">
        <v>111</v>
      </c>
    </row>
    <row r="10" spans="1:7" ht="18" customHeight="1">
      <c r="A10" s="228" t="s">
        <v>6</v>
      </c>
      <c r="B10" s="124">
        <v>816</v>
      </c>
      <c r="C10" s="145"/>
      <c r="D10" s="145"/>
      <c r="E10" s="145"/>
      <c r="F10" s="125">
        <v>816</v>
      </c>
      <c r="G10" s="126">
        <v>57</v>
      </c>
    </row>
    <row r="11" spans="1:7" ht="28.5" customHeight="1">
      <c r="A11" s="228"/>
      <c r="B11" s="130">
        <v>1287</v>
      </c>
      <c r="C11" s="130" t="s">
        <v>73</v>
      </c>
      <c r="D11" s="147"/>
      <c r="E11" s="130">
        <v>1</v>
      </c>
      <c r="F11" s="131">
        <v>1287</v>
      </c>
      <c r="G11" s="132">
        <v>77</v>
      </c>
    </row>
    <row r="12" spans="1:7" ht="28.5" customHeight="1">
      <c r="A12" s="119" t="s">
        <v>29</v>
      </c>
      <c r="B12" s="136">
        <v>19354</v>
      </c>
      <c r="C12" s="136" t="s">
        <v>73</v>
      </c>
      <c r="D12" s="136">
        <v>453</v>
      </c>
      <c r="E12" s="136">
        <v>131</v>
      </c>
      <c r="F12" s="137">
        <v>19675</v>
      </c>
      <c r="G12" s="138">
        <v>1892</v>
      </c>
    </row>
    <row r="13" spans="1:7" ht="28.5" customHeight="1">
      <c r="A13" s="119" t="s">
        <v>30</v>
      </c>
      <c r="B13" s="136">
        <v>486</v>
      </c>
      <c r="C13" s="136" t="s">
        <v>73</v>
      </c>
      <c r="D13" s="136">
        <v>344</v>
      </c>
      <c r="E13" s="136">
        <v>499</v>
      </c>
      <c r="F13" s="137">
        <v>332</v>
      </c>
      <c r="G13" s="138">
        <v>1537</v>
      </c>
    </row>
    <row r="14" spans="1:7" ht="28.5" customHeight="1">
      <c r="A14" s="119" t="s">
        <v>7</v>
      </c>
      <c r="B14" s="136" t="s">
        <v>111</v>
      </c>
      <c r="C14" s="136" t="s">
        <v>111</v>
      </c>
      <c r="D14" s="148"/>
      <c r="E14" s="136" t="s">
        <v>111</v>
      </c>
      <c r="F14" s="137" t="s">
        <v>111</v>
      </c>
      <c r="G14" s="138" t="s">
        <v>111</v>
      </c>
    </row>
    <row r="15" spans="1:7" ht="28.5" customHeight="1">
      <c r="A15" s="119" t="s">
        <v>8</v>
      </c>
      <c r="B15" s="136">
        <v>113380</v>
      </c>
      <c r="C15" s="136" t="s">
        <v>73</v>
      </c>
      <c r="D15" s="148"/>
      <c r="E15" s="136">
        <v>224</v>
      </c>
      <c r="F15" s="137">
        <v>113157</v>
      </c>
      <c r="G15" s="138">
        <v>2062</v>
      </c>
    </row>
    <row r="16" spans="1:9" ht="28.5" customHeight="1">
      <c r="A16" s="119" t="s">
        <v>103</v>
      </c>
      <c r="B16" s="136">
        <v>2707</v>
      </c>
      <c r="C16" s="136" t="s">
        <v>73</v>
      </c>
      <c r="D16" s="148"/>
      <c r="E16" s="136">
        <v>150</v>
      </c>
      <c r="F16" s="137">
        <v>2556</v>
      </c>
      <c r="G16" s="138">
        <v>3628</v>
      </c>
      <c r="I16" s="105"/>
    </row>
    <row r="17" spans="1:9" ht="28.5" customHeight="1">
      <c r="A17" s="119" t="s">
        <v>32</v>
      </c>
      <c r="B17" s="136">
        <v>46</v>
      </c>
      <c r="C17" s="136" t="s">
        <v>73</v>
      </c>
      <c r="D17" s="148"/>
      <c r="E17" s="136">
        <v>6</v>
      </c>
      <c r="F17" s="137">
        <v>40</v>
      </c>
      <c r="G17" s="138">
        <v>208</v>
      </c>
      <c r="I17" s="105"/>
    </row>
    <row r="18" spans="1:7" ht="28.5" customHeight="1">
      <c r="A18" s="119" t="s">
        <v>84</v>
      </c>
      <c r="B18" s="139">
        <v>36</v>
      </c>
      <c r="C18" s="139" t="s">
        <v>73</v>
      </c>
      <c r="D18" s="148"/>
      <c r="E18" s="139" t="s">
        <v>73</v>
      </c>
      <c r="F18" s="140">
        <v>36</v>
      </c>
      <c r="G18" s="141">
        <v>25</v>
      </c>
    </row>
    <row r="19" spans="1:7" ht="28.5" customHeight="1">
      <c r="A19" s="119" t="s">
        <v>104</v>
      </c>
      <c r="B19" s="136">
        <v>19</v>
      </c>
      <c r="C19" s="136" t="s">
        <v>73</v>
      </c>
      <c r="D19" s="148"/>
      <c r="E19" s="136">
        <v>6</v>
      </c>
      <c r="F19" s="137">
        <v>13</v>
      </c>
      <c r="G19" s="138">
        <v>20</v>
      </c>
    </row>
    <row r="20" spans="1:7" ht="28.5" customHeight="1">
      <c r="A20" s="119" t="s">
        <v>35</v>
      </c>
      <c r="B20" s="136">
        <v>58726</v>
      </c>
      <c r="C20" s="136" t="s">
        <v>73</v>
      </c>
      <c r="D20" s="148"/>
      <c r="E20" s="136">
        <v>18841</v>
      </c>
      <c r="F20" s="137">
        <v>39885</v>
      </c>
      <c r="G20" s="138">
        <v>3674</v>
      </c>
    </row>
    <row r="21" spans="1:7" ht="28.5" customHeight="1">
      <c r="A21" s="119" t="s">
        <v>36</v>
      </c>
      <c r="B21" s="136">
        <v>28561</v>
      </c>
      <c r="C21" s="136" t="s">
        <v>73</v>
      </c>
      <c r="D21" s="148"/>
      <c r="E21" s="136">
        <v>60</v>
      </c>
      <c r="F21" s="137">
        <v>28500</v>
      </c>
      <c r="G21" s="142">
        <v>659</v>
      </c>
    </row>
    <row r="22" spans="1:7" ht="28.5" customHeight="1">
      <c r="A22" s="151" t="s">
        <v>48</v>
      </c>
      <c r="B22" s="139">
        <v>5</v>
      </c>
      <c r="C22" s="136" t="s">
        <v>73</v>
      </c>
      <c r="D22" s="148"/>
      <c r="E22" s="139">
        <v>50</v>
      </c>
      <c r="F22" s="143">
        <v>-45</v>
      </c>
      <c r="G22" s="141">
        <v>803</v>
      </c>
    </row>
    <row r="23" spans="1:7" ht="28.5" customHeight="1">
      <c r="A23" s="119" t="s">
        <v>87</v>
      </c>
      <c r="B23" s="136">
        <v>23200</v>
      </c>
      <c r="C23" s="136" t="s">
        <v>73</v>
      </c>
      <c r="D23" s="148"/>
      <c r="E23" s="136">
        <v>880</v>
      </c>
      <c r="F23" s="137">
        <v>22319</v>
      </c>
      <c r="G23" s="138">
        <v>1140</v>
      </c>
    </row>
    <row r="24" spans="1:7" s="15" customFormat="1" ht="28.5" customHeight="1" thickBot="1">
      <c r="A24" s="150" t="s">
        <v>45</v>
      </c>
      <c r="B24" s="133" t="s">
        <v>73</v>
      </c>
      <c r="C24" s="133" t="s">
        <v>73</v>
      </c>
      <c r="D24" s="149"/>
      <c r="E24" s="133" t="s">
        <v>73</v>
      </c>
      <c r="F24" s="134" t="s">
        <v>73</v>
      </c>
      <c r="G24" s="135" t="s">
        <v>73</v>
      </c>
    </row>
    <row r="25" spans="1:7" s="15" customFormat="1" ht="28.5" customHeight="1" thickBot="1" thickTop="1">
      <c r="A25" s="51" t="s">
        <v>105</v>
      </c>
      <c r="B25" s="58">
        <v>251792</v>
      </c>
      <c r="C25" s="58" t="s">
        <v>73</v>
      </c>
      <c r="D25" s="58">
        <v>797</v>
      </c>
      <c r="E25" s="58">
        <v>20983</v>
      </c>
      <c r="F25" s="59">
        <v>231605</v>
      </c>
      <c r="G25" s="60">
        <v>22277</v>
      </c>
    </row>
    <row r="26" spans="1:7" s="175" customFormat="1" ht="7.5" customHeight="1">
      <c r="A26" s="173"/>
      <c r="B26" s="174"/>
      <c r="C26" s="174"/>
      <c r="D26" s="174"/>
      <c r="E26" s="174"/>
      <c r="F26" s="174"/>
      <c r="G26" s="174"/>
    </row>
    <row r="27" spans="1:7" ht="23.25" customHeight="1">
      <c r="A27" s="230" t="s">
        <v>106</v>
      </c>
      <c r="B27" s="230"/>
      <c r="C27" s="230"/>
      <c r="D27" s="230"/>
      <c r="E27" s="230"/>
      <c r="F27" s="230"/>
      <c r="G27" s="230"/>
    </row>
    <row r="28" ht="11.25">
      <c r="A28" s="1" t="s">
        <v>108</v>
      </c>
    </row>
    <row r="29" ht="11.25">
      <c r="A29" s="1" t="s">
        <v>109</v>
      </c>
    </row>
  </sheetData>
  <sheetProtection/>
  <mergeCells count="12">
    <mergeCell ref="E4:E5"/>
    <mergeCell ref="F4:F5"/>
    <mergeCell ref="A8:A9"/>
    <mergeCell ref="A10:A11"/>
    <mergeCell ref="A3:A6"/>
    <mergeCell ref="A27:G27"/>
    <mergeCell ref="A1:G1"/>
    <mergeCell ref="B3:F3"/>
    <mergeCell ref="G3:G5"/>
    <mergeCell ref="B4:B5"/>
    <mergeCell ref="C4:C5"/>
    <mergeCell ref="D4:D5"/>
  </mergeCells>
  <printOptions/>
  <pageMargins left="0.7874015748031497" right="0.7874015748031497" top="0.984251968503937" bottom="0.984251968503937" header="0.5118110236220472" footer="0.5118110236220472"/>
  <pageSetup fitToHeight="1" fitToWidth="1" horizontalDpi="1200" verticalDpi="1200" orientation="portrait" paperSize="9" scale="92" r:id="rId2"/>
  <headerFooter alignWithMargins="0">
    <oddFooter>&amp;R&amp;9札幌国税局　
酒税２
(H22)</oddFooter>
  </headerFooter>
  <drawing r:id="rId1"/>
</worksheet>
</file>

<file path=xl/worksheets/sheet5.xml><?xml version="1.0" encoding="utf-8"?>
<worksheet xmlns="http://schemas.openxmlformats.org/spreadsheetml/2006/main" xmlns:r="http://schemas.openxmlformats.org/officeDocument/2006/relationships">
  <dimension ref="A1:P20"/>
  <sheetViews>
    <sheetView zoomScalePageLayoutView="0" workbookViewId="0" topLeftCell="A1">
      <selection activeCell="A1" sqref="A1"/>
    </sheetView>
  </sheetViews>
  <sheetFormatPr defaultColWidth="10.625" defaultRowHeight="13.5"/>
  <cols>
    <col min="1" max="2" width="6.25390625" style="7" customWidth="1"/>
    <col min="3" max="15" width="11.125" style="7" customWidth="1"/>
    <col min="16" max="16384" width="10.625" style="7" customWidth="1"/>
  </cols>
  <sheetData>
    <row r="1" ht="12" thickBot="1">
      <c r="A1" s="7" t="s">
        <v>65</v>
      </c>
    </row>
    <row r="2" spans="1:16" ht="35.25" customHeight="1">
      <c r="A2" s="238" t="s">
        <v>51</v>
      </c>
      <c r="B2" s="210"/>
      <c r="C2" s="73" t="s">
        <v>28</v>
      </c>
      <c r="D2" s="72" t="s">
        <v>6</v>
      </c>
      <c r="E2" s="74" t="s">
        <v>52</v>
      </c>
      <c r="F2" s="74" t="s">
        <v>53</v>
      </c>
      <c r="G2" s="72" t="s">
        <v>7</v>
      </c>
      <c r="H2" s="78" t="s">
        <v>8</v>
      </c>
      <c r="I2" s="75" t="s">
        <v>47</v>
      </c>
      <c r="J2" s="75" t="s">
        <v>46</v>
      </c>
      <c r="K2" s="76" t="s">
        <v>35</v>
      </c>
      <c r="L2" s="74" t="s">
        <v>42</v>
      </c>
      <c r="M2" s="74" t="s">
        <v>48</v>
      </c>
      <c r="N2" s="72" t="s">
        <v>38</v>
      </c>
      <c r="O2" s="72" t="s">
        <v>45</v>
      </c>
      <c r="P2" s="77" t="s">
        <v>39</v>
      </c>
    </row>
    <row r="3" spans="1:16" ht="11.25">
      <c r="A3" s="52"/>
      <c r="B3" s="53"/>
      <c r="C3" s="54" t="s">
        <v>10</v>
      </c>
      <c r="D3" s="56" t="s">
        <v>10</v>
      </c>
      <c r="E3" s="54" t="s">
        <v>10</v>
      </c>
      <c r="F3" s="54" t="s">
        <v>10</v>
      </c>
      <c r="G3" s="54" t="s">
        <v>10</v>
      </c>
      <c r="H3" s="54" t="s">
        <v>10</v>
      </c>
      <c r="I3" s="69" t="s">
        <v>10</v>
      </c>
      <c r="J3" s="69" t="s">
        <v>10</v>
      </c>
      <c r="K3" s="54" t="s">
        <v>10</v>
      </c>
      <c r="L3" s="54" t="s">
        <v>10</v>
      </c>
      <c r="M3" s="54" t="s">
        <v>10</v>
      </c>
      <c r="N3" s="69" t="s">
        <v>10</v>
      </c>
      <c r="O3" s="69" t="s">
        <v>10</v>
      </c>
      <c r="P3" s="57" t="s">
        <v>10</v>
      </c>
    </row>
    <row r="4" spans="1:16" ht="30" customHeight="1">
      <c r="A4" s="239" t="s">
        <v>43</v>
      </c>
      <c r="B4" s="240"/>
      <c r="C4" s="85">
        <v>5541</v>
      </c>
      <c r="D4" s="85">
        <v>73</v>
      </c>
      <c r="E4" s="85">
        <v>25043</v>
      </c>
      <c r="F4" s="85">
        <v>617</v>
      </c>
      <c r="G4" s="85">
        <v>23</v>
      </c>
      <c r="H4" s="85">
        <v>138212</v>
      </c>
      <c r="I4" s="94">
        <v>3214</v>
      </c>
      <c r="J4" s="85">
        <v>693</v>
      </c>
      <c r="K4" s="85">
        <v>55047</v>
      </c>
      <c r="L4" s="85">
        <v>44298</v>
      </c>
      <c r="M4" s="85">
        <v>1986</v>
      </c>
      <c r="N4" s="85">
        <v>2467</v>
      </c>
      <c r="O4" s="85">
        <v>21</v>
      </c>
      <c r="P4" s="86">
        <v>277233</v>
      </c>
    </row>
    <row r="5" spans="1:16" ht="30" customHeight="1">
      <c r="A5" s="241" t="s">
        <v>54</v>
      </c>
      <c r="B5" s="242"/>
      <c r="C5" s="98">
        <v>5044</v>
      </c>
      <c r="D5" s="98">
        <v>55</v>
      </c>
      <c r="E5" s="98">
        <v>23229</v>
      </c>
      <c r="F5" s="98">
        <v>871</v>
      </c>
      <c r="G5" s="98">
        <v>22</v>
      </c>
      <c r="H5" s="98">
        <v>130399</v>
      </c>
      <c r="I5" s="99">
        <v>3037</v>
      </c>
      <c r="J5" s="98">
        <v>1113</v>
      </c>
      <c r="K5" s="98">
        <v>53656</v>
      </c>
      <c r="L5" s="98">
        <v>34292</v>
      </c>
      <c r="M5" s="101">
        <v>-2</v>
      </c>
      <c r="N5" s="98">
        <v>11419</v>
      </c>
      <c r="O5" s="101">
        <v>-10</v>
      </c>
      <c r="P5" s="100">
        <v>263124</v>
      </c>
    </row>
    <row r="6" spans="1:16" ht="30" customHeight="1">
      <c r="A6" s="241" t="s">
        <v>64</v>
      </c>
      <c r="B6" s="242"/>
      <c r="C6" s="98">
        <v>4882</v>
      </c>
      <c r="D6" s="98">
        <v>1887</v>
      </c>
      <c r="E6" s="98">
        <v>23149</v>
      </c>
      <c r="F6" s="98">
        <v>759</v>
      </c>
      <c r="G6" s="98">
        <v>4</v>
      </c>
      <c r="H6" s="98">
        <v>121158</v>
      </c>
      <c r="I6" s="99">
        <v>2422</v>
      </c>
      <c r="J6" s="98">
        <v>1231</v>
      </c>
      <c r="K6" s="98">
        <v>42869</v>
      </c>
      <c r="L6" s="98">
        <v>30940</v>
      </c>
      <c r="M6" s="101">
        <v>-20</v>
      </c>
      <c r="N6" s="98">
        <v>23926</v>
      </c>
      <c r="O6" s="101">
        <v>3</v>
      </c>
      <c r="P6" s="100">
        <v>253210</v>
      </c>
    </row>
    <row r="7" spans="1:16" ht="30" customHeight="1">
      <c r="A7" s="243" t="s">
        <v>67</v>
      </c>
      <c r="B7" s="244"/>
      <c r="C7" s="166">
        <v>4581</v>
      </c>
      <c r="D7" s="166">
        <v>1893</v>
      </c>
      <c r="E7" s="166">
        <v>21304</v>
      </c>
      <c r="F7" s="166">
        <v>590</v>
      </c>
      <c r="G7" s="166">
        <v>3</v>
      </c>
      <c r="H7" s="166">
        <v>117566</v>
      </c>
      <c r="I7" s="166">
        <v>2391</v>
      </c>
      <c r="J7" s="166">
        <v>708</v>
      </c>
      <c r="K7" s="166">
        <v>43372</v>
      </c>
      <c r="L7" s="166">
        <v>30723</v>
      </c>
      <c r="M7" s="167">
        <v>-17</v>
      </c>
      <c r="N7" s="166">
        <v>27907</v>
      </c>
      <c r="O7" s="167">
        <v>-2</v>
      </c>
      <c r="P7" s="168">
        <v>251018</v>
      </c>
    </row>
    <row r="8" spans="1:16" ht="30" customHeight="1" thickBot="1">
      <c r="A8" s="245" t="s">
        <v>107</v>
      </c>
      <c r="B8" s="246"/>
      <c r="C8" s="102" t="s">
        <v>111</v>
      </c>
      <c r="D8" s="102">
        <v>1287</v>
      </c>
      <c r="E8" s="102">
        <v>19675</v>
      </c>
      <c r="F8" s="102">
        <v>332</v>
      </c>
      <c r="G8" s="102" t="s">
        <v>111</v>
      </c>
      <c r="H8" s="102">
        <v>113157</v>
      </c>
      <c r="I8" s="102">
        <v>2596</v>
      </c>
      <c r="J8" s="102">
        <v>49</v>
      </c>
      <c r="K8" s="102">
        <v>39885</v>
      </c>
      <c r="L8" s="102">
        <v>28500</v>
      </c>
      <c r="M8" s="103">
        <v>-45</v>
      </c>
      <c r="N8" s="102">
        <v>22319</v>
      </c>
      <c r="O8" s="103" t="s">
        <v>73</v>
      </c>
      <c r="P8" s="104">
        <v>231605</v>
      </c>
    </row>
    <row r="10" ht="13.5" customHeight="1"/>
    <row r="11" ht="13.5" customHeight="1"/>
    <row r="13" ht="21" customHeight="1"/>
    <row r="14" ht="21" customHeight="1"/>
    <row r="15" ht="21" customHeight="1"/>
    <row r="16" ht="21" customHeight="1"/>
    <row r="17" ht="21" customHeight="1"/>
    <row r="18" ht="11.25">
      <c r="H18" s="61"/>
    </row>
    <row r="19" spans="8:10" ht="11.25">
      <c r="H19" s="61"/>
      <c r="J19" s="25"/>
    </row>
    <row r="20" ht="11.25">
      <c r="H20" s="61"/>
    </row>
  </sheetData>
  <sheetProtection/>
  <mergeCells count="6">
    <mergeCell ref="A2:B2"/>
    <mergeCell ref="A4:B4"/>
    <mergeCell ref="A5:B5"/>
    <mergeCell ref="A6:B6"/>
    <mergeCell ref="A7:B7"/>
    <mergeCell ref="A8:B8"/>
  </mergeCells>
  <printOptions/>
  <pageMargins left="0.7086614173228347" right="0.7086614173228347" top="0.7480314960629921" bottom="0.7480314960629921" header="0.31496062992125984" footer="0.31496062992125984"/>
  <pageSetup horizontalDpi="600" verticalDpi="600" orientation="landscape" paperSize="9" scale="78" r:id="rId1"/>
  <headerFooter>
    <oddFooter>&amp;R札幌国税局
酒税２
(H22)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酒税８－１、２</dc:title>
  <dc:subject/>
  <dc:creator>国税庁</dc:creator>
  <cp:keywords/>
  <dc:description/>
  <cp:lastModifiedBy>国税庁</cp:lastModifiedBy>
  <cp:lastPrinted>2012-06-18T03:09:59Z</cp:lastPrinted>
  <dcterms:created xsi:type="dcterms:W3CDTF">2003-07-09T01:05:10Z</dcterms:created>
  <dcterms:modified xsi:type="dcterms:W3CDTF">2012-07-06T00:50:44Z</dcterms:modified>
  <cp:category/>
  <cp:version/>
  <cp:contentType/>
  <cp:contentStatus/>
</cp:coreProperties>
</file>