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8-1 (1)課税状況" sheetId="1" r:id="rId1"/>
    <sheet name="8-1 (2)課税状況の累年比較 " sheetId="2" r:id="rId2"/>
    <sheet name="8-1 (3)都道府県別課税状況" sheetId="3" r:id="rId3"/>
    <sheet name="8-2 (1)製成数量" sheetId="4" r:id="rId4"/>
    <sheet name="8-2 (2)製成数量の累年比較" sheetId="5" r:id="rId5"/>
  </sheets>
  <definedNames>
    <definedName name="_xlnm.Print_Area" localSheetId="0">'8-1 (1)課税状況'!$A$1:$O$30</definedName>
    <definedName name="_xlnm.Print_Area" localSheetId="1">'8-1 (2)課税状況の累年比較 '!$A$1:$M$25</definedName>
    <definedName name="_xlnm.Print_Area" localSheetId="2">'8-1 (3)都道府県別課税状況'!$A$1:$P$18</definedName>
    <definedName name="_xlnm.Print_Area" localSheetId="3">'8-2 (1)製成数量'!$A$1:$G$28</definedName>
    <definedName name="_xlnm.Print_Area" localSheetId="4">'8-2 (2)製成数量の累年比較'!$A$1:$P$14</definedName>
  </definedNames>
  <calcPr fullCalcOnLoad="1"/>
</workbook>
</file>

<file path=xl/sharedStrings.xml><?xml version="1.0" encoding="utf-8"?>
<sst xmlns="http://schemas.openxmlformats.org/spreadsheetml/2006/main" count="408" uniqueCount="123">
  <si>
    <t>計</t>
  </si>
  <si>
    <t>酒税法</t>
  </si>
  <si>
    <t>数　　量</t>
  </si>
  <si>
    <t>税　　額</t>
  </si>
  <si>
    <t>千円</t>
  </si>
  <si>
    <t>清酒</t>
  </si>
  <si>
    <t>合成清酒</t>
  </si>
  <si>
    <t>みりん</t>
  </si>
  <si>
    <t>ビール</t>
  </si>
  <si>
    <t>区           分</t>
  </si>
  <si>
    <t>㎘</t>
  </si>
  <si>
    <t>課　税　実　数</t>
  </si>
  <si>
    <t>一 般 税 率 適 用</t>
  </si>
  <si>
    <t>第30条第１項、
第２項及び第３項　</t>
  </si>
  <si>
    <t>年　　度</t>
  </si>
  <si>
    <t>清　　　　酒</t>
  </si>
  <si>
    <t>しょうちゅう</t>
  </si>
  <si>
    <t>数　量</t>
  </si>
  <si>
    <t>税　額</t>
  </si>
  <si>
    <t>ビ　ー　ル</t>
  </si>
  <si>
    <t>そ　の　他</t>
  </si>
  <si>
    <t>数量</t>
  </si>
  <si>
    <t>税額</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</si>
  <si>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</si>
  <si>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</si>
  <si>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</si>
  <si>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</si>
  <si>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</si>
  <si>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</si>
  <si>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</si>
  <si>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</si>
  <si>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</si>
  <si>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</si>
  <si>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</si>
  <si>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</si>
  <si>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</si>
  <si>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</si>
  <si>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</si>
  <si>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</si>
  <si>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</si>
  <si>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</si>
  <si>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</si>
  <si>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</si>
  <si>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</si>
  <si>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</si>
  <si>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</si>
  <si>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</si>
  <si>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</si>
  <si>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</si>
  <si>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</si>
  <si>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</si>
  <si>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</si>
  <si>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</si>
  <si>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</si>
  <si>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</si>
  <si>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</si>
  <si>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平成17年度</t>
  </si>
  <si>
    <t>平成18年度</t>
  </si>
  <si>
    <t>粉末酒・雑酒</t>
  </si>
  <si>
    <t>粉末酒・雑酒</t>
  </si>
  <si>
    <t>ウイスキー・
ブランデー</t>
  </si>
  <si>
    <t>果実酒・
甘味果実酒　</t>
  </si>
  <si>
    <t>原料用ｱﾙｺｰﾙ
・スピリッツ</t>
  </si>
  <si>
    <t>災　害　減　免　法
〔第７条第１項〕</t>
  </si>
  <si>
    <t>特 例 税 率 適 用
〔第23条第２項第３号〕</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</si>
  <si>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</si>
  <si>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</si>
  <si>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</si>
  <si>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</si>
  <si>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</si>
  <si>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</si>
  <si>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</si>
  <si>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</si>
  <si>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</si>
  <si>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</si>
  <si>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</si>
  <si>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</si>
  <si>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</si>
  <si>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千円</t>
  </si>
  <si>
    <t>製　　　成　　　数　　　量　　　等</t>
  </si>
  <si>
    <t>①</t>
  </si>
  <si>
    <t>②</t>
  </si>
  <si>
    <t>③</t>
  </si>
  <si>
    <t>④</t>
  </si>
  <si>
    <t xml:space="preserve">
手持数量
</t>
  </si>
  <si>
    <t>製　　　成</t>
  </si>
  <si>
    <t>用途変更等</t>
  </si>
  <si>
    <t>計</t>
  </si>
  <si>
    <t>①＋②＋
③－④</t>
  </si>
  <si>
    <t>数量</t>
  </si>
  <si>
    <t>北海道</t>
  </si>
  <si>
    <t>-</t>
  </si>
  <si>
    <t>　　（注）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</si>
  <si>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</si>
  <si>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</si>
  <si>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　　（注）　１　犯則分は含まない。</t>
  </si>
  <si>
    <t>　　　　　　２　（　）書はアルコール分20度に換算した数量を示す。</t>
  </si>
  <si>
    <t>合　　　計</t>
  </si>
  <si>
    <t>合　　　　　計</t>
  </si>
  <si>
    <t>平成17年度</t>
  </si>
  <si>
    <t>平成18年度</t>
  </si>
  <si>
    <t>平成19年度</t>
  </si>
  <si>
    <t>平成20年度</t>
  </si>
  <si>
    <t>-</t>
  </si>
  <si>
    <t>調査対象等：平成21年４月１日から平成22年３月31日までの間に製造場から移出された酒類について、平成22年４月30日までの申告又は処理による課税事績を示したものである。</t>
  </si>
  <si>
    <t>平成22年3月
31日現在</t>
  </si>
  <si>
    <t>　調査期間：平成21年４月１日から平成22年３月31日</t>
  </si>
  <si>
    <t>(2)　製成数量の累年比較</t>
  </si>
  <si>
    <t>年　　　度</t>
  </si>
  <si>
    <t>清酒</t>
  </si>
  <si>
    <t>果　実　酒　類</t>
  </si>
  <si>
    <t>平成20年度</t>
  </si>
  <si>
    <t>平成21年度</t>
  </si>
  <si>
    <t>平成21年度</t>
  </si>
  <si>
    <t>免　　　　　税</t>
  </si>
  <si>
    <t>未納税移出</t>
  </si>
  <si>
    <t>輸出免税</t>
  </si>
  <si>
    <t>用語の説明：「未納税移出」とは、製造場から移出するとき、酒税の免除を受けて移出するものをいい、「輸出免税」とは、輸出する目的で酒類を製造場から移出するとき、酒税の免除を受けて移出するものをいう。</t>
  </si>
  <si>
    <t>（注）　　　「しょうちゅう」の平成17年度の計数は、しょうちゅう甲類・乙類の合計、平成18年度以降の計数は連続式蒸留しょうちゅう及び単式蒸留しょうちゅうの合計である。
　　　　</t>
  </si>
  <si>
    <t>アルコール等
混　和</t>
  </si>
  <si>
    <t>しょうちゅうの
品目別アルコール分
等変更</t>
  </si>
  <si>
    <t>X</t>
  </si>
  <si>
    <t>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</si>
</sst>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color indexed="55"/>
      </left>
      <right style="thin"/>
      <top>
        <color indexed="63"/>
      </top>
      <bottom style="medium"/>
    </border>
    <border>
      <left style="thin"/>
      <right style="medium"/>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n"/>
      <right style="medium"/>
      <top>
        <color indexed="63"/>
      </top>
      <bottom style="double"/>
    </border>
    <border>
      <left style="hair"/>
      <right style="hair"/>
      <top>
        <color indexed="63"/>
      </top>
      <bottom style="double"/>
    </border>
    <border>
      <left style="thin"/>
      <right style="thin"/>
      <top style="thin">
        <color indexed="55"/>
      </top>
      <bottom style="medium"/>
    </border>
    <border>
      <left style="thin"/>
      <right style="medium"/>
      <top style="thin">
        <color indexed="55"/>
      </top>
      <bottom style="medium"/>
    </border>
    <border>
      <left style="thin"/>
      <right>
        <color indexed="63"/>
      </right>
      <top>
        <color indexed="63"/>
      </top>
      <bottom>
        <color indexed="63"/>
      </bottom>
    </border>
    <border>
      <left style="medium"/>
      <right>
        <color indexed="63"/>
      </right>
      <top>
        <color indexed="63"/>
      </top>
      <bottom style="medium"/>
    </border>
    <border>
      <left style="thin"/>
      <right style="thin"/>
      <top style="thin">
        <color theme="0" tint="-0.4999699890613556"/>
      </top>
      <bottom style="thin">
        <color indexed="55"/>
      </bottom>
    </border>
    <border>
      <left style="thin"/>
      <right>
        <color indexed="63"/>
      </right>
      <top style="thin">
        <color theme="0" tint="-0.4999699890613556"/>
      </top>
      <bottom style="thin">
        <color indexed="55"/>
      </bottom>
    </border>
    <border>
      <left style="thin"/>
      <right style="medium"/>
      <top style="thin">
        <color theme="0" tint="-0.4999699890613556"/>
      </top>
      <bottom style="thin">
        <color indexed="55"/>
      </bottom>
    </border>
    <border>
      <left style="hair"/>
      <right style="medium"/>
      <top style="hair"/>
      <bottom style="thin"/>
    </border>
    <border>
      <left style="medium"/>
      <right style="thin"/>
      <top>
        <color indexed="63"/>
      </top>
      <bottom>
        <color indexed="63"/>
      </bottom>
    </border>
    <border>
      <left style="hair"/>
      <right style="thin"/>
      <top>
        <color indexed="63"/>
      </top>
      <bottom>
        <color indexed="63"/>
      </bottom>
    </border>
    <border>
      <left style="thin">
        <color indexed="55"/>
      </left>
      <right>
        <color indexed="63"/>
      </right>
      <top>
        <color indexed="63"/>
      </top>
      <bottom>
        <color indexed="63"/>
      </bottom>
    </border>
    <border>
      <left style="hair"/>
      <right style="medium"/>
      <top>
        <color indexed="63"/>
      </top>
      <bottom>
        <color indexed="63"/>
      </bottom>
    </border>
    <border>
      <left style="medium"/>
      <right style="thin"/>
      <top>
        <color indexed="63"/>
      </top>
      <bottom style="double"/>
    </border>
    <border>
      <left style="thin">
        <color indexed="55"/>
      </left>
      <right>
        <color indexed="63"/>
      </right>
      <top>
        <color indexed="63"/>
      </top>
      <bottom style="double"/>
    </border>
    <border>
      <left style="hair"/>
      <right style="medium"/>
      <top>
        <color indexed="63"/>
      </top>
      <bottom style="double"/>
    </border>
    <border>
      <left style="medium"/>
      <right style="thin"/>
      <top style="thin"/>
      <bottom style="thin"/>
    </border>
    <border>
      <left style="thin"/>
      <right style="hair"/>
      <top style="thin"/>
      <bottom style="thin"/>
    </border>
    <border>
      <left style="hair"/>
      <right style="thin"/>
      <top style="thin"/>
      <bottom style="thin"/>
    </border>
    <border>
      <left style="thin">
        <color indexed="55"/>
      </left>
      <right>
        <color indexed="63"/>
      </right>
      <top style="thin"/>
      <bottom style="thin"/>
    </border>
    <border>
      <left style="hair"/>
      <right style="medium"/>
      <top style="thin"/>
      <bottom style="thin"/>
    </border>
    <border>
      <left style="thin">
        <color indexed="55"/>
      </left>
      <right style="thin"/>
      <top>
        <color indexed="63"/>
      </top>
      <bottom>
        <color indexed="63"/>
      </bottom>
    </border>
    <border>
      <left style="thin"/>
      <right style="thin"/>
      <top style="dotted"/>
      <bottom style="thin"/>
    </border>
    <border>
      <left style="thin">
        <color indexed="55"/>
      </left>
      <right style="thin"/>
      <top style="dotted"/>
      <bottom style="thin"/>
    </border>
    <border>
      <left style="thin"/>
      <right style="medium"/>
      <top style="dotted"/>
      <bottom style="thin"/>
    </border>
    <border>
      <left style="thin"/>
      <right style="thin"/>
      <top style="dotted"/>
      <bottom>
        <color indexed="63"/>
      </bottom>
    </border>
    <border>
      <left style="thin">
        <color indexed="55"/>
      </left>
      <right style="thin"/>
      <top style="dotted"/>
      <bottom>
        <color indexed="63"/>
      </bottom>
    </border>
    <border>
      <left style="thin"/>
      <right style="medium"/>
      <top style="dotted"/>
      <bottom>
        <color indexed="63"/>
      </bottom>
    </border>
    <border>
      <left style="thin"/>
      <right style="thin"/>
      <top>
        <color indexed="63"/>
      </top>
      <bottom style="double"/>
    </border>
    <border>
      <left style="thin">
        <color indexed="55"/>
      </left>
      <right style="thin"/>
      <top>
        <color indexed="63"/>
      </top>
      <bottom style="double"/>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color indexed="63"/>
      </top>
      <bottom style="dotted"/>
      <diagonal style="hair"/>
    </border>
    <border diagonalUp="1">
      <left style="thin"/>
      <right style="thin"/>
      <top>
        <color indexed="63"/>
      </top>
      <bottom>
        <color indexed="63"/>
      </bottom>
      <diagonal style="hair"/>
    </border>
    <border diagonalUp="1">
      <left style="thin"/>
      <right style="thin"/>
      <top style="dotted"/>
      <bottom style="thin"/>
      <diagonal style="hair"/>
    </border>
    <border diagonalUp="1">
      <left style="thin"/>
      <right style="thin"/>
      <top style="dotted"/>
      <bottom>
        <color indexed="63"/>
      </bottom>
      <diagonal style="hair"/>
    </border>
    <border diagonalUp="1">
      <left style="thin"/>
      <right style="thin"/>
      <top style="thin"/>
      <bottom style="thin"/>
      <diagonal style="hair"/>
    </border>
    <border diagonalUp="1">
      <left style="thin"/>
      <right style="thin"/>
      <top style="thin"/>
      <bottom style="double"/>
      <diagonal style="hair"/>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thin"/>
    </border>
    <border>
      <left>
        <color indexed="63"/>
      </left>
      <right style="thin"/>
      <top style="medium"/>
      <bottom style="thin"/>
    </border>
    <border diagonalUp="1">
      <left style="thin"/>
      <right>
        <color indexed="63"/>
      </right>
      <top style="thin"/>
      <bottom style="thin"/>
      <diagonal style="hair"/>
    </border>
    <border diagonalUp="1">
      <left>
        <color indexed="63"/>
      </left>
      <right style="thin"/>
      <top style="thin"/>
      <bottom style="thin"/>
      <diagonal style="hair"/>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color indexed="63"/>
      </left>
      <right style="thin"/>
      <top style="medium"/>
      <bottom>
        <color indexed="63"/>
      </bottom>
    </border>
    <border>
      <left style="medium"/>
      <right style="thin"/>
      <top style="medium"/>
      <bottom>
        <color indexed="63"/>
      </bottom>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color indexed="63"/>
      </top>
      <bottom style="thin"/>
    </border>
    <border>
      <left style="thin"/>
      <right style="thin"/>
      <top style="medium"/>
      <bottom style="thin"/>
    </border>
    <border>
      <left>
        <color indexed="63"/>
      </left>
      <right style="thin"/>
      <top>
        <color indexed="63"/>
      </top>
      <bottom style="medium"/>
    </border>
    <border>
      <left style="medium"/>
      <right>
        <color indexed="63"/>
      </right>
      <top style="medium"/>
      <bottom style="thin"/>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style="thin">
        <color theme="0" tint="-0.4999699890613556"/>
      </top>
      <bottom style="medium"/>
    </border>
    <border>
      <left>
        <color indexed="63"/>
      </left>
      <right style="thin"/>
      <top style="thin">
        <color theme="0" tint="-0.4999699890613556"/>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distributed" vertical="top"/>
    </xf>
    <xf numFmtId="0" fontId="2" fillId="0" borderId="16" xfId="0" applyFont="1" applyBorder="1" applyAlignment="1">
      <alignment horizontal="distributed"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23" xfId="0" applyFont="1" applyBorder="1" applyAlignment="1">
      <alignment horizontal="center" vertical="top"/>
    </xf>
    <xf numFmtId="0" fontId="8" fillId="33" borderId="15" xfId="0" applyFont="1" applyFill="1" applyBorder="1" applyAlignment="1">
      <alignment horizontal="right" vertical="top"/>
    </xf>
    <xf numFmtId="0" fontId="8" fillId="34" borderId="16" xfId="0" applyFont="1" applyFill="1" applyBorder="1" applyAlignment="1">
      <alignment horizontal="right" vertical="top"/>
    </xf>
    <xf numFmtId="0" fontId="8" fillId="33" borderId="17" xfId="0" applyFont="1" applyFill="1" applyBorder="1" applyAlignment="1">
      <alignment horizontal="right" vertical="top"/>
    </xf>
    <xf numFmtId="0" fontId="8" fillId="0" borderId="0" xfId="0" applyFont="1" applyAlignment="1">
      <alignment horizontal="right" vertical="top"/>
    </xf>
    <xf numFmtId="3" fontId="2" fillId="33" borderId="24" xfId="0" applyNumberFormat="1" applyFont="1" applyFill="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8" fillId="33" borderId="15" xfId="0" applyFont="1" applyFill="1" applyBorder="1" applyAlignment="1">
      <alignment horizontal="right"/>
    </xf>
    <xf numFmtId="0" fontId="8" fillId="0" borderId="36" xfId="0" applyFont="1" applyFill="1" applyBorder="1" applyAlignment="1">
      <alignment horizontal="center" vertical="center"/>
    </xf>
    <xf numFmtId="0" fontId="8" fillId="34" borderId="17" xfId="0" applyFont="1" applyFill="1" applyBorder="1" applyAlignment="1">
      <alignment horizontal="right"/>
    </xf>
    <xf numFmtId="0" fontId="8" fillId="34" borderId="16" xfId="0" applyFont="1" applyFill="1" applyBorder="1" applyAlignment="1">
      <alignment horizontal="right"/>
    </xf>
    <xf numFmtId="0" fontId="8" fillId="34" borderId="37" xfId="0" applyFont="1" applyFill="1" applyBorder="1" applyAlignment="1">
      <alignment horizontal="right"/>
    </xf>
    <xf numFmtId="0" fontId="8" fillId="35" borderId="23" xfId="0" applyFont="1" applyFill="1" applyBorder="1" applyAlignment="1">
      <alignment horizontal="distributed" vertical="center"/>
    </xf>
    <xf numFmtId="177" fontId="6" fillId="34" borderId="38" xfId="0" applyNumberFormat="1" applyFont="1" applyFill="1" applyBorder="1" applyAlignment="1">
      <alignment horizontal="right" vertical="center"/>
    </xf>
    <xf numFmtId="0" fontId="6" fillId="0" borderId="39" xfId="0" applyFont="1" applyBorder="1" applyAlignment="1">
      <alignment horizontal="center" vertical="center"/>
    </xf>
    <xf numFmtId="0" fontId="8" fillId="0" borderId="23"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40" xfId="0" applyFont="1" applyFill="1" applyBorder="1" applyAlignment="1">
      <alignment horizontal="right"/>
    </xf>
    <xf numFmtId="0" fontId="8" fillId="0" borderId="40" xfId="0" applyFont="1" applyFill="1" applyBorder="1" applyAlignment="1">
      <alignment horizontal="right"/>
    </xf>
    <xf numFmtId="0" fontId="8" fillId="33" borderId="11" xfId="0" applyFont="1" applyFill="1" applyBorder="1" applyAlignment="1">
      <alignment horizontal="right"/>
    </xf>
    <xf numFmtId="0" fontId="8" fillId="33" borderId="41" xfId="0" applyFont="1" applyFill="1" applyBorder="1" applyAlignment="1">
      <alignment horizontal="right"/>
    </xf>
    <xf numFmtId="178" fontId="6" fillId="33" borderId="42" xfId="0" applyNumberFormat="1" applyFont="1" applyFill="1" applyBorder="1" applyAlignment="1">
      <alignment horizontal="right" vertical="center"/>
    </xf>
    <xf numFmtId="178" fontId="6" fillId="33" borderId="43" xfId="0" applyNumberFormat="1" applyFont="1" applyFill="1" applyBorder="1" applyAlignment="1">
      <alignment horizontal="right" vertical="center"/>
    </xf>
    <xf numFmtId="178" fontId="6" fillId="33" borderId="44"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45" xfId="0" applyFont="1" applyBorder="1" applyAlignment="1">
      <alignment horizontal="distributed" vertical="top"/>
    </xf>
    <xf numFmtId="0" fontId="8" fillId="34" borderId="45" xfId="0" applyFont="1" applyFill="1" applyBorder="1" applyAlignment="1">
      <alignment horizontal="right"/>
    </xf>
    <xf numFmtId="177" fontId="6" fillId="34" borderId="46" xfId="0" applyNumberFormat="1" applyFont="1" applyFill="1" applyBorder="1" applyAlignment="1">
      <alignment horizontal="right" vertical="center"/>
    </xf>
    <xf numFmtId="0" fontId="8" fillId="33" borderId="47" xfId="0" applyFont="1" applyFill="1" applyBorder="1" applyAlignment="1">
      <alignment horizontal="right"/>
    </xf>
    <xf numFmtId="177" fontId="6" fillId="33" borderId="48" xfId="0" applyNumberFormat="1" applyFont="1" applyFill="1" applyBorder="1" applyAlignment="1">
      <alignment horizontal="right" vertical="center"/>
    </xf>
    <xf numFmtId="0" fontId="2" fillId="0" borderId="47" xfId="0" applyFont="1" applyBorder="1" applyAlignment="1">
      <alignment horizontal="distributed" vertical="top"/>
    </xf>
    <xf numFmtId="0" fontId="6" fillId="0" borderId="39" xfId="0" applyFont="1" applyBorder="1" applyAlignment="1">
      <alignment horizontal="distributed" vertical="center" indent="2"/>
    </xf>
    <xf numFmtId="0" fontId="8" fillId="33" borderId="49" xfId="0" applyFont="1" applyFill="1" applyBorder="1" applyAlignment="1">
      <alignment horizontal="right"/>
    </xf>
    <xf numFmtId="0" fontId="8" fillId="33" borderId="50" xfId="0" applyFont="1" applyFill="1" applyBorder="1" applyAlignment="1">
      <alignment horizontal="right" vertical="top"/>
    </xf>
    <xf numFmtId="176" fontId="6" fillId="33" borderId="51" xfId="0" applyNumberFormat="1" applyFont="1" applyFill="1" applyBorder="1" applyAlignment="1">
      <alignment horizontal="right" vertical="center"/>
    </xf>
    <xf numFmtId="0" fontId="2" fillId="0" borderId="52" xfId="0" applyFont="1" applyFill="1" applyBorder="1" applyAlignment="1">
      <alignment horizontal="distributed" vertical="center"/>
    </xf>
    <xf numFmtId="0" fontId="2" fillId="0" borderId="52" xfId="0" applyFont="1" applyFill="1" applyBorder="1" applyAlignment="1">
      <alignment horizontal="distributed" vertical="center" indent="1"/>
    </xf>
    <xf numFmtId="0" fontId="2" fillId="0" borderId="52" xfId="0" applyFont="1" applyFill="1" applyBorder="1" applyAlignment="1">
      <alignment horizontal="distributed" vertical="center" wrapText="1"/>
    </xf>
    <xf numFmtId="0" fontId="8" fillId="33" borderId="16" xfId="0" applyFont="1" applyFill="1" applyBorder="1" applyAlignment="1">
      <alignment horizontal="right"/>
    </xf>
    <xf numFmtId="0" fontId="2" fillId="0" borderId="52" xfId="0" applyFont="1" applyFill="1" applyBorder="1" applyAlignment="1">
      <alignment horizontal="distributed" vertical="center" wrapText="1"/>
    </xf>
    <xf numFmtId="0" fontId="2" fillId="0" borderId="52" xfId="0" applyFont="1" applyFill="1" applyBorder="1" applyAlignment="1">
      <alignment horizontal="distributed" vertical="center"/>
    </xf>
    <xf numFmtId="0" fontId="2" fillId="0" borderId="53" xfId="0" applyFont="1" applyFill="1" applyBorder="1" applyAlignment="1">
      <alignment horizontal="distributed" vertical="center" indent="1"/>
    </xf>
    <xf numFmtId="0" fontId="2" fillId="0" borderId="54" xfId="0" applyFont="1" applyFill="1" applyBorder="1" applyAlignment="1">
      <alignment horizontal="distributed" vertical="center"/>
    </xf>
    <xf numFmtId="0" fontId="8" fillId="35" borderId="41" xfId="0" applyFont="1" applyFill="1" applyBorder="1" applyAlignment="1">
      <alignment horizontal="distributed" vertical="center"/>
    </xf>
    <xf numFmtId="0" fontId="2"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2" fillId="0" borderId="0" xfId="0" applyFont="1" applyBorder="1" applyAlignment="1">
      <alignment horizontal="lef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2" fillId="36" borderId="59" xfId="0" applyFont="1" applyFill="1" applyBorder="1" applyAlignment="1">
      <alignment horizontal="distributed" vertical="center"/>
    </xf>
    <xf numFmtId="177" fontId="2" fillId="33" borderId="60" xfId="0" applyNumberFormat="1" applyFont="1" applyFill="1" applyBorder="1" applyAlignment="1">
      <alignment horizontal="right" vertical="center"/>
    </xf>
    <xf numFmtId="177" fontId="2" fillId="34" borderId="61" xfId="0" applyNumberFormat="1" applyFont="1" applyFill="1" applyBorder="1" applyAlignment="1">
      <alignment horizontal="right" vertical="center"/>
    </xf>
    <xf numFmtId="177" fontId="2" fillId="34" borderId="62" xfId="0" applyNumberFormat="1" applyFont="1" applyFill="1" applyBorder="1" applyAlignment="1">
      <alignment horizontal="right" vertical="center"/>
    </xf>
    <xf numFmtId="177" fontId="2" fillId="33" borderId="63" xfId="0" applyNumberFormat="1" applyFont="1" applyFill="1" applyBorder="1" applyAlignment="1">
      <alignment horizontal="right" vertical="center"/>
    </xf>
    <xf numFmtId="0" fontId="2" fillId="36" borderId="64" xfId="0" applyFont="1" applyFill="1" applyBorder="1" applyAlignment="1">
      <alignment horizontal="distributed" vertical="center"/>
    </xf>
    <xf numFmtId="177" fontId="2" fillId="34" borderId="6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7"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3" fontId="2" fillId="0" borderId="0" xfId="0" applyNumberFormat="1" applyFont="1" applyAlignment="1">
      <alignment horizontal="left" vertical="center"/>
    </xf>
    <xf numFmtId="0" fontId="6" fillId="0" borderId="69" xfId="0" applyFont="1" applyBorder="1" applyAlignment="1">
      <alignment horizontal="center" vertical="center"/>
    </xf>
    <xf numFmtId="0" fontId="6" fillId="0" borderId="44" xfId="0" applyFont="1" applyBorder="1" applyAlignment="1">
      <alignment horizontal="center" vertical="center"/>
    </xf>
    <xf numFmtId="176" fontId="2" fillId="33" borderId="70"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7" fontId="2" fillId="33" borderId="70"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178" fontId="2" fillId="0" borderId="0" xfId="0" applyNumberFormat="1" applyFont="1" applyAlignment="1">
      <alignment horizontal="left" vertical="center"/>
    </xf>
    <xf numFmtId="176" fontId="2" fillId="0" borderId="0" xfId="0" applyNumberFormat="1" applyFont="1" applyAlignment="1">
      <alignment horizontal="left" vertical="top"/>
    </xf>
    <xf numFmtId="0" fontId="2" fillId="0" borderId="18"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74" xfId="0" applyFont="1" applyBorder="1" applyAlignment="1">
      <alignment horizontal="distributed" vertical="center"/>
    </xf>
    <xf numFmtId="176" fontId="2" fillId="33" borderId="21" xfId="0" applyNumberFormat="1" applyFont="1" applyFill="1" applyBorder="1" applyAlignment="1">
      <alignment horizontal="right" vertical="center"/>
    </xf>
    <xf numFmtId="176" fontId="2" fillId="34" borderId="75"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0" fontId="2" fillId="0" borderId="78" xfId="0" applyFont="1" applyBorder="1" applyAlignment="1">
      <alignment horizontal="distributed" vertical="center"/>
    </xf>
    <xf numFmtId="176" fontId="2" fillId="28" borderId="60" xfId="0" applyNumberFormat="1" applyFont="1" applyFill="1" applyBorder="1" applyAlignment="1">
      <alignment horizontal="right" vertical="center"/>
    </xf>
    <xf numFmtId="176" fontId="2" fillId="37" borderId="61" xfId="0" applyNumberFormat="1" applyFont="1" applyFill="1" applyBorder="1" applyAlignment="1">
      <alignment horizontal="right" vertical="center"/>
    </xf>
    <xf numFmtId="176" fontId="2" fillId="28" borderId="79" xfId="0" applyNumberFormat="1" applyFont="1" applyFill="1" applyBorder="1" applyAlignment="1">
      <alignment horizontal="right" vertical="center"/>
    </xf>
    <xf numFmtId="176" fontId="2" fillId="28" borderId="80" xfId="0" applyNumberFormat="1" applyFont="1" applyFill="1" applyBorder="1" applyAlignment="1">
      <alignment horizontal="right" vertical="center"/>
    </xf>
    <xf numFmtId="0" fontId="2" fillId="0" borderId="81" xfId="0" applyFont="1" applyBorder="1" applyAlignment="1">
      <alignment horizontal="distributed" vertical="center"/>
    </xf>
    <xf numFmtId="176" fontId="2" fillId="33" borderId="82" xfId="0" applyNumberFormat="1" applyFont="1" applyFill="1" applyBorder="1" applyAlignment="1">
      <alignment horizontal="right" vertical="center"/>
    </xf>
    <xf numFmtId="176" fontId="2" fillId="34" borderId="83" xfId="0" applyNumberFormat="1" applyFont="1" applyFill="1" applyBorder="1" applyAlignment="1">
      <alignment horizontal="right" vertical="center"/>
    </xf>
    <xf numFmtId="176" fontId="2" fillId="33" borderId="84" xfId="0" applyNumberFormat="1" applyFont="1" applyFill="1" applyBorder="1" applyAlignment="1">
      <alignment horizontal="right" vertical="center"/>
    </xf>
    <xf numFmtId="176" fontId="2" fillId="33" borderId="85" xfId="0" applyNumberFormat="1" applyFont="1" applyFill="1" applyBorder="1" applyAlignment="1">
      <alignment horizontal="right" vertical="center"/>
    </xf>
    <xf numFmtId="184" fontId="2" fillId="33" borderId="56" xfId="0" applyNumberFormat="1" applyFont="1" applyFill="1" applyBorder="1" applyAlignment="1">
      <alignment horizontal="right" vertical="center"/>
    </xf>
    <xf numFmtId="184" fontId="2" fillId="33" borderId="86" xfId="0" applyNumberFormat="1" applyFont="1" applyFill="1" applyBorder="1" applyAlignment="1">
      <alignment horizontal="right" vertical="center"/>
    </xf>
    <xf numFmtId="184" fontId="2" fillId="33" borderId="57" xfId="0" applyNumberFormat="1" applyFont="1" applyFill="1" applyBorder="1" applyAlignment="1">
      <alignment horizontal="right" vertical="center"/>
    </xf>
    <xf numFmtId="178" fontId="2" fillId="33" borderId="87" xfId="0" applyNumberFormat="1" applyFont="1" applyFill="1" applyBorder="1" applyAlignment="1">
      <alignment horizontal="right" vertical="center"/>
    </xf>
    <xf numFmtId="178" fontId="2" fillId="33" borderId="88" xfId="0" applyNumberFormat="1" applyFont="1" applyFill="1" applyBorder="1" applyAlignment="1">
      <alignment horizontal="right" vertical="center"/>
    </xf>
    <xf numFmtId="178" fontId="2" fillId="33" borderId="89" xfId="0" applyNumberFormat="1" applyFont="1" applyFill="1" applyBorder="1" applyAlignment="1">
      <alignment horizontal="right" vertical="center"/>
    </xf>
    <xf numFmtId="178" fontId="2" fillId="33" borderId="90" xfId="0" applyNumberFormat="1" applyFont="1" applyFill="1" applyBorder="1" applyAlignment="1">
      <alignment horizontal="right" vertical="center"/>
    </xf>
    <xf numFmtId="178" fontId="2" fillId="33" borderId="91" xfId="0" applyNumberFormat="1"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177" fontId="2" fillId="33" borderId="94"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95" xfId="0" applyNumberFormat="1" applyFont="1" applyFill="1" applyBorder="1" applyAlignment="1">
      <alignment horizontal="right" vertical="center"/>
    </xf>
    <xf numFmtId="178" fontId="2" fillId="33" borderId="96" xfId="0" applyNumberFormat="1" applyFont="1" applyFill="1" applyBorder="1" applyAlignment="1">
      <alignment horizontal="right" vertical="center"/>
    </xf>
    <xf numFmtId="178" fontId="2" fillId="33" borderId="97" xfId="0" applyNumberFormat="1" applyFont="1" applyFill="1" applyBorder="1" applyAlignment="1">
      <alignment horizontal="right" vertical="center"/>
    </xf>
    <xf numFmtId="178" fontId="2" fillId="28" borderId="95" xfId="0" applyNumberFormat="1" applyFont="1" applyFill="1" applyBorder="1" applyAlignment="1">
      <alignment horizontal="right" vertical="center"/>
    </xf>
    <xf numFmtId="178" fontId="2" fillId="28" borderId="96" xfId="0" applyNumberFormat="1" applyFont="1" applyFill="1" applyBorder="1" applyAlignment="1">
      <alignment horizontal="right" vertical="center"/>
    </xf>
    <xf numFmtId="178" fontId="2" fillId="28" borderId="97" xfId="0" applyNumberFormat="1" applyFont="1" applyFill="1" applyBorder="1" applyAlignment="1">
      <alignment horizontal="right" vertical="center"/>
    </xf>
    <xf numFmtId="185" fontId="2" fillId="33" borderId="97" xfId="0" applyNumberFormat="1" applyFont="1" applyFill="1" applyBorder="1" applyAlignment="1">
      <alignment horizontal="right" vertical="center"/>
    </xf>
    <xf numFmtId="177" fontId="2" fillId="28" borderId="96" xfId="0" applyNumberFormat="1" applyFont="1" applyFill="1" applyBorder="1" applyAlignment="1">
      <alignment horizontal="right" vertical="center"/>
    </xf>
    <xf numFmtId="184" fontId="2" fillId="0" borderId="98" xfId="0" applyNumberFormat="1" applyFont="1" applyFill="1" applyBorder="1" applyAlignment="1">
      <alignment horizontal="right" vertical="center"/>
    </xf>
    <xf numFmtId="184" fontId="2" fillId="0" borderId="99" xfId="0" applyNumberFormat="1" applyFont="1" applyFill="1" applyBorder="1" applyAlignment="1">
      <alignment horizontal="right" vertical="center"/>
    </xf>
    <xf numFmtId="184" fontId="2" fillId="0" borderId="100" xfId="0" applyNumberFormat="1" applyFont="1" applyFill="1" applyBorder="1" applyAlignment="1">
      <alignment horizontal="right" vertical="center"/>
    </xf>
    <xf numFmtId="184" fontId="2" fillId="0" borderId="101" xfId="0" applyNumberFormat="1" applyFont="1" applyFill="1" applyBorder="1" applyAlignment="1">
      <alignment horizontal="right" vertical="center"/>
    </xf>
    <xf numFmtId="178" fontId="2" fillId="0" borderId="102" xfId="0" applyNumberFormat="1" applyFont="1" applyFill="1" applyBorder="1" applyAlignment="1">
      <alignment horizontal="right" vertical="center"/>
    </xf>
    <xf numFmtId="178" fontId="2" fillId="0" borderId="103" xfId="0" applyNumberFormat="1" applyFont="1" applyFill="1" applyBorder="1" applyAlignment="1">
      <alignment horizontal="right" vertical="center"/>
    </xf>
    <xf numFmtId="0" fontId="2" fillId="0" borderId="59" xfId="0" applyFont="1" applyBorder="1" applyAlignment="1">
      <alignment horizontal="distributed" vertical="center"/>
    </xf>
    <xf numFmtId="0" fontId="2" fillId="0" borderId="81" xfId="0" applyFont="1" applyBorder="1" applyAlignment="1">
      <alignment horizontal="distributed" vertical="center" wrapText="1"/>
    </xf>
    <xf numFmtId="176" fontId="2" fillId="28" borderId="82" xfId="0" applyNumberFormat="1" applyFont="1" applyFill="1" applyBorder="1" applyAlignment="1">
      <alignment horizontal="right" vertical="center"/>
    </xf>
    <xf numFmtId="177" fontId="2" fillId="28" borderId="82" xfId="0" applyNumberFormat="1" applyFont="1" applyFill="1" applyBorder="1" applyAlignment="1">
      <alignment horizontal="right" vertical="center"/>
    </xf>
    <xf numFmtId="176" fontId="2" fillId="28" borderId="84" xfId="0" applyNumberFormat="1" applyFont="1" applyFill="1" applyBorder="1" applyAlignment="1">
      <alignment horizontal="right" vertical="center"/>
    </xf>
    <xf numFmtId="176" fontId="2" fillId="28" borderId="85" xfId="0" applyNumberFormat="1" applyFont="1" applyFill="1" applyBorder="1" applyAlignment="1">
      <alignment horizontal="right" vertical="center"/>
    </xf>
    <xf numFmtId="177" fontId="2" fillId="37" borderId="83" xfId="0" applyNumberFormat="1" applyFont="1" applyFill="1" applyBorder="1" applyAlignment="1">
      <alignment horizontal="right" vertical="center"/>
    </xf>
    <xf numFmtId="176" fontId="2" fillId="37" borderId="83" xfId="0" applyNumberFormat="1" applyFont="1" applyFill="1" applyBorder="1" applyAlignment="1">
      <alignment horizontal="right" vertical="center"/>
    </xf>
    <xf numFmtId="177" fontId="2" fillId="37" borderId="61" xfId="0" applyNumberFormat="1" applyFont="1" applyFill="1" applyBorder="1" applyAlignment="1">
      <alignment horizontal="right" vertical="center"/>
    </xf>
    <xf numFmtId="177" fontId="6" fillId="37" borderId="13" xfId="0" applyNumberFormat="1" applyFont="1" applyFill="1" applyBorder="1" applyAlignment="1">
      <alignment horizontal="right" vertical="center"/>
    </xf>
    <xf numFmtId="177" fontId="2" fillId="28" borderId="60" xfId="0" applyNumberFormat="1" applyFont="1" applyFill="1" applyBorder="1" applyAlignment="1">
      <alignment horizontal="right" vertical="center"/>
    </xf>
    <xf numFmtId="177" fontId="6" fillId="28" borderId="12" xfId="0" applyNumberFormat="1" applyFont="1" applyFill="1" applyBorder="1" applyAlignment="1">
      <alignment horizontal="right"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08" xfId="0" applyFont="1" applyBorder="1" applyAlignment="1">
      <alignment horizontal="center" vertical="center" wrapText="1"/>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06" xfId="0" applyFont="1" applyBorder="1" applyAlignment="1">
      <alignment horizontal="distributed" vertical="center" indent="5"/>
    </xf>
    <xf numFmtId="0" fontId="2" fillId="0" borderId="112" xfId="0" applyFont="1" applyBorder="1" applyAlignment="1">
      <alignment horizontal="distributed" vertical="center" indent="5"/>
    </xf>
    <xf numFmtId="0" fontId="2" fillId="0" borderId="113" xfId="0" applyFont="1" applyBorder="1" applyAlignment="1">
      <alignment horizontal="distributed" vertical="center" indent="5"/>
    </xf>
    <xf numFmtId="0" fontId="2" fillId="0" borderId="21" xfId="0" applyFont="1" applyFill="1" applyBorder="1" applyAlignment="1">
      <alignment horizontal="center" vertical="center" wrapText="1"/>
    </xf>
    <xf numFmtId="0" fontId="2" fillId="0" borderId="77" xfId="0" applyFont="1" applyFill="1" applyBorder="1" applyAlignment="1">
      <alignment horizontal="center" vertical="center" wrapText="1"/>
    </xf>
    <xf numFmtId="176" fontId="2" fillId="0" borderId="114" xfId="0" applyNumberFormat="1" applyFont="1" applyFill="1" applyBorder="1" applyAlignment="1">
      <alignment horizontal="right" vertical="center"/>
    </xf>
    <xf numFmtId="176" fontId="2" fillId="0" borderId="115"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8"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56" xfId="0" applyFont="1" applyBorder="1" applyAlignment="1">
      <alignment horizontal="center" vertical="top"/>
    </xf>
    <xf numFmtId="0" fontId="2" fillId="0" borderId="118" xfId="0" applyFont="1" applyBorder="1" applyAlignment="1">
      <alignment horizontal="center" vertical="top" wrapText="1"/>
    </xf>
    <xf numFmtId="0" fontId="2" fillId="0" borderId="118" xfId="0" applyFont="1" applyBorder="1" applyAlignment="1">
      <alignment horizontal="center" vertical="top"/>
    </xf>
    <xf numFmtId="0" fontId="2" fillId="0" borderId="68" xfId="0" applyFont="1" applyBorder="1" applyAlignment="1">
      <alignment horizontal="center" vertical="center" wrapText="1"/>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119" xfId="0" applyFont="1" applyBorder="1" applyAlignment="1">
      <alignment horizontal="center" vertical="center"/>
    </xf>
    <xf numFmtId="0" fontId="2" fillId="0" borderId="68"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9" fillId="0" borderId="0" xfId="0" applyFont="1" applyAlignment="1">
      <alignment vertical="center" wrapText="1"/>
    </xf>
    <xf numFmtId="0" fontId="0" fillId="0" borderId="0" xfId="0" applyAlignment="1">
      <alignment/>
    </xf>
    <xf numFmtId="0" fontId="2" fillId="0" borderId="120" xfId="0" applyFont="1" applyBorder="1" applyAlignment="1">
      <alignment horizontal="center" vertical="center"/>
    </xf>
    <xf numFmtId="0" fontId="2" fillId="0" borderId="74" xfId="0" applyFont="1" applyBorder="1" applyAlignment="1">
      <alignment horizontal="center" vertical="center"/>
    </xf>
    <xf numFmtId="0" fontId="2" fillId="0" borderId="113" xfId="0" applyFont="1" applyBorder="1" applyAlignment="1">
      <alignment horizontal="center" vertical="center"/>
    </xf>
    <xf numFmtId="0" fontId="2" fillId="0" borderId="53" xfId="0" applyFont="1" applyBorder="1" applyAlignment="1">
      <alignment horizontal="distributed" vertical="center"/>
    </xf>
    <xf numFmtId="0" fontId="2" fillId="0" borderId="57" xfId="0" applyFont="1" applyBorder="1" applyAlignment="1">
      <alignment horizontal="distributed" vertical="center"/>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54" xfId="0" applyFont="1" applyBorder="1" applyAlignment="1">
      <alignment horizontal="distributed" vertical="center"/>
    </xf>
    <xf numFmtId="0" fontId="2" fillId="0" borderId="119" xfId="0" applyFont="1" applyBorder="1" applyAlignment="1">
      <alignment horizontal="distributed" vertical="center"/>
    </xf>
    <xf numFmtId="0" fontId="2" fillId="0" borderId="10" xfId="0" applyFont="1" applyBorder="1" applyAlignment="1">
      <alignment horizontal="distributed" vertical="center"/>
    </xf>
    <xf numFmtId="0" fontId="2" fillId="0" borderId="106" xfId="0" applyFont="1" applyBorder="1" applyAlignment="1">
      <alignment horizontal="distributed" vertical="center"/>
    </xf>
    <xf numFmtId="0" fontId="2" fillId="0" borderId="113" xfId="0" applyFont="1" applyBorder="1" applyAlignment="1">
      <alignment horizontal="distributed" vertical="center"/>
    </xf>
    <xf numFmtId="0" fontId="2" fillId="0" borderId="121" xfId="0" applyFont="1" applyBorder="1" applyAlignment="1">
      <alignment horizontal="distributed" vertical="center"/>
    </xf>
    <xf numFmtId="0" fontId="2" fillId="0" borderId="106" xfId="0" applyFont="1" applyBorder="1" applyAlignment="1">
      <alignment horizontal="distributed" vertical="center" indent="1"/>
    </xf>
    <xf numFmtId="0" fontId="2" fillId="0" borderId="113" xfId="0" applyFont="1" applyBorder="1" applyAlignment="1">
      <alignment horizontal="distributed" vertical="center" indent="1"/>
    </xf>
    <xf numFmtId="0" fontId="7" fillId="0" borderId="106" xfId="0" applyFont="1" applyBorder="1" applyAlignment="1">
      <alignment horizontal="distributed" vertical="center"/>
    </xf>
    <xf numFmtId="0" fontId="7" fillId="0" borderId="113" xfId="0" applyFont="1" applyBorder="1" applyAlignment="1">
      <alignment horizontal="distributed" vertical="center"/>
    </xf>
    <xf numFmtId="0" fontId="2" fillId="0" borderId="112" xfId="0" applyFont="1" applyBorder="1" applyAlignment="1">
      <alignment horizontal="distributed" vertical="center"/>
    </xf>
    <xf numFmtId="0" fontId="2" fillId="0" borderId="40" xfId="0" applyFont="1" applyBorder="1" applyAlignment="1">
      <alignment horizontal="center" vertical="center" wrapText="1"/>
    </xf>
    <xf numFmtId="0" fontId="10" fillId="0" borderId="56"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22" xfId="0" applyFont="1" applyBorder="1" applyAlignment="1">
      <alignment horizontal="distributed" vertical="center"/>
    </xf>
    <xf numFmtId="0" fontId="2" fillId="0" borderId="123" xfId="0" applyFont="1" applyBorder="1" applyAlignment="1">
      <alignment horizontal="distributed" vertical="center"/>
    </xf>
    <xf numFmtId="0" fontId="2" fillId="0" borderId="81" xfId="0" applyFont="1" applyBorder="1" applyAlignment="1">
      <alignment horizontal="distributed" vertical="center"/>
    </xf>
    <xf numFmtId="0" fontId="2" fillId="0" borderId="124" xfId="0" applyFont="1" applyBorder="1" applyAlignment="1">
      <alignment horizontal="center" vertical="center"/>
    </xf>
    <xf numFmtId="0" fontId="5" fillId="0" borderId="0" xfId="0" applyFont="1" applyAlignment="1">
      <alignment horizontal="center" vertical="center"/>
    </xf>
    <xf numFmtId="0" fontId="2" fillId="0" borderId="125" xfId="0" applyFont="1" applyBorder="1" applyAlignment="1">
      <alignment horizontal="center" vertical="center"/>
    </xf>
    <xf numFmtId="0" fontId="2" fillId="0" borderId="53" xfId="0" applyFont="1" applyBorder="1" applyAlignment="1">
      <alignment horizontal="center" vertical="center" wrapText="1"/>
    </xf>
    <xf numFmtId="0" fontId="10" fillId="0" borderId="57" xfId="0" applyFont="1" applyBorder="1" applyAlignment="1">
      <alignment horizontal="center" vertical="center" wrapText="1"/>
    </xf>
    <xf numFmtId="0" fontId="2" fillId="0" borderId="52" xfId="0" applyFont="1" applyBorder="1" applyAlignment="1">
      <alignment horizontal="distributed" vertical="center" indent="1"/>
    </xf>
    <xf numFmtId="0" fontId="2" fillId="0" borderId="58" xfId="0" applyFont="1" applyBorder="1" applyAlignment="1">
      <alignment horizontal="distributed" vertical="center" indent="1"/>
    </xf>
    <xf numFmtId="0" fontId="2" fillId="0" borderId="52" xfId="0" applyFont="1" applyBorder="1" applyAlignment="1">
      <alignment horizontal="distributed" vertical="center"/>
    </xf>
    <xf numFmtId="0" fontId="2" fillId="0" borderId="56" xfId="0" applyFont="1" applyBorder="1" applyAlignment="1">
      <alignment horizontal="distributed" vertical="center"/>
    </xf>
    <xf numFmtId="0" fontId="2" fillId="0" borderId="52" xfId="0"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2" fillId="0" borderId="57" xfId="0" applyFont="1" applyBorder="1" applyAlignment="1">
      <alignment horizontal="center" vertical="center"/>
    </xf>
    <xf numFmtId="0" fontId="2" fillId="0" borderId="69" xfId="0" applyFont="1" applyFill="1" applyBorder="1" applyAlignment="1">
      <alignment horizontal="distributed" vertical="center"/>
    </xf>
    <xf numFmtId="0" fontId="2" fillId="0" borderId="126" xfId="0" applyFont="1" applyFill="1" applyBorder="1" applyAlignment="1">
      <alignment horizontal="distributed" vertical="center"/>
    </xf>
    <xf numFmtId="0" fontId="2" fillId="0" borderId="127" xfId="0" applyFont="1" applyBorder="1" applyAlignment="1">
      <alignment horizontal="center" vertical="center"/>
    </xf>
    <xf numFmtId="0" fontId="2" fillId="0" borderId="128" xfId="0" applyFont="1" applyFill="1" applyBorder="1" applyAlignment="1">
      <alignment horizontal="distributed" vertical="center"/>
    </xf>
    <xf numFmtId="0" fontId="2" fillId="0" borderId="129" xfId="0" applyFont="1" applyFill="1" applyBorder="1" applyAlignment="1">
      <alignment horizontal="distributed" vertical="center"/>
    </xf>
    <xf numFmtId="0" fontId="2" fillId="0" borderId="130" xfId="0" applyFont="1" applyFill="1" applyBorder="1" applyAlignment="1">
      <alignment horizontal="distributed" vertical="center"/>
    </xf>
    <xf numFmtId="0" fontId="2" fillId="0" borderId="131" xfId="0" applyFont="1" applyFill="1" applyBorder="1" applyAlignment="1">
      <alignment horizontal="distributed" vertical="center"/>
    </xf>
    <xf numFmtId="0" fontId="2" fillId="0" borderId="132" xfId="0" applyFont="1" applyFill="1" applyBorder="1" applyAlignment="1">
      <alignment horizontal="distributed" vertical="center"/>
    </xf>
    <xf numFmtId="0" fontId="2" fillId="0" borderId="13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3531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5149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 width="5.875" style="1" customWidth="1"/>
    <col min="17" max="17" width="6.00390625" style="1" bestFit="1" customWidth="1"/>
    <col min="18" max="18" width="8.25390625" style="1" bestFit="1" customWidth="1"/>
    <col min="19" max="16384" width="5.875" style="1" customWidth="1"/>
  </cols>
  <sheetData>
    <row r="1" spans="1:15" ht="15">
      <c r="A1" s="189" t="s">
        <v>25</v>
      </c>
      <c r="B1" s="189"/>
      <c r="C1" s="189"/>
      <c r="D1" s="189"/>
      <c r="E1" s="189"/>
      <c r="F1" s="189"/>
      <c r="G1" s="189"/>
      <c r="H1" s="189"/>
      <c r="I1" s="189"/>
      <c r="J1" s="189"/>
      <c r="K1" s="189"/>
      <c r="L1" s="189"/>
      <c r="M1" s="189"/>
      <c r="N1" s="189"/>
      <c r="O1" s="189"/>
    </row>
    <row r="2" spans="1:7" ht="12" thickBot="1">
      <c r="A2" s="190" t="s">
        <v>26</v>
      </c>
      <c r="B2" s="190"/>
      <c r="C2" s="190"/>
      <c r="D2" s="190"/>
      <c r="E2" s="190"/>
      <c r="F2" s="190"/>
      <c r="G2" s="190"/>
    </row>
    <row r="3" spans="1:15" ht="18" customHeight="1">
      <c r="A3" s="174" t="s">
        <v>9</v>
      </c>
      <c r="B3" s="182" t="s">
        <v>23</v>
      </c>
      <c r="C3" s="183"/>
      <c r="D3" s="183"/>
      <c r="E3" s="183"/>
      <c r="F3" s="183"/>
      <c r="G3" s="184"/>
      <c r="H3" s="182" t="s">
        <v>24</v>
      </c>
      <c r="I3" s="183"/>
      <c r="J3" s="183"/>
      <c r="K3" s="184"/>
      <c r="L3" s="199" t="s">
        <v>11</v>
      </c>
      <c r="M3" s="200"/>
      <c r="N3" s="176" t="s">
        <v>114</v>
      </c>
      <c r="O3" s="177"/>
    </row>
    <row r="4" spans="1:15" ht="13.5" customHeight="1">
      <c r="A4" s="175"/>
      <c r="B4" s="191" t="s">
        <v>12</v>
      </c>
      <c r="C4" s="179"/>
      <c r="D4" s="197" t="s">
        <v>64</v>
      </c>
      <c r="E4" s="198"/>
      <c r="F4" s="191" t="s">
        <v>0</v>
      </c>
      <c r="G4" s="192"/>
      <c r="H4" s="194" t="s">
        <v>1</v>
      </c>
      <c r="I4" s="194"/>
      <c r="J4" s="178" t="s">
        <v>63</v>
      </c>
      <c r="K4" s="179"/>
      <c r="L4" s="201"/>
      <c r="M4" s="198"/>
      <c r="N4" s="185" t="s">
        <v>115</v>
      </c>
      <c r="O4" s="186" t="s">
        <v>116</v>
      </c>
    </row>
    <row r="5" spans="1:15" ht="22.5" customHeight="1">
      <c r="A5" s="175"/>
      <c r="B5" s="180"/>
      <c r="C5" s="181"/>
      <c r="D5" s="191"/>
      <c r="E5" s="179"/>
      <c r="F5" s="180"/>
      <c r="G5" s="193"/>
      <c r="H5" s="195" t="s">
        <v>13</v>
      </c>
      <c r="I5" s="196"/>
      <c r="J5" s="180"/>
      <c r="K5" s="181"/>
      <c r="L5" s="191"/>
      <c r="M5" s="179"/>
      <c r="N5" s="185"/>
      <c r="O5" s="186"/>
    </row>
    <row r="6" spans="1:15" ht="17.25" customHeight="1">
      <c r="A6" s="175"/>
      <c r="B6" s="27" t="s">
        <v>2</v>
      </c>
      <c r="C6" s="28" t="s">
        <v>3</v>
      </c>
      <c r="D6" s="27" t="s">
        <v>2</v>
      </c>
      <c r="E6" s="28" t="s">
        <v>3</v>
      </c>
      <c r="F6" s="27" t="s">
        <v>2</v>
      </c>
      <c r="G6" s="29" t="s">
        <v>3</v>
      </c>
      <c r="H6" s="27" t="s">
        <v>2</v>
      </c>
      <c r="I6" s="28" t="s">
        <v>3</v>
      </c>
      <c r="J6" s="27" t="s">
        <v>2</v>
      </c>
      <c r="K6" s="28" t="s">
        <v>3</v>
      </c>
      <c r="L6" s="30" t="s">
        <v>2</v>
      </c>
      <c r="M6" s="31" t="s">
        <v>3</v>
      </c>
      <c r="N6" s="119" t="s">
        <v>2</v>
      </c>
      <c r="O6" s="120" t="s">
        <v>2</v>
      </c>
    </row>
    <row r="7" spans="1:15" s="36" customFormat="1" ht="10.5">
      <c r="A7" s="32"/>
      <c r="B7" s="33" t="s">
        <v>10</v>
      </c>
      <c r="C7" s="34" t="s">
        <v>4</v>
      </c>
      <c r="D7" s="33" t="s">
        <v>10</v>
      </c>
      <c r="E7" s="34" t="s">
        <v>4</v>
      </c>
      <c r="F7" s="33" t="s">
        <v>10</v>
      </c>
      <c r="G7" s="34" t="s">
        <v>4</v>
      </c>
      <c r="H7" s="33" t="s">
        <v>10</v>
      </c>
      <c r="I7" s="34" t="s">
        <v>4</v>
      </c>
      <c r="J7" s="33" t="s">
        <v>10</v>
      </c>
      <c r="K7" s="34" t="s">
        <v>4</v>
      </c>
      <c r="L7" s="75" t="s">
        <v>10</v>
      </c>
      <c r="M7" s="34" t="s">
        <v>4</v>
      </c>
      <c r="N7" s="33" t="s">
        <v>10</v>
      </c>
      <c r="O7" s="35" t="s">
        <v>10</v>
      </c>
    </row>
    <row r="8" spans="1:15" ht="21" customHeight="1">
      <c r="A8" s="121" t="s">
        <v>5</v>
      </c>
      <c r="B8" s="122">
        <v>6070</v>
      </c>
      <c r="C8" s="123">
        <v>678862</v>
      </c>
      <c r="D8" s="122">
        <v>1</v>
      </c>
      <c r="E8" s="123">
        <v>90</v>
      </c>
      <c r="F8" s="122">
        <v>6071</v>
      </c>
      <c r="G8" s="123">
        <v>678952</v>
      </c>
      <c r="H8" s="122">
        <v>71</v>
      </c>
      <c r="I8" s="123">
        <v>8186</v>
      </c>
      <c r="J8" s="122" t="s">
        <v>91</v>
      </c>
      <c r="K8" s="123" t="s">
        <v>91</v>
      </c>
      <c r="L8" s="124">
        <v>6000</v>
      </c>
      <c r="M8" s="123">
        <v>670765</v>
      </c>
      <c r="N8" s="122">
        <v>2821</v>
      </c>
      <c r="O8" s="125">
        <v>207</v>
      </c>
    </row>
    <row r="9" spans="1:15" ht="21" customHeight="1">
      <c r="A9" s="131" t="s">
        <v>6</v>
      </c>
      <c r="B9" s="132">
        <v>1604</v>
      </c>
      <c r="C9" s="133">
        <v>159952</v>
      </c>
      <c r="D9" s="132" t="s">
        <v>91</v>
      </c>
      <c r="E9" s="133" t="s">
        <v>91</v>
      </c>
      <c r="F9" s="132">
        <v>1604</v>
      </c>
      <c r="G9" s="133">
        <v>159952</v>
      </c>
      <c r="H9" s="132">
        <v>6</v>
      </c>
      <c r="I9" s="133">
        <v>645</v>
      </c>
      <c r="J9" s="132" t="s">
        <v>91</v>
      </c>
      <c r="K9" s="133" t="s">
        <v>91</v>
      </c>
      <c r="L9" s="134">
        <v>1598</v>
      </c>
      <c r="M9" s="133">
        <v>159307</v>
      </c>
      <c r="N9" s="132">
        <v>521</v>
      </c>
      <c r="O9" s="135" t="s">
        <v>91</v>
      </c>
    </row>
    <row r="10" spans="1:18" ht="21" customHeight="1">
      <c r="A10" s="131" t="s">
        <v>37</v>
      </c>
      <c r="B10" s="132">
        <v>19305</v>
      </c>
      <c r="C10" s="133">
        <v>3924729</v>
      </c>
      <c r="D10" s="132">
        <v>0</v>
      </c>
      <c r="E10" s="133">
        <v>11</v>
      </c>
      <c r="F10" s="132">
        <v>19305</v>
      </c>
      <c r="G10" s="133">
        <v>3924740</v>
      </c>
      <c r="H10" s="132">
        <v>43</v>
      </c>
      <c r="I10" s="133">
        <v>11612</v>
      </c>
      <c r="J10" s="132">
        <v>0</v>
      </c>
      <c r="K10" s="133">
        <v>16</v>
      </c>
      <c r="L10" s="134">
        <v>19262</v>
      </c>
      <c r="M10" s="133">
        <v>3913113</v>
      </c>
      <c r="N10" s="132">
        <v>2224</v>
      </c>
      <c r="O10" s="135" t="s">
        <v>91</v>
      </c>
      <c r="Q10" s="118"/>
      <c r="R10" s="118"/>
    </row>
    <row r="11" spans="1:15" ht="21" customHeight="1">
      <c r="A11" s="131" t="s">
        <v>38</v>
      </c>
      <c r="B11" s="132">
        <v>770</v>
      </c>
      <c r="C11" s="133">
        <v>157128</v>
      </c>
      <c r="D11" s="132" t="s">
        <v>91</v>
      </c>
      <c r="E11" s="133" t="s">
        <v>91</v>
      </c>
      <c r="F11" s="132">
        <v>770</v>
      </c>
      <c r="G11" s="133">
        <v>157128</v>
      </c>
      <c r="H11" s="132">
        <v>18</v>
      </c>
      <c r="I11" s="133">
        <v>4049</v>
      </c>
      <c r="J11" s="132" t="s">
        <v>91</v>
      </c>
      <c r="K11" s="133" t="s">
        <v>91</v>
      </c>
      <c r="L11" s="134">
        <v>752</v>
      </c>
      <c r="M11" s="133">
        <v>153079</v>
      </c>
      <c r="N11" s="132">
        <v>570</v>
      </c>
      <c r="O11" s="135">
        <v>3</v>
      </c>
    </row>
    <row r="12" spans="1:15" ht="21" customHeight="1">
      <c r="A12" s="131" t="s">
        <v>7</v>
      </c>
      <c r="B12" s="132">
        <v>443</v>
      </c>
      <c r="C12" s="133">
        <v>8860</v>
      </c>
      <c r="D12" s="132" t="s">
        <v>91</v>
      </c>
      <c r="E12" s="133" t="s">
        <v>91</v>
      </c>
      <c r="F12" s="132">
        <v>443</v>
      </c>
      <c r="G12" s="133">
        <v>8860</v>
      </c>
      <c r="H12" s="132">
        <v>1</v>
      </c>
      <c r="I12" s="133">
        <v>26</v>
      </c>
      <c r="J12" s="132" t="s">
        <v>91</v>
      </c>
      <c r="K12" s="133" t="s">
        <v>91</v>
      </c>
      <c r="L12" s="134">
        <v>442</v>
      </c>
      <c r="M12" s="133">
        <v>8834</v>
      </c>
      <c r="N12" s="132" t="s">
        <v>91</v>
      </c>
      <c r="O12" s="135">
        <v>1</v>
      </c>
    </row>
    <row r="13" spans="1:15" ht="21" customHeight="1">
      <c r="A13" s="131" t="s">
        <v>8</v>
      </c>
      <c r="B13" s="132">
        <v>129592</v>
      </c>
      <c r="C13" s="133">
        <v>28466694</v>
      </c>
      <c r="D13" s="187"/>
      <c r="E13" s="188"/>
      <c r="F13" s="132">
        <v>129592</v>
      </c>
      <c r="G13" s="133">
        <v>28466694</v>
      </c>
      <c r="H13" s="132">
        <v>2759</v>
      </c>
      <c r="I13" s="133">
        <v>604878</v>
      </c>
      <c r="J13" s="132">
        <v>0</v>
      </c>
      <c r="K13" s="133">
        <v>25</v>
      </c>
      <c r="L13" s="134">
        <v>126833</v>
      </c>
      <c r="M13" s="133">
        <v>27861791</v>
      </c>
      <c r="N13" s="132">
        <v>787</v>
      </c>
      <c r="O13" s="135">
        <v>182</v>
      </c>
    </row>
    <row r="14" spans="1:15" ht="21" customHeight="1">
      <c r="A14" s="131" t="s">
        <v>51</v>
      </c>
      <c r="B14" s="132">
        <v>3080</v>
      </c>
      <c r="C14" s="133">
        <v>230574</v>
      </c>
      <c r="D14" s="132">
        <v>43</v>
      </c>
      <c r="E14" s="133">
        <v>3334</v>
      </c>
      <c r="F14" s="132">
        <v>3123</v>
      </c>
      <c r="G14" s="133">
        <v>233908</v>
      </c>
      <c r="H14" s="132">
        <v>82</v>
      </c>
      <c r="I14" s="133">
        <v>5488</v>
      </c>
      <c r="J14" s="164" t="s">
        <v>91</v>
      </c>
      <c r="K14" s="133" t="s">
        <v>91</v>
      </c>
      <c r="L14" s="134">
        <v>3041</v>
      </c>
      <c r="M14" s="133">
        <v>228420</v>
      </c>
      <c r="N14" s="132">
        <v>2212</v>
      </c>
      <c r="O14" s="135">
        <v>11</v>
      </c>
    </row>
    <row r="15" spans="1:15" ht="21" customHeight="1">
      <c r="A15" s="131" t="s">
        <v>42</v>
      </c>
      <c r="B15" s="132">
        <v>66</v>
      </c>
      <c r="C15" s="169">
        <v>9307</v>
      </c>
      <c r="D15" s="164">
        <v>7</v>
      </c>
      <c r="E15" s="169">
        <v>551</v>
      </c>
      <c r="F15" s="164">
        <v>72</v>
      </c>
      <c r="G15" s="133">
        <v>9858</v>
      </c>
      <c r="H15" s="164">
        <v>2</v>
      </c>
      <c r="I15" s="133">
        <v>172</v>
      </c>
      <c r="J15" s="164" t="s">
        <v>91</v>
      </c>
      <c r="K15" s="133" t="s">
        <v>91</v>
      </c>
      <c r="L15" s="166">
        <v>71</v>
      </c>
      <c r="M15" s="133">
        <v>9685</v>
      </c>
      <c r="N15" s="164">
        <v>16</v>
      </c>
      <c r="O15" s="167">
        <v>2</v>
      </c>
    </row>
    <row r="16" spans="1:15" ht="21" customHeight="1">
      <c r="A16" s="131" t="s">
        <v>43</v>
      </c>
      <c r="B16" s="164" t="s">
        <v>121</v>
      </c>
      <c r="C16" s="169" t="s">
        <v>122</v>
      </c>
      <c r="D16" s="164" t="s">
        <v>121</v>
      </c>
      <c r="E16" s="169" t="s">
        <v>121</v>
      </c>
      <c r="F16" s="164" t="s">
        <v>121</v>
      </c>
      <c r="G16" s="169" t="s">
        <v>121</v>
      </c>
      <c r="H16" s="165" t="s">
        <v>121</v>
      </c>
      <c r="I16" s="168" t="s">
        <v>122</v>
      </c>
      <c r="J16" s="164" t="s">
        <v>91</v>
      </c>
      <c r="K16" s="169" t="s">
        <v>91</v>
      </c>
      <c r="L16" s="165" t="s">
        <v>121</v>
      </c>
      <c r="M16" s="168" t="s">
        <v>122</v>
      </c>
      <c r="N16" s="165" t="s">
        <v>121</v>
      </c>
      <c r="O16" s="167" t="s">
        <v>121</v>
      </c>
    </row>
    <row r="17" spans="1:15" ht="21" customHeight="1">
      <c r="A17" s="131" t="s">
        <v>44</v>
      </c>
      <c r="B17" s="164">
        <v>50</v>
      </c>
      <c r="C17" s="169">
        <v>20667</v>
      </c>
      <c r="D17" s="164" t="s">
        <v>91</v>
      </c>
      <c r="E17" s="169" t="s">
        <v>91</v>
      </c>
      <c r="F17" s="164">
        <v>50</v>
      </c>
      <c r="G17" s="169">
        <v>20667</v>
      </c>
      <c r="H17" s="164">
        <v>0</v>
      </c>
      <c r="I17" s="169">
        <v>78</v>
      </c>
      <c r="J17" s="164" t="s">
        <v>91</v>
      </c>
      <c r="K17" s="169" t="s">
        <v>91</v>
      </c>
      <c r="L17" s="166">
        <v>50</v>
      </c>
      <c r="M17" s="169">
        <v>20590</v>
      </c>
      <c r="N17" s="164">
        <v>16</v>
      </c>
      <c r="O17" s="167">
        <v>14</v>
      </c>
    </row>
    <row r="18" spans="1:15" s="3" customFormat="1" ht="21" customHeight="1">
      <c r="A18" s="131" t="s">
        <v>45</v>
      </c>
      <c r="B18" s="164" t="s">
        <v>121</v>
      </c>
      <c r="C18" s="169" t="s">
        <v>121</v>
      </c>
      <c r="D18" s="164" t="s">
        <v>121</v>
      </c>
      <c r="E18" s="169" t="s">
        <v>121</v>
      </c>
      <c r="F18" s="164" t="s">
        <v>121</v>
      </c>
      <c r="G18" s="169" t="s">
        <v>121</v>
      </c>
      <c r="H18" s="165" t="s">
        <v>121</v>
      </c>
      <c r="I18" s="168" t="s">
        <v>121</v>
      </c>
      <c r="J18" s="164" t="s">
        <v>91</v>
      </c>
      <c r="K18" s="169" t="s">
        <v>91</v>
      </c>
      <c r="L18" s="165" t="s">
        <v>121</v>
      </c>
      <c r="M18" s="168" t="s">
        <v>121</v>
      </c>
      <c r="N18" s="165" t="s">
        <v>121</v>
      </c>
      <c r="O18" s="167" t="s">
        <v>121</v>
      </c>
    </row>
    <row r="19" spans="1:15" ht="21" customHeight="1">
      <c r="A19" s="131" t="s">
        <v>46</v>
      </c>
      <c r="B19" s="132">
        <v>50962</v>
      </c>
      <c r="C19" s="133">
        <v>6845931</v>
      </c>
      <c r="D19" s="187"/>
      <c r="E19" s="188"/>
      <c r="F19" s="132">
        <v>50962</v>
      </c>
      <c r="G19" s="133">
        <v>6845931</v>
      </c>
      <c r="H19" s="164">
        <v>515</v>
      </c>
      <c r="I19" s="133">
        <v>74462</v>
      </c>
      <c r="J19" s="132" t="s">
        <v>91</v>
      </c>
      <c r="K19" s="133" t="s">
        <v>91</v>
      </c>
      <c r="L19" s="134">
        <v>50447</v>
      </c>
      <c r="M19" s="133">
        <v>6771468</v>
      </c>
      <c r="N19" s="132">
        <v>965</v>
      </c>
      <c r="O19" s="135" t="s">
        <v>91</v>
      </c>
    </row>
    <row r="20" spans="1:15" ht="21" customHeight="1">
      <c r="A20" s="131" t="s">
        <v>47</v>
      </c>
      <c r="B20" s="132">
        <v>15</v>
      </c>
      <c r="C20" s="133">
        <v>2063</v>
      </c>
      <c r="D20" s="132">
        <v>31649</v>
      </c>
      <c r="E20" s="133">
        <v>2531916</v>
      </c>
      <c r="F20" s="132">
        <v>31664</v>
      </c>
      <c r="G20" s="133">
        <v>2533979</v>
      </c>
      <c r="H20" s="132">
        <v>416</v>
      </c>
      <c r="I20" s="133">
        <v>33268</v>
      </c>
      <c r="J20" s="132" t="s">
        <v>91</v>
      </c>
      <c r="K20" s="133" t="s">
        <v>91</v>
      </c>
      <c r="L20" s="134">
        <v>31248</v>
      </c>
      <c r="M20" s="133">
        <v>2500710</v>
      </c>
      <c r="N20" s="132">
        <v>99</v>
      </c>
      <c r="O20" s="135" t="s">
        <v>91</v>
      </c>
    </row>
    <row r="21" spans="1:15" s="3" customFormat="1" ht="21" customHeight="1">
      <c r="A21" s="131" t="s">
        <v>48</v>
      </c>
      <c r="B21" s="132">
        <v>81</v>
      </c>
      <c r="C21" s="133">
        <v>19743</v>
      </c>
      <c r="D21" s="132">
        <v>3001</v>
      </c>
      <c r="E21" s="133">
        <v>240070</v>
      </c>
      <c r="F21" s="132">
        <v>3082</v>
      </c>
      <c r="G21" s="133">
        <v>259813</v>
      </c>
      <c r="H21" s="132">
        <v>507</v>
      </c>
      <c r="I21" s="133">
        <v>45371</v>
      </c>
      <c r="J21" s="132" t="s">
        <v>91</v>
      </c>
      <c r="K21" s="133" t="s">
        <v>91</v>
      </c>
      <c r="L21" s="134">
        <v>2574</v>
      </c>
      <c r="M21" s="133">
        <v>214443</v>
      </c>
      <c r="N21" s="132">
        <v>102</v>
      </c>
      <c r="O21" s="135">
        <v>3</v>
      </c>
    </row>
    <row r="22" spans="1:15" ht="21" customHeight="1">
      <c r="A22" s="131" t="s">
        <v>52</v>
      </c>
      <c r="B22" s="132">
        <v>624</v>
      </c>
      <c r="C22" s="133">
        <v>74573</v>
      </c>
      <c r="D22" s="132">
        <v>51705</v>
      </c>
      <c r="E22" s="133">
        <v>4136395</v>
      </c>
      <c r="F22" s="132">
        <v>52329</v>
      </c>
      <c r="G22" s="133">
        <v>4210968</v>
      </c>
      <c r="H22" s="132">
        <v>2113</v>
      </c>
      <c r="I22" s="133">
        <v>171703</v>
      </c>
      <c r="J22" s="132" t="s">
        <v>91</v>
      </c>
      <c r="K22" s="133" t="s">
        <v>91</v>
      </c>
      <c r="L22" s="134">
        <v>50216</v>
      </c>
      <c r="M22" s="133">
        <v>4039265</v>
      </c>
      <c r="N22" s="132">
        <v>1003</v>
      </c>
      <c r="O22" s="135">
        <v>3</v>
      </c>
    </row>
    <row r="23" spans="1:15" s="3" customFormat="1" ht="21" customHeight="1" thickBot="1">
      <c r="A23" s="126" t="s">
        <v>58</v>
      </c>
      <c r="B23" s="127" t="s">
        <v>103</v>
      </c>
      <c r="C23" s="128" t="s">
        <v>103</v>
      </c>
      <c r="D23" s="127" t="s">
        <v>103</v>
      </c>
      <c r="E23" s="128" t="s">
        <v>103</v>
      </c>
      <c r="F23" s="127" t="s">
        <v>103</v>
      </c>
      <c r="G23" s="128" t="s">
        <v>103</v>
      </c>
      <c r="H23" s="127" t="s">
        <v>103</v>
      </c>
      <c r="I23" s="128" t="s">
        <v>103</v>
      </c>
      <c r="J23" s="127" t="s">
        <v>91</v>
      </c>
      <c r="K23" s="128" t="s">
        <v>91</v>
      </c>
      <c r="L23" s="129" t="s">
        <v>91</v>
      </c>
      <c r="M23" s="128" t="s">
        <v>91</v>
      </c>
      <c r="N23" s="127" t="s">
        <v>91</v>
      </c>
      <c r="O23" s="130" t="s">
        <v>91</v>
      </c>
    </row>
    <row r="24" spans="1:15" s="3" customFormat="1" ht="21" customHeight="1" thickBot="1" thickTop="1">
      <c r="A24" s="73" t="s">
        <v>53</v>
      </c>
      <c r="B24" s="12">
        <v>212679</v>
      </c>
      <c r="C24" s="13">
        <v>40607870</v>
      </c>
      <c r="D24" s="12">
        <v>86406</v>
      </c>
      <c r="E24" s="13">
        <v>6912367</v>
      </c>
      <c r="F24" s="12">
        <v>299085</v>
      </c>
      <c r="G24" s="13">
        <v>47520237</v>
      </c>
      <c r="H24" s="12">
        <v>6538</v>
      </c>
      <c r="I24" s="13">
        <v>961709</v>
      </c>
      <c r="J24" s="12">
        <v>0</v>
      </c>
      <c r="K24" s="13">
        <v>41</v>
      </c>
      <c r="L24" s="76">
        <v>292546</v>
      </c>
      <c r="M24" s="13">
        <v>46558488</v>
      </c>
      <c r="N24" s="12">
        <v>25850</v>
      </c>
      <c r="O24" s="14">
        <v>433</v>
      </c>
    </row>
    <row r="25" spans="1:15" ht="12.75" customHeight="1">
      <c r="A25" s="1" t="s">
        <v>104</v>
      </c>
      <c r="B25" s="5"/>
      <c r="C25" s="5"/>
      <c r="D25" s="5"/>
      <c r="E25" s="5"/>
      <c r="F25" s="5"/>
      <c r="G25" s="5"/>
      <c r="H25" s="5"/>
      <c r="I25" s="5"/>
      <c r="J25" s="5"/>
      <c r="K25" s="5"/>
      <c r="L25" s="5"/>
      <c r="M25" s="5"/>
      <c r="N25" s="5"/>
      <c r="O25" s="5"/>
    </row>
    <row r="26" spans="1:8" ht="12.75" customHeight="1">
      <c r="A26" s="1" t="s">
        <v>117</v>
      </c>
      <c r="B26" s="6"/>
      <c r="C26" s="6"/>
      <c r="D26" s="6"/>
      <c r="E26" s="6"/>
      <c r="F26" s="6"/>
      <c r="G26" s="6"/>
      <c r="H26" s="4"/>
    </row>
    <row r="27" spans="1:15" ht="12.75" customHeight="1">
      <c r="A27" s="1" t="s">
        <v>92</v>
      </c>
      <c r="B27" s="7"/>
      <c r="C27" s="7"/>
      <c r="D27" s="7"/>
      <c r="E27" s="7"/>
      <c r="F27" s="7"/>
      <c r="G27" s="7"/>
      <c r="H27" s="7"/>
      <c r="I27" s="7"/>
      <c r="J27" s="7"/>
      <c r="K27" s="7"/>
      <c r="L27" s="7"/>
      <c r="M27" s="7"/>
      <c r="N27" s="7"/>
      <c r="O27" s="7"/>
    </row>
    <row r="28" spans="1:15" ht="12.75" customHeight="1">
      <c r="A28" s="1" t="s">
        <v>93</v>
      </c>
      <c r="B28" s="7"/>
      <c r="C28" s="7"/>
      <c r="D28" s="7"/>
      <c r="E28" s="7"/>
      <c r="F28" s="7"/>
      <c r="G28" s="7"/>
      <c r="H28" s="7"/>
      <c r="I28" s="7"/>
      <c r="J28" s="7"/>
      <c r="K28" s="7"/>
      <c r="L28" s="7"/>
      <c r="M28" s="7"/>
      <c r="N28" s="7"/>
      <c r="O28" s="7"/>
    </row>
    <row r="29" ht="11.25">
      <c r="A29" s="1" t="s">
        <v>94</v>
      </c>
    </row>
    <row r="39" ht="11.25">
      <c r="H39" s="4"/>
    </row>
    <row r="40" ht="11.25">
      <c r="H40" s="4"/>
    </row>
    <row r="41" ht="11.25">
      <c r="H41" s="4"/>
    </row>
    <row r="42" ht="11.25">
      <c r="H42" s="4"/>
    </row>
    <row r="43" ht="11.25">
      <c r="H43" s="4"/>
    </row>
    <row r="44" ht="11.25">
      <c r="H44" s="4"/>
    </row>
    <row r="45" ht="11.25">
      <c r="H45" s="4"/>
    </row>
    <row r="46" ht="11.25">
      <c r="H46" s="4"/>
    </row>
    <row r="47" ht="11.25">
      <c r="H47" s="4"/>
    </row>
    <row r="58" spans="8:12" ht="11.25">
      <c r="H58" s="2"/>
      <c r="I58" s="2"/>
      <c r="J58" s="2"/>
      <c r="K58" s="2"/>
      <c r="L58" s="2"/>
    </row>
    <row r="59" spans="8:12" ht="11.25">
      <c r="H59" s="2"/>
      <c r="I59" s="2"/>
      <c r="J59" s="2"/>
      <c r="K59" s="2"/>
      <c r="L59" s="2"/>
    </row>
    <row r="60" spans="8:12" ht="11.25">
      <c r="H60" s="2"/>
      <c r="I60" s="2"/>
      <c r="J60" s="2"/>
      <c r="K60" s="2"/>
      <c r="L60" s="2"/>
    </row>
    <row r="61" spans="8:12" ht="11.25">
      <c r="H61" s="2"/>
      <c r="I61" s="2"/>
      <c r="J61" s="2"/>
      <c r="K61" s="2"/>
      <c r="L61" s="2"/>
    </row>
    <row r="62" spans="8:12" ht="11.25">
      <c r="H62" s="2"/>
      <c r="I62" s="2"/>
      <c r="J62" s="2"/>
      <c r="K62" s="2"/>
      <c r="L62"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Header>&amp;R
</oddHeader>
    <oddFooter>&amp;R&amp;10札幌国税局　
酒税１
(H21)</oddFooter>
  </headerFooter>
  <drawing r:id="rId1"/>
</worksheet>
</file>

<file path=xl/worksheets/sheet2.xml><?xml version="1.0" encoding="utf-8"?>
<worksheet xmlns="http://schemas.openxmlformats.org/spreadsheetml/2006/main" xmlns:r="http://schemas.openxmlformats.org/officeDocument/2006/relationships">
  <dimension ref="A1:P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27</v>
      </c>
    </row>
    <row r="2" spans="1:13" ht="21" customHeight="1">
      <c r="A2" s="206" t="s">
        <v>14</v>
      </c>
      <c r="B2" s="202" t="s">
        <v>15</v>
      </c>
      <c r="C2" s="208"/>
      <c r="D2" s="202" t="s">
        <v>6</v>
      </c>
      <c r="E2" s="208"/>
      <c r="F2" s="202" t="s">
        <v>16</v>
      </c>
      <c r="G2" s="208"/>
      <c r="H2" s="202" t="s">
        <v>19</v>
      </c>
      <c r="I2" s="208"/>
      <c r="J2" s="202" t="s">
        <v>20</v>
      </c>
      <c r="K2" s="208"/>
      <c r="L2" s="202" t="s">
        <v>0</v>
      </c>
      <c r="M2" s="203"/>
    </row>
    <row r="3" spans="1:13" ht="21" customHeight="1">
      <c r="A3" s="207"/>
      <c r="B3" s="18" t="s">
        <v>17</v>
      </c>
      <c r="C3" s="19" t="s">
        <v>18</v>
      </c>
      <c r="D3" s="18" t="s">
        <v>17</v>
      </c>
      <c r="E3" s="11" t="s">
        <v>18</v>
      </c>
      <c r="F3" s="18" t="s">
        <v>17</v>
      </c>
      <c r="G3" s="19" t="s">
        <v>18</v>
      </c>
      <c r="H3" s="18" t="s">
        <v>17</v>
      </c>
      <c r="I3" s="19" t="s">
        <v>18</v>
      </c>
      <c r="J3" s="18" t="s">
        <v>17</v>
      </c>
      <c r="K3" s="19" t="s">
        <v>18</v>
      </c>
      <c r="L3" s="18" t="s">
        <v>17</v>
      </c>
      <c r="M3" s="20" t="s">
        <v>18</v>
      </c>
    </row>
    <row r="4" spans="1:13" s="15" customFormat="1" ht="14.25" customHeight="1">
      <c r="A4" s="50"/>
      <c r="B4" s="49" t="s">
        <v>10</v>
      </c>
      <c r="C4" s="52" t="s">
        <v>78</v>
      </c>
      <c r="D4" s="49" t="s">
        <v>10</v>
      </c>
      <c r="E4" s="52" t="s">
        <v>78</v>
      </c>
      <c r="F4" s="49" t="s">
        <v>10</v>
      </c>
      <c r="G4" s="52" t="s">
        <v>78</v>
      </c>
      <c r="H4" s="49" t="s">
        <v>10</v>
      </c>
      <c r="I4" s="52" t="s">
        <v>78</v>
      </c>
      <c r="J4" s="49" t="s">
        <v>10</v>
      </c>
      <c r="K4" s="52" t="s">
        <v>78</v>
      </c>
      <c r="L4" s="49" t="s">
        <v>10</v>
      </c>
      <c r="M4" s="51" t="s">
        <v>78</v>
      </c>
    </row>
    <row r="5" spans="1:13" s="90" customFormat="1" ht="30" customHeight="1">
      <c r="A5" s="45" t="s">
        <v>99</v>
      </c>
      <c r="B5" s="46">
        <v>7522</v>
      </c>
      <c r="C5" s="47">
        <v>981153</v>
      </c>
      <c r="D5" s="46">
        <v>1782</v>
      </c>
      <c r="E5" s="47">
        <v>132237</v>
      </c>
      <c r="F5" s="46">
        <v>27513</v>
      </c>
      <c r="G5" s="47">
        <v>5572749</v>
      </c>
      <c r="H5" s="46">
        <v>163033</v>
      </c>
      <c r="I5" s="47">
        <v>36142032</v>
      </c>
      <c r="J5" s="46">
        <v>170092</v>
      </c>
      <c r="K5" s="47">
        <v>18365186</v>
      </c>
      <c r="L5" s="46">
        <v>369942</v>
      </c>
      <c r="M5" s="48">
        <v>61193356</v>
      </c>
    </row>
    <row r="6" spans="1:13" s="90" customFormat="1" ht="30" customHeight="1">
      <c r="A6" s="43" t="s">
        <v>100</v>
      </c>
      <c r="B6" s="37">
        <v>6884</v>
      </c>
      <c r="C6" s="38">
        <v>792745</v>
      </c>
      <c r="D6" s="37">
        <v>1430</v>
      </c>
      <c r="E6" s="38">
        <v>134175</v>
      </c>
      <c r="F6" s="37">
        <v>22872</v>
      </c>
      <c r="G6" s="38">
        <v>4653182</v>
      </c>
      <c r="H6" s="37">
        <v>147282</v>
      </c>
      <c r="I6" s="38">
        <v>32369616</v>
      </c>
      <c r="J6" s="37">
        <v>139161</v>
      </c>
      <c r="K6" s="38">
        <v>14780823</v>
      </c>
      <c r="L6" s="37">
        <v>317629</v>
      </c>
      <c r="M6" s="39">
        <v>52730540</v>
      </c>
    </row>
    <row r="7" spans="1:13" s="90" customFormat="1" ht="30" customHeight="1">
      <c r="A7" s="43" t="s">
        <v>101</v>
      </c>
      <c r="B7" s="37">
        <v>6542</v>
      </c>
      <c r="C7" s="38">
        <v>727456</v>
      </c>
      <c r="D7" s="37">
        <v>1552</v>
      </c>
      <c r="E7" s="38">
        <v>153845</v>
      </c>
      <c r="F7" s="37">
        <v>21045</v>
      </c>
      <c r="G7" s="38">
        <v>4277924</v>
      </c>
      <c r="H7" s="37">
        <v>143438</v>
      </c>
      <c r="I7" s="38">
        <v>31506267</v>
      </c>
      <c r="J7" s="37">
        <v>133470</v>
      </c>
      <c r="K7" s="38">
        <v>14184416</v>
      </c>
      <c r="L7" s="37">
        <v>306047</v>
      </c>
      <c r="M7" s="39">
        <v>50849905</v>
      </c>
    </row>
    <row r="8" spans="1:13" s="90" customFormat="1" ht="30" customHeight="1">
      <c r="A8" s="43" t="s">
        <v>111</v>
      </c>
      <c r="B8" s="37">
        <v>6223</v>
      </c>
      <c r="C8" s="38">
        <v>691959</v>
      </c>
      <c r="D8" s="37">
        <v>1774</v>
      </c>
      <c r="E8" s="38">
        <v>176908</v>
      </c>
      <c r="F8" s="37">
        <v>21772</v>
      </c>
      <c r="G8" s="38">
        <v>4441863</v>
      </c>
      <c r="H8" s="37">
        <v>131517</v>
      </c>
      <c r="I8" s="38">
        <v>28888168</v>
      </c>
      <c r="J8" s="37">
        <v>133212</v>
      </c>
      <c r="K8" s="38">
        <v>13791905</v>
      </c>
      <c r="L8" s="37">
        <v>294497</v>
      </c>
      <c r="M8" s="39">
        <v>47990802</v>
      </c>
    </row>
    <row r="9" spans="1:16" ht="30" customHeight="1" thickBot="1">
      <c r="A9" s="44" t="s">
        <v>112</v>
      </c>
      <c r="B9" s="40">
        <v>6000</v>
      </c>
      <c r="C9" s="41">
        <v>670765</v>
      </c>
      <c r="D9" s="40">
        <v>1598</v>
      </c>
      <c r="E9" s="41">
        <v>159307</v>
      </c>
      <c r="F9" s="40">
        <v>20014</v>
      </c>
      <c r="G9" s="41">
        <v>4066192</v>
      </c>
      <c r="H9" s="40">
        <v>126833</v>
      </c>
      <c r="I9" s="41">
        <v>27861791</v>
      </c>
      <c r="J9" s="40">
        <v>138102</v>
      </c>
      <c r="K9" s="41">
        <v>13800431</v>
      </c>
      <c r="L9" s="40">
        <v>292546</v>
      </c>
      <c r="M9" s="42">
        <v>46558488</v>
      </c>
      <c r="O9" s="104">
        <f>B9+D9+F9+H9+J9</f>
        <v>292547</v>
      </c>
      <c r="P9" s="104">
        <f>C9+E9+G9+I9+K9</f>
        <v>46558486</v>
      </c>
    </row>
    <row r="10" ht="1.5" customHeight="1"/>
    <row r="11" spans="1:13" ht="28.5" customHeight="1">
      <c r="A11" s="204" t="s">
        <v>118</v>
      </c>
      <c r="B11" s="204"/>
      <c r="C11" s="204"/>
      <c r="D11" s="204"/>
      <c r="E11" s="204"/>
      <c r="F11" s="204"/>
      <c r="G11" s="204"/>
      <c r="H11" s="204"/>
      <c r="I11" s="204"/>
      <c r="J11" s="204"/>
      <c r="K11" s="204"/>
      <c r="L11" s="204"/>
      <c r="M11" s="204"/>
    </row>
    <row r="12" spans="1:13" ht="13.5" customHeight="1">
      <c r="A12" s="205"/>
      <c r="B12" s="205"/>
      <c r="C12" s="205"/>
      <c r="D12" s="205"/>
      <c r="E12" s="205"/>
      <c r="F12" s="205"/>
      <c r="G12" s="205"/>
      <c r="H12" s="205"/>
      <c r="I12" s="205"/>
      <c r="J12" s="205"/>
      <c r="K12" s="205"/>
      <c r="L12" s="205"/>
      <c r="M12" s="205"/>
    </row>
    <row r="13" spans="1:12" ht="13.5">
      <c r="A13"/>
      <c r="B13"/>
      <c r="C13"/>
      <c r="D13"/>
      <c r="E13"/>
      <c r="F13"/>
      <c r="G13"/>
      <c r="H13"/>
      <c r="I13"/>
      <c r="J13"/>
      <c r="K13"/>
      <c r="L13"/>
    </row>
    <row r="14" spans="1:14" ht="13.5">
      <c r="A14"/>
      <c r="B14"/>
      <c r="C14"/>
      <c r="D14"/>
      <c r="E14"/>
      <c r="F14"/>
      <c r="G14"/>
      <c r="H14"/>
      <c r="I14"/>
      <c r="J14"/>
      <c r="K14"/>
      <c r="L14"/>
      <c r="M14" s="1"/>
      <c r="N14" s="1"/>
    </row>
    <row r="15" spans="1:14" ht="13.5">
      <c r="A15"/>
      <c r="B15"/>
      <c r="C15"/>
      <c r="D15"/>
      <c r="E15"/>
      <c r="F15"/>
      <c r="G15"/>
      <c r="H15"/>
      <c r="I15"/>
      <c r="J15"/>
      <c r="K15"/>
      <c r="L15"/>
      <c r="M15" s="1"/>
      <c r="N15" s="1"/>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3" ht="13.5">
      <c r="A20"/>
      <c r="B20"/>
      <c r="C20"/>
      <c r="D20"/>
      <c r="E20"/>
      <c r="F20"/>
      <c r="G20"/>
      <c r="H20"/>
      <c r="I20"/>
      <c r="J20"/>
      <c r="K20"/>
      <c r="L20"/>
      <c r="M20" s="2"/>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2:5" ht="11.25">
      <c r="B25" s="25"/>
      <c r="C25" s="26"/>
      <c r="D25" s="26"/>
      <c r="E25" s="25"/>
    </row>
  </sheetData>
  <sheetProtection/>
  <mergeCells count="9">
    <mergeCell ref="L2:M2"/>
    <mergeCell ref="A11:M11"/>
    <mergeCell ref="A12:M12"/>
    <mergeCell ref="A2:A3"/>
    <mergeCell ref="B2:C2"/>
    <mergeCell ref="D2:E2"/>
    <mergeCell ref="F2:G2"/>
    <mergeCell ref="H2:I2"/>
    <mergeCell ref="J2:K2"/>
  </mergeCells>
  <printOptions/>
  <pageMargins left="0.59" right="0.21" top="0.984251968503937" bottom="0.984251968503937" header="0.5118110236220472" footer="0.5118110236220472"/>
  <pageSetup horizontalDpi="1200" verticalDpi="1200" orientation="landscape" paperSize="9" r:id="rId1"/>
  <headerFooter alignWithMargins="0">
    <oddFooter>&amp;R&amp;8札幌国税局　
酒税１
(H21)</oddFooter>
  </headerFooter>
</worksheet>
</file>

<file path=xl/worksheets/sheet3.xml><?xml version="1.0" encoding="utf-8"?>
<worksheet xmlns="http://schemas.openxmlformats.org/spreadsheetml/2006/main" xmlns:r="http://schemas.openxmlformats.org/officeDocument/2006/relationships">
  <dimension ref="A1:U20"/>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1" t="s">
        <v>29</v>
      </c>
      <c r="B2" s="213" t="s">
        <v>5</v>
      </c>
      <c r="C2" s="214"/>
      <c r="D2" s="213" t="s">
        <v>6</v>
      </c>
      <c r="E2" s="215"/>
      <c r="F2" s="216" t="s">
        <v>37</v>
      </c>
      <c r="G2" s="217"/>
      <c r="H2" s="216" t="s">
        <v>38</v>
      </c>
      <c r="I2" s="217"/>
      <c r="J2" s="216" t="s">
        <v>39</v>
      </c>
      <c r="K2" s="217"/>
      <c r="L2" s="215" t="s">
        <v>40</v>
      </c>
      <c r="M2" s="214"/>
      <c r="N2" s="209" t="s">
        <v>29</v>
      </c>
    </row>
    <row r="3" spans="1:14" ht="13.5" customHeight="1">
      <c r="A3" s="212"/>
      <c r="B3" s="21" t="s">
        <v>21</v>
      </c>
      <c r="C3" s="22" t="s">
        <v>22</v>
      </c>
      <c r="D3" s="21" t="s">
        <v>21</v>
      </c>
      <c r="E3" s="67" t="s">
        <v>22</v>
      </c>
      <c r="F3" s="21" t="s">
        <v>89</v>
      </c>
      <c r="G3" s="22" t="s">
        <v>22</v>
      </c>
      <c r="H3" s="21" t="s">
        <v>21</v>
      </c>
      <c r="I3" s="22" t="s">
        <v>22</v>
      </c>
      <c r="J3" s="21" t="s">
        <v>21</v>
      </c>
      <c r="K3" s="22" t="s">
        <v>22</v>
      </c>
      <c r="L3" s="72" t="s">
        <v>21</v>
      </c>
      <c r="M3" s="22" t="s">
        <v>22</v>
      </c>
      <c r="N3" s="210"/>
    </row>
    <row r="4" spans="1:14" s="17" customFormat="1" ht="13.5" customHeight="1">
      <c r="A4" s="54"/>
      <c r="B4" s="49" t="s">
        <v>10</v>
      </c>
      <c r="C4" s="52" t="s">
        <v>4</v>
      </c>
      <c r="D4" s="49" t="s">
        <v>10</v>
      </c>
      <c r="E4" s="68" t="s">
        <v>4</v>
      </c>
      <c r="F4" s="49" t="s">
        <v>10</v>
      </c>
      <c r="G4" s="52" t="s">
        <v>4</v>
      </c>
      <c r="H4" s="49" t="s">
        <v>10</v>
      </c>
      <c r="I4" s="52" t="s">
        <v>4</v>
      </c>
      <c r="J4" s="49" t="s">
        <v>10</v>
      </c>
      <c r="K4" s="52" t="s">
        <v>4</v>
      </c>
      <c r="L4" s="70" t="s">
        <v>10</v>
      </c>
      <c r="M4" s="68" t="s">
        <v>4</v>
      </c>
      <c r="N4" s="85"/>
    </row>
    <row r="5" spans="1:14" s="8" customFormat="1" ht="24.75" customHeight="1" thickBot="1">
      <c r="A5" s="93" t="s">
        <v>90</v>
      </c>
      <c r="B5" s="94">
        <v>6000</v>
      </c>
      <c r="C5" s="95">
        <v>670765</v>
      </c>
      <c r="D5" s="94">
        <v>1598</v>
      </c>
      <c r="E5" s="96">
        <v>159307</v>
      </c>
      <c r="F5" s="94">
        <v>19262</v>
      </c>
      <c r="G5" s="95">
        <v>3913113</v>
      </c>
      <c r="H5" s="94">
        <v>752</v>
      </c>
      <c r="I5" s="95">
        <v>153079</v>
      </c>
      <c r="J5" s="94">
        <v>442</v>
      </c>
      <c r="K5" s="95">
        <v>8834</v>
      </c>
      <c r="L5" s="97">
        <v>126833</v>
      </c>
      <c r="M5" s="96">
        <v>27861791</v>
      </c>
      <c r="N5" s="98" t="str">
        <f>IF(A5="","",A5)</f>
        <v>北海道</v>
      </c>
    </row>
    <row r="6" spans="1:14" s="16" customFormat="1" ht="24.75" customHeight="1" thickBot="1" thickTop="1">
      <c r="A6" s="105" t="s">
        <v>97</v>
      </c>
      <c r="B6" s="23">
        <v>6000</v>
      </c>
      <c r="C6" s="24">
        <v>670765</v>
      </c>
      <c r="D6" s="23">
        <v>1598</v>
      </c>
      <c r="E6" s="69">
        <v>159307</v>
      </c>
      <c r="F6" s="23">
        <v>19262</v>
      </c>
      <c r="G6" s="24">
        <v>3913113</v>
      </c>
      <c r="H6" s="23">
        <v>752</v>
      </c>
      <c r="I6" s="24">
        <v>153079</v>
      </c>
      <c r="J6" s="23">
        <v>442</v>
      </c>
      <c r="K6" s="24">
        <v>8834</v>
      </c>
      <c r="L6" s="71">
        <v>126833</v>
      </c>
      <c r="M6" s="24">
        <v>27861791</v>
      </c>
      <c r="N6" s="106" t="s">
        <v>97</v>
      </c>
    </row>
    <row r="7" spans="2:21" ht="12" thickBot="1">
      <c r="B7" s="2"/>
      <c r="C7" s="2"/>
      <c r="D7" s="2"/>
      <c r="E7" s="2"/>
      <c r="F7" s="2"/>
      <c r="G7" s="2"/>
      <c r="H7" s="10"/>
      <c r="I7" s="10"/>
      <c r="J7" s="2"/>
      <c r="K7" s="2"/>
      <c r="L7" s="2"/>
      <c r="M7" s="2"/>
      <c r="N7" s="2"/>
      <c r="O7" s="2"/>
      <c r="P7" s="2"/>
      <c r="Q7" s="2"/>
      <c r="R7" s="2"/>
      <c r="S7" s="2"/>
      <c r="T7" s="2"/>
      <c r="U7" s="2"/>
    </row>
    <row r="8" spans="1:14" ht="26.25" customHeight="1">
      <c r="A8" s="211" t="s">
        <v>29</v>
      </c>
      <c r="B8" s="213" t="s">
        <v>41</v>
      </c>
      <c r="C8" s="214"/>
      <c r="D8" s="216" t="s">
        <v>42</v>
      </c>
      <c r="E8" s="217"/>
      <c r="F8" s="216" t="s">
        <v>43</v>
      </c>
      <c r="G8" s="217"/>
      <c r="H8" s="216" t="s">
        <v>44</v>
      </c>
      <c r="I8" s="217"/>
      <c r="J8" s="216" t="s">
        <v>45</v>
      </c>
      <c r="K8" s="223"/>
      <c r="L8" s="216" t="s">
        <v>46</v>
      </c>
      <c r="M8" s="217"/>
      <c r="N8" s="209" t="s">
        <v>29</v>
      </c>
    </row>
    <row r="9" spans="1:14" ht="13.5" customHeight="1">
      <c r="A9" s="212"/>
      <c r="B9" s="21" t="s">
        <v>21</v>
      </c>
      <c r="C9" s="22" t="s">
        <v>22</v>
      </c>
      <c r="D9" s="21" t="s">
        <v>21</v>
      </c>
      <c r="E9" s="22" t="s">
        <v>22</v>
      </c>
      <c r="F9" s="21" t="s">
        <v>21</v>
      </c>
      <c r="G9" s="22" t="s">
        <v>22</v>
      </c>
      <c r="H9" s="21" t="s">
        <v>21</v>
      </c>
      <c r="I9" s="22" t="s">
        <v>22</v>
      </c>
      <c r="J9" s="21" t="s">
        <v>21</v>
      </c>
      <c r="K9" s="22" t="s">
        <v>22</v>
      </c>
      <c r="L9" s="21" t="s">
        <v>21</v>
      </c>
      <c r="M9" s="22" t="s">
        <v>22</v>
      </c>
      <c r="N9" s="218"/>
    </row>
    <row r="10" spans="1:14" s="17" customFormat="1" ht="13.5" customHeight="1">
      <c r="A10" s="54"/>
      <c r="B10" s="49" t="s">
        <v>10</v>
      </c>
      <c r="C10" s="52" t="s">
        <v>4</v>
      </c>
      <c r="D10" s="49" t="s">
        <v>10</v>
      </c>
      <c r="E10" s="52" t="s">
        <v>4</v>
      </c>
      <c r="F10" s="49" t="s">
        <v>10</v>
      </c>
      <c r="G10" s="52" t="s">
        <v>4</v>
      </c>
      <c r="H10" s="49" t="s">
        <v>10</v>
      </c>
      <c r="I10" s="52" t="s">
        <v>4</v>
      </c>
      <c r="J10" s="49" t="s">
        <v>10</v>
      </c>
      <c r="K10" s="52" t="s">
        <v>4</v>
      </c>
      <c r="L10" s="49" t="s">
        <v>10</v>
      </c>
      <c r="M10" s="68" t="s">
        <v>4</v>
      </c>
      <c r="N10" s="85"/>
    </row>
    <row r="11" spans="1:14" s="8" customFormat="1" ht="24.75" customHeight="1" thickBot="1">
      <c r="A11" s="93" t="str">
        <f>IF(A5="","",A5)</f>
        <v>北海道</v>
      </c>
      <c r="B11" s="94">
        <v>3041</v>
      </c>
      <c r="C11" s="95">
        <v>228420</v>
      </c>
      <c r="D11" s="94">
        <v>71</v>
      </c>
      <c r="E11" s="95">
        <v>9685</v>
      </c>
      <c r="F11" s="172" t="s">
        <v>121</v>
      </c>
      <c r="G11" s="170" t="s">
        <v>122</v>
      </c>
      <c r="H11" s="94">
        <v>50</v>
      </c>
      <c r="I11" s="95">
        <v>20590</v>
      </c>
      <c r="J11" s="172" t="s">
        <v>121</v>
      </c>
      <c r="K11" s="170" t="s">
        <v>121</v>
      </c>
      <c r="L11" s="94">
        <v>50447</v>
      </c>
      <c r="M11" s="96">
        <v>6771468</v>
      </c>
      <c r="N11" s="98" t="str">
        <f>IF(A11="","",A11)</f>
        <v>北海道</v>
      </c>
    </row>
    <row r="12" spans="1:14" s="16" customFormat="1" ht="24.75" customHeight="1" thickBot="1" thickTop="1">
      <c r="A12" s="105" t="s">
        <v>97</v>
      </c>
      <c r="B12" s="23">
        <v>3041</v>
      </c>
      <c r="C12" s="24">
        <v>228420</v>
      </c>
      <c r="D12" s="23">
        <v>71</v>
      </c>
      <c r="E12" s="24">
        <v>9685</v>
      </c>
      <c r="F12" s="173" t="s">
        <v>121</v>
      </c>
      <c r="G12" s="171" t="s">
        <v>121</v>
      </c>
      <c r="H12" s="23">
        <v>50</v>
      </c>
      <c r="I12" s="24">
        <v>20590</v>
      </c>
      <c r="J12" s="173" t="s">
        <v>121</v>
      </c>
      <c r="K12" s="171" t="s">
        <v>121</v>
      </c>
      <c r="L12" s="23">
        <v>50447</v>
      </c>
      <c r="M12" s="24">
        <v>6771468</v>
      </c>
      <c r="N12" s="106" t="s">
        <v>97</v>
      </c>
    </row>
    <row r="13" ht="12" thickBot="1"/>
    <row r="14" spans="1:12" ht="25.5" customHeight="1">
      <c r="A14" s="211" t="s">
        <v>29</v>
      </c>
      <c r="B14" s="219" t="s">
        <v>47</v>
      </c>
      <c r="C14" s="220"/>
      <c r="D14" s="219" t="s">
        <v>48</v>
      </c>
      <c r="E14" s="220"/>
      <c r="F14" s="216" t="s">
        <v>49</v>
      </c>
      <c r="G14" s="217"/>
      <c r="H14" s="216" t="s">
        <v>58</v>
      </c>
      <c r="I14" s="217"/>
      <c r="J14" s="221" t="s">
        <v>50</v>
      </c>
      <c r="K14" s="222"/>
      <c r="L14" s="209" t="s">
        <v>29</v>
      </c>
    </row>
    <row r="15" spans="1:12" ht="13.5" customHeight="1">
      <c r="A15" s="212"/>
      <c r="B15" s="21" t="s">
        <v>21</v>
      </c>
      <c r="C15" s="22" t="s">
        <v>22</v>
      </c>
      <c r="D15" s="21" t="s">
        <v>30</v>
      </c>
      <c r="E15" s="22" t="s">
        <v>22</v>
      </c>
      <c r="F15" s="21" t="s">
        <v>21</v>
      </c>
      <c r="G15" s="22" t="s">
        <v>22</v>
      </c>
      <c r="H15" s="21" t="s">
        <v>21</v>
      </c>
      <c r="I15" s="22" t="s">
        <v>22</v>
      </c>
      <c r="J15" s="21" t="s">
        <v>21</v>
      </c>
      <c r="K15" s="22" t="s">
        <v>22</v>
      </c>
      <c r="L15" s="218"/>
    </row>
    <row r="16" spans="1:12" ht="13.5" customHeight="1">
      <c r="A16" s="54"/>
      <c r="B16" s="49" t="s">
        <v>10</v>
      </c>
      <c r="C16" s="53" t="s">
        <v>4</v>
      </c>
      <c r="D16" s="49" t="s">
        <v>10</v>
      </c>
      <c r="E16" s="52" t="s">
        <v>4</v>
      </c>
      <c r="F16" s="49" t="s">
        <v>10</v>
      </c>
      <c r="G16" s="52" t="s">
        <v>4</v>
      </c>
      <c r="H16" s="49" t="s">
        <v>10</v>
      </c>
      <c r="I16" s="52" t="s">
        <v>4</v>
      </c>
      <c r="J16" s="49" t="s">
        <v>10</v>
      </c>
      <c r="K16" s="68" t="s">
        <v>4</v>
      </c>
      <c r="L16" s="85"/>
    </row>
    <row r="17" spans="1:12" ht="24.75" customHeight="1" thickBot="1">
      <c r="A17" s="93" t="str">
        <f>IF(A11="","",A11)</f>
        <v>北海道</v>
      </c>
      <c r="B17" s="94">
        <v>31248</v>
      </c>
      <c r="C17" s="99">
        <v>2500710</v>
      </c>
      <c r="D17" s="94">
        <v>2574</v>
      </c>
      <c r="E17" s="95">
        <v>214443</v>
      </c>
      <c r="F17" s="94">
        <v>50216</v>
      </c>
      <c r="G17" s="95">
        <v>4039265</v>
      </c>
      <c r="H17" s="94" t="s">
        <v>91</v>
      </c>
      <c r="I17" s="95" t="s">
        <v>91</v>
      </c>
      <c r="J17" s="94">
        <v>292546</v>
      </c>
      <c r="K17" s="96">
        <v>46558488</v>
      </c>
      <c r="L17" s="98" t="str">
        <f>IF(A17="","",A17)</f>
        <v>北海道</v>
      </c>
    </row>
    <row r="18" spans="1:12" ht="24.75" customHeight="1" thickBot="1" thickTop="1">
      <c r="A18" s="105" t="s">
        <v>97</v>
      </c>
      <c r="B18" s="23">
        <v>31248</v>
      </c>
      <c r="C18" s="55">
        <v>2500710</v>
      </c>
      <c r="D18" s="23">
        <v>2574</v>
      </c>
      <c r="E18" s="24">
        <v>214443</v>
      </c>
      <c r="F18" s="23">
        <v>50216</v>
      </c>
      <c r="G18" s="24">
        <v>4039265</v>
      </c>
      <c r="H18" s="23" t="s">
        <v>91</v>
      </c>
      <c r="I18" s="24" t="s">
        <v>91</v>
      </c>
      <c r="J18" s="23">
        <v>292546</v>
      </c>
      <c r="K18" s="24">
        <v>46558488</v>
      </c>
      <c r="L18" s="106" t="s">
        <v>97</v>
      </c>
    </row>
    <row r="19" spans="2:6" ht="11.25">
      <c r="B19" s="25"/>
      <c r="C19" s="25"/>
      <c r="D19" s="25"/>
      <c r="E19" s="25"/>
      <c r="F19" s="25"/>
    </row>
    <row r="20" spans="2:6" ht="11.25">
      <c r="B20" s="25"/>
      <c r="C20" s="25"/>
      <c r="D20" s="25"/>
      <c r="E20" s="25"/>
      <c r="F20" s="25"/>
    </row>
  </sheetData>
  <sheetProtection/>
  <mergeCells count="23">
    <mergeCell ref="L14:L15"/>
    <mergeCell ref="B8:C8"/>
    <mergeCell ref="F2:G2"/>
    <mergeCell ref="J2:K2"/>
    <mergeCell ref="H2:I2"/>
    <mergeCell ref="L8:M8"/>
    <mergeCell ref="J8:K8"/>
    <mergeCell ref="A14:A15"/>
    <mergeCell ref="B14:C14"/>
    <mergeCell ref="D14:E14"/>
    <mergeCell ref="J14:K14"/>
    <mergeCell ref="H14:I14"/>
    <mergeCell ref="F14:G14"/>
    <mergeCell ref="N2:N3"/>
    <mergeCell ref="A2:A3"/>
    <mergeCell ref="A8:A9"/>
    <mergeCell ref="B2:C2"/>
    <mergeCell ref="D2:E2"/>
    <mergeCell ref="D8:E8"/>
    <mergeCell ref="H8:I8"/>
    <mergeCell ref="F8:G8"/>
    <mergeCell ref="L2:M2"/>
    <mergeCell ref="N8:N9"/>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&amp;R&amp;10札幌国税局　
酒税１
(H21)</oddFoot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I28"/>
  <sheetViews>
    <sheetView showGridLines="0" workbookViewId="0" topLeftCell="A1">
      <selection activeCell="A1" sqref="A1:G1"/>
    </sheetView>
  </sheetViews>
  <sheetFormatPr defaultColWidth="10.625" defaultRowHeight="13.5"/>
  <cols>
    <col min="1" max="1" width="19.00390625" style="8" customWidth="1"/>
    <col min="2" max="3" width="12.00390625" style="8" customWidth="1"/>
    <col min="4" max="4" width="15.875" style="8" customWidth="1"/>
    <col min="5" max="6" width="12.00390625" style="8" customWidth="1"/>
    <col min="7" max="7" width="11.00390625" style="8" customWidth="1"/>
    <col min="8" max="16384" width="10.625" style="8" customWidth="1"/>
  </cols>
  <sheetData>
    <row r="1" spans="1:7" ht="15">
      <c r="A1" s="231" t="s">
        <v>31</v>
      </c>
      <c r="B1" s="231"/>
      <c r="C1" s="231"/>
      <c r="D1" s="231"/>
      <c r="E1" s="231"/>
      <c r="F1" s="231"/>
      <c r="G1" s="231"/>
    </row>
    <row r="2" ht="12" customHeight="1" thickBot="1">
      <c r="A2" s="8" t="s">
        <v>32</v>
      </c>
    </row>
    <row r="3" spans="1:7" ht="13.5" customHeight="1">
      <c r="A3" s="206" t="s">
        <v>33</v>
      </c>
      <c r="B3" s="232" t="s">
        <v>79</v>
      </c>
      <c r="C3" s="232"/>
      <c r="D3" s="232"/>
      <c r="E3" s="232"/>
      <c r="F3" s="232"/>
      <c r="G3" s="233" t="s">
        <v>84</v>
      </c>
    </row>
    <row r="4" spans="1:7" ht="11.25" customHeight="1">
      <c r="A4" s="207"/>
      <c r="B4" s="226" t="s">
        <v>85</v>
      </c>
      <c r="C4" s="226" t="s">
        <v>119</v>
      </c>
      <c r="D4" s="224" t="s">
        <v>120</v>
      </c>
      <c r="E4" s="226" t="s">
        <v>86</v>
      </c>
      <c r="F4" s="226" t="s">
        <v>87</v>
      </c>
      <c r="G4" s="234"/>
    </row>
    <row r="5" spans="1:7" ht="36" customHeight="1">
      <c r="A5" s="207"/>
      <c r="B5" s="225"/>
      <c r="C5" s="225"/>
      <c r="D5" s="225"/>
      <c r="E5" s="225"/>
      <c r="F5" s="226"/>
      <c r="G5" s="234"/>
    </row>
    <row r="6" spans="1:7" ht="29.25" customHeight="1">
      <c r="A6" s="230"/>
      <c r="B6" s="87" t="s">
        <v>80</v>
      </c>
      <c r="C6" s="87" t="s">
        <v>81</v>
      </c>
      <c r="D6" s="89" t="s">
        <v>82</v>
      </c>
      <c r="E6" s="87" t="s">
        <v>83</v>
      </c>
      <c r="F6" s="86" t="s">
        <v>88</v>
      </c>
      <c r="G6" s="88" t="s">
        <v>105</v>
      </c>
    </row>
    <row r="7" spans="1:7" ht="13.5" customHeight="1">
      <c r="A7" s="57"/>
      <c r="B7" s="59" t="s">
        <v>35</v>
      </c>
      <c r="C7" s="60" t="s">
        <v>10</v>
      </c>
      <c r="D7" s="60" t="s">
        <v>10</v>
      </c>
      <c r="E7" s="60" t="s">
        <v>10</v>
      </c>
      <c r="F7" s="61" t="s">
        <v>10</v>
      </c>
      <c r="G7" s="62" t="s">
        <v>10</v>
      </c>
    </row>
    <row r="8" spans="1:7" ht="18" customHeight="1">
      <c r="A8" s="227" t="s">
        <v>5</v>
      </c>
      <c r="B8" s="136">
        <v>4711</v>
      </c>
      <c r="C8" s="156"/>
      <c r="D8" s="156"/>
      <c r="E8" s="157"/>
      <c r="F8" s="137">
        <v>4662</v>
      </c>
      <c r="G8" s="138">
        <v>7087</v>
      </c>
    </row>
    <row r="9" spans="1:7" ht="28.5" customHeight="1">
      <c r="A9" s="228"/>
      <c r="B9" s="139">
        <v>4635</v>
      </c>
      <c r="C9" s="139" t="s">
        <v>91</v>
      </c>
      <c r="D9" s="158"/>
      <c r="E9" s="139">
        <v>54</v>
      </c>
      <c r="F9" s="140">
        <v>4581</v>
      </c>
      <c r="G9" s="141">
        <v>7349</v>
      </c>
    </row>
    <row r="10" spans="1:7" ht="18" customHeight="1">
      <c r="A10" s="229" t="s">
        <v>6</v>
      </c>
      <c r="B10" s="136">
        <v>1200</v>
      </c>
      <c r="C10" s="157"/>
      <c r="D10" s="157"/>
      <c r="E10" s="157"/>
      <c r="F10" s="137">
        <v>1197</v>
      </c>
      <c r="G10" s="138">
        <v>60</v>
      </c>
    </row>
    <row r="11" spans="1:7" ht="28.5" customHeight="1">
      <c r="A11" s="229"/>
      <c r="B11" s="142">
        <v>1899</v>
      </c>
      <c r="C11" s="142" t="s">
        <v>91</v>
      </c>
      <c r="D11" s="159"/>
      <c r="E11" s="142">
        <v>6</v>
      </c>
      <c r="F11" s="143">
        <v>1893</v>
      </c>
      <c r="G11" s="144">
        <v>93</v>
      </c>
    </row>
    <row r="12" spans="1:7" ht="28.5" customHeight="1">
      <c r="A12" s="131" t="s">
        <v>37</v>
      </c>
      <c r="B12" s="148">
        <v>20839</v>
      </c>
      <c r="C12" s="148" t="s">
        <v>91</v>
      </c>
      <c r="D12" s="148">
        <v>537</v>
      </c>
      <c r="E12" s="148">
        <v>73</v>
      </c>
      <c r="F12" s="149">
        <v>21304</v>
      </c>
      <c r="G12" s="150">
        <v>2007</v>
      </c>
    </row>
    <row r="13" spans="1:7" ht="28.5" customHeight="1">
      <c r="A13" s="131" t="s">
        <v>38</v>
      </c>
      <c r="B13" s="148">
        <v>727</v>
      </c>
      <c r="C13" s="148">
        <v>22</v>
      </c>
      <c r="D13" s="148">
        <v>500</v>
      </c>
      <c r="E13" s="148">
        <v>659</v>
      </c>
      <c r="F13" s="149">
        <v>590</v>
      </c>
      <c r="G13" s="150">
        <v>1708</v>
      </c>
    </row>
    <row r="14" spans="1:7" ht="28.5" customHeight="1">
      <c r="A14" s="131" t="s">
        <v>7</v>
      </c>
      <c r="B14" s="148">
        <v>3</v>
      </c>
      <c r="C14" s="148" t="s">
        <v>91</v>
      </c>
      <c r="D14" s="160"/>
      <c r="E14" s="148">
        <v>0</v>
      </c>
      <c r="F14" s="149">
        <v>3</v>
      </c>
      <c r="G14" s="150">
        <v>25</v>
      </c>
    </row>
    <row r="15" spans="1:7" ht="28.5" customHeight="1">
      <c r="A15" s="131" t="s">
        <v>8</v>
      </c>
      <c r="B15" s="148">
        <v>118013</v>
      </c>
      <c r="C15" s="148" t="s">
        <v>91</v>
      </c>
      <c r="D15" s="160"/>
      <c r="E15" s="148">
        <v>447</v>
      </c>
      <c r="F15" s="149">
        <v>117566</v>
      </c>
      <c r="G15" s="150">
        <v>2398</v>
      </c>
    </row>
    <row r="16" spans="1:9" ht="28.5" customHeight="1">
      <c r="A16" s="131" t="s">
        <v>51</v>
      </c>
      <c r="B16" s="148">
        <v>2535</v>
      </c>
      <c r="C16" s="148" t="s">
        <v>91</v>
      </c>
      <c r="D16" s="160"/>
      <c r="E16" s="148">
        <v>177</v>
      </c>
      <c r="F16" s="149">
        <v>2356</v>
      </c>
      <c r="G16" s="150">
        <v>4306</v>
      </c>
      <c r="I16" s="117"/>
    </row>
    <row r="17" spans="1:9" ht="28.5" customHeight="1">
      <c r="A17" s="131" t="s">
        <v>42</v>
      </c>
      <c r="B17" s="148">
        <v>38</v>
      </c>
      <c r="C17" s="148">
        <v>2</v>
      </c>
      <c r="D17" s="160"/>
      <c r="E17" s="148">
        <v>5</v>
      </c>
      <c r="F17" s="149">
        <v>35</v>
      </c>
      <c r="G17" s="150">
        <v>291</v>
      </c>
      <c r="I17" s="117"/>
    </row>
    <row r="18" spans="1:7" ht="28.5" customHeight="1">
      <c r="A18" s="131" t="s">
        <v>54</v>
      </c>
      <c r="B18" s="151">
        <v>1136</v>
      </c>
      <c r="C18" s="151" t="s">
        <v>91</v>
      </c>
      <c r="D18" s="160"/>
      <c r="E18" s="151">
        <v>430</v>
      </c>
      <c r="F18" s="152">
        <v>706</v>
      </c>
      <c r="G18" s="153">
        <v>19</v>
      </c>
    </row>
    <row r="19" spans="1:7" ht="28.5" customHeight="1">
      <c r="A19" s="131" t="s">
        <v>34</v>
      </c>
      <c r="B19" s="148">
        <v>6</v>
      </c>
      <c r="C19" s="148">
        <v>2</v>
      </c>
      <c r="D19" s="160"/>
      <c r="E19" s="148">
        <v>6</v>
      </c>
      <c r="F19" s="149">
        <v>2</v>
      </c>
      <c r="G19" s="150">
        <v>15</v>
      </c>
    </row>
    <row r="20" spans="1:7" ht="28.5" customHeight="1">
      <c r="A20" s="131" t="s">
        <v>46</v>
      </c>
      <c r="B20" s="148">
        <v>58762</v>
      </c>
      <c r="C20" s="148" t="s">
        <v>91</v>
      </c>
      <c r="D20" s="160"/>
      <c r="E20" s="148">
        <v>15390</v>
      </c>
      <c r="F20" s="149">
        <v>43372</v>
      </c>
      <c r="G20" s="150">
        <v>1351</v>
      </c>
    </row>
    <row r="21" spans="1:7" ht="28.5" customHeight="1">
      <c r="A21" s="131" t="s">
        <v>47</v>
      </c>
      <c r="B21" s="148">
        <v>30780</v>
      </c>
      <c r="C21" s="148" t="s">
        <v>91</v>
      </c>
      <c r="D21" s="160"/>
      <c r="E21" s="148">
        <v>57</v>
      </c>
      <c r="F21" s="149">
        <v>30723</v>
      </c>
      <c r="G21" s="154">
        <v>861</v>
      </c>
    </row>
    <row r="22" spans="1:7" ht="28.5" customHeight="1">
      <c r="A22" s="163" t="s">
        <v>62</v>
      </c>
      <c r="B22" s="151">
        <v>8</v>
      </c>
      <c r="C22" s="148" t="s">
        <v>91</v>
      </c>
      <c r="D22" s="160"/>
      <c r="E22" s="151">
        <v>25</v>
      </c>
      <c r="F22" s="155">
        <v>-17</v>
      </c>
      <c r="G22" s="153">
        <v>132</v>
      </c>
    </row>
    <row r="23" spans="1:7" ht="28.5" customHeight="1">
      <c r="A23" s="131" t="s">
        <v>52</v>
      </c>
      <c r="B23" s="148">
        <v>29086</v>
      </c>
      <c r="C23" s="148">
        <v>1</v>
      </c>
      <c r="D23" s="160"/>
      <c r="E23" s="148">
        <v>1179</v>
      </c>
      <c r="F23" s="149">
        <v>27907</v>
      </c>
      <c r="G23" s="150">
        <v>1726</v>
      </c>
    </row>
    <row r="24" spans="1:7" s="16" customFormat="1" ht="28.5" customHeight="1" thickBot="1">
      <c r="A24" s="162" t="s">
        <v>59</v>
      </c>
      <c r="B24" s="145">
        <v>0</v>
      </c>
      <c r="C24" s="145" t="s">
        <v>91</v>
      </c>
      <c r="D24" s="161"/>
      <c r="E24" s="145">
        <v>2</v>
      </c>
      <c r="F24" s="146">
        <v>-2</v>
      </c>
      <c r="G24" s="147" t="s">
        <v>91</v>
      </c>
    </row>
    <row r="25" spans="1:7" s="16" customFormat="1" ht="28.5" customHeight="1" thickBot="1" thickTop="1">
      <c r="A25" s="56" t="s">
        <v>98</v>
      </c>
      <c r="B25" s="63">
        <v>268465</v>
      </c>
      <c r="C25" s="63">
        <v>27</v>
      </c>
      <c r="D25" s="63">
        <v>1038</v>
      </c>
      <c r="E25" s="63">
        <v>18512</v>
      </c>
      <c r="F25" s="64">
        <v>251018</v>
      </c>
      <c r="G25" s="65">
        <v>22288</v>
      </c>
    </row>
    <row r="26" ht="11.25">
      <c r="A26" s="1" t="s">
        <v>106</v>
      </c>
    </row>
    <row r="27" ht="11.25">
      <c r="A27" s="1" t="s">
        <v>95</v>
      </c>
    </row>
    <row r="28" ht="11.25">
      <c r="A28" s="1" t="s">
        <v>96</v>
      </c>
    </row>
  </sheetData>
  <sheetProtection/>
  <mergeCells count="11">
    <mergeCell ref="A1:G1"/>
    <mergeCell ref="B3:F3"/>
    <mergeCell ref="G3:G5"/>
    <mergeCell ref="B4:B5"/>
    <mergeCell ref="C4:C5"/>
    <mergeCell ref="D4:D5"/>
    <mergeCell ref="E4:E5"/>
    <mergeCell ref="F4:F5"/>
    <mergeCell ref="A8:A9"/>
    <mergeCell ref="A10:A11"/>
    <mergeCell ref="A3:A6"/>
  </mergeCells>
  <printOptions/>
  <pageMargins left="0.7874015748031497" right="0.7874015748031497" top="0.984251968503937" bottom="0.984251968503937" header="0.5118110236220472" footer="0.5118110236220472"/>
  <pageSetup fitToHeight="1" fitToWidth="1" horizontalDpi="1200" verticalDpi="1200" orientation="portrait" paperSize="9" scale="92" r:id="rId2"/>
  <headerFooter alignWithMargins="0">
    <oddFooter>&amp;R&amp;9札幌国税局　
酒税２
(H21)</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110" zoomScaleNormal="11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2" thickBot="1">
      <c r="A1" s="8" t="s">
        <v>107</v>
      </c>
    </row>
    <row r="2" spans="1:15" ht="24" customHeight="1">
      <c r="A2" s="174" t="s">
        <v>108</v>
      </c>
      <c r="B2" s="200"/>
      <c r="C2" s="235" t="s">
        <v>109</v>
      </c>
      <c r="D2" s="237" t="s">
        <v>6</v>
      </c>
      <c r="E2" s="216" t="s">
        <v>16</v>
      </c>
      <c r="F2" s="217"/>
      <c r="G2" s="237" t="s">
        <v>7</v>
      </c>
      <c r="H2" s="237" t="s">
        <v>8</v>
      </c>
      <c r="I2" s="216" t="s">
        <v>110</v>
      </c>
      <c r="J2" s="217"/>
      <c r="K2" s="239" t="s">
        <v>65</v>
      </c>
      <c r="L2" s="239" t="s">
        <v>66</v>
      </c>
      <c r="M2" s="239" t="s">
        <v>67</v>
      </c>
      <c r="N2" s="239" t="s">
        <v>68</v>
      </c>
      <c r="O2" s="241" t="s">
        <v>72</v>
      </c>
    </row>
    <row r="3" spans="1:15" ht="18" customHeight="1">
      <c r="A3" s="175"/>
      <c r="B3" s="198"/>
      <c r="C3" s="236"/>
      <c r="D3" s="238"/>
      <c r="E3" s="18" t="s">
        <v>69</v>
      </c>
      <c r="F3" s="19" t="s">
        <v>70</v>
      </c>
      <c r="G3" s="238"/>
      <c r="H3" s="238"/>
      <c r="I3" s="18" t="s">
        <v>73</v>
      </c>
      <c r="J3" s="19" t="s">
        <v>71</v>
      </c>
      <c r="K3" s="240"/>
      <c r="L3" s="240"/>
      <c r="M3" s="240"/>
      <c r="N3" s="240"/>
      <c r="O3" s="242"/>
    </row>
    <row r="4" spans="1:15" ht="11.25">
      <c r="A4" s="57"/>
      <c r="B4" s="58"/>
      <c r="C4" s="59" t="s">
        <v>10</v>
      </c>
      <c r="D4" s="61" t="s">
        <v>10</v>
      </c>
      <c r="E4" s="49" t="s">
        <v>10</v>
      </c>
      <c r="F4" s="80" t="s">
        <v>10</v>
      </c>
      <c r="G4" s="59" t="s">
        <v>10</v>
      </c>
      <c r="H4" s="59" t="s">
        <v>10</v>
      </c>
      <c r="I4" s="49" t="s">
        <v>10</v>
      </c>
      <c r="J4" s="80" t="s">
        <v>10</v>
      </c>
      <c r="K4" s="59" t="s">
        <v>10</v>
      </c>
      <c r="L4" s="59" t="s">
        <v>10</v>
      </c>
      <c r="M4" s="59" t="s">
        <v>10</v>
      </c>
      <c r="N4" s="61" t="s">
        <v>10</v>
      </c>
      <c r="O4" s="62" t="s">
        <v>10</v>
      </c>
    </row>
    <row r="5" spans="1:15" s="90" customFormat="1" ht="30" customHeight="1" thickBot="1">
      <c r="A5" s="243" t="s">
        <v>56</v>
      </c>
      <c r="B5" s="244"/>
      <c r="C5" s="111">
        <v>5614</v>
      </c>
      <c r="D5" s="111">
        <v>226</v>
      </c>
      <c r="E5" s="112">
        <v>30790</v>
      </c>
      <c r="F5" s="113">
        <v>808</v>
      </c>
      <c r="G5" s="111">
        <v>5</v>
      </c>
      <c r="H5" s="111">
        <v>144267</v>
      </c>
      <c r="I5" s="112">
        <v>5871</v>
      </c>
      <c r="J5" s="113">
        <v>43</v>
      </c>
      <c r="K5" s="111">
        <v>13</v>
      </c>
      <c r="L5" s="114">
        <v>-7</v>
      </c>
      <c r="M5" s="114">
        <v>12</v>
      </c>
      <c r="N5" s="115">
        <v>89109</v>
      </c>
      <c r="O5" s="116">
        <v>276751</v>
      </c>
    </row>
    <row r="6" s="90" customFormat="1" ht="12" thickBot="1"/>
    <row r="7" spans="1:16" ht="35.25" customHeight="1">
      <c r="A7" s="245" t="s">
        <v>74</v>
      </c>
      <c r="B7" s="208"/>
      <c r="C7" s="78" t="s">
        <v>36</v>
      </c>
      <c r="D7" s="77" t="s">
        <v>6</v>
      </c>
      <c r="E7" s="79" t="s">
        <v>75</v>
      </c>
      <c r="F7" s="79" t="s">
        <v>76</v>
      </c>
      <c r="G7" s="77" t="s">
        <v>7</v>
      </c>
      <c r="H7" s="84" t="s">
        <v>8</v>
      </c>
      <c r="I7" s="81" t="s">
        <v>61</v>
      </c>
      <c r="J7" s="81" t="s">
        <v>60</v>
      </c>
      <c r="K7" s="82" t="s">
        <v>46</v>
      </c>
      <c r="L7" s="79" t="s">
        <v>55</v>
      </c>
      <c r="M7" s="79" t="s">
        <v>62</v>
      </c>
      <c r="N7" s="77" t="s">
        <v>49</v>
      </c>
      <c r="O7" s="77" t="s">
        <v>59</v>
      </c>
      <c r="P7" s="83" t="s">
        <v>50</v>
      </c>
    </row>
    <row r="8" spans="1:16" ht="11.25">
      <c r="A8" s="57"/>
      <c r="B8" s="58"/>
      <c r="C8" s="59" t="s">
        <v>10</v>
      </c>
      <c r="D8" s="61" t="s">
        <v>10</v>
      </c>
      <c r="E8" s="59" t="s">
        <v>10</v>
      </c>
      <c r="F8" s="59" t="s">
        <v>10</v>
      </c>
      <c r="G8" s="59" t="s">
        <v>10</v>
      </c>
      <c r="H8" s="59" t="s">
        <v>10</v>
      </c>
      <c r="I8" s="74" t="s">
        <v>10</v>
      </c>
      <c r="J8" s="74" t="s">
        <v>10</v>
      </c>
      <c r="K8" s="59" t="s">
        <v>10</v>
      </c>
      <c r="L8" s="59" t="s">
        <v>10</v>
      </c>
      <c r="M8" s="59" t="s">
        <v>10</v>
      </c>
      <c r="N8" s="74" t="s">
        <v>10</v>
      </c>
      <c r="O8" s="74" t="s">
        <v>10</v>
      </c>
      <c r="P8" s="62" t="s">
        <v>10</v>
      </c>
    </row>
    <row r="9" spans="1:16" ht="30" customHeight="1">
      <c r="A9" s="246" t="s">
        <v>57</v>
      </c>
      <c r="B9" s="247"/>
      <c r="C9" s="91">
        <v>5541</v>
      </c>
      <c r="D9" s="91">
        <v>73</v>
      </c>
      <c r="E9" s="91">
        <v>25043</v>
      </c>
      <c r="F9" s="91">
        <v>617</v>
      </c>
      <c r="G9" s="91">
        <v>23</v>
      </c>
      <c r="H9" s="91">
        <v>138212</v>
      </c>
      <c r="I9" s="103">
        <v>3214</v>
      </c>
      <c r="J9" s="91">
        <v>693</v>
      </c>
      <c r="K9" s="91">
        <v>55047</v>
      </c>
      <c r="L9" s="91">
        <v>44298</v>
      </c>
      <c r="M9" s="91">
        <v>1986</v>
      </c>
      <c r="N9" s="91">
        <v>2467</v>
      </c>
      <c r="O9" s="91">
        <v>21</v>
      </c>
      <c r="P9" s="92">
        <v>277233</v>
      </c>
    </row>
    <row r="10" spans="1:16" ht="30" customHeight="1">
      <c r="A10" s="248" t="s">
        <v>77</v>
      </c>
      <c r="B10" s="249"/>
      <c r="C10" s="107">
        <v>5044</v>
      </c>
      <c r="D10" s="107">
        <v>55</v>
      </c>
      <c r="E10" s="107">
        <v>23229</v>
      </c>
      <c r="F10" s="107">
        <v>871</v>
      </c>
      <c r="G10" s="107">
        <v>22</v>
      </c>
      <c r="H10" s="107">
        <v>130399</v>
      </c>
      <c r="I10" s="108">
        <v>3037</v>
      </c>
      <c r="J10" s="107">
        <v>1113</v>
      </c>
      <c r="K10" s="107">
        <v>53656</v>
      </c>
      <c r="L10" s="107">
        <v>34292</v>
      </c>
      <c r="M10" s="110">
        <v>-2</v>
      </c>
      <c r="N10" s="107">
        <v>11419</v>
      </c>
      <c r="O10" s="110">
        <v>-10</v>
      </c>
      <c r="P10" s="109">
        <v>263124</v>
      </c>
    </row>
    <row r="11" spans="1:16" ht="30" customHeight="1">
      <c r="A11" s="248" t="s">
        <v>102</v>
      </c>
      <c r="B11" s="249"/>
      <c r="C11" s="107">
        <v>4882</v>
      </c>
      <c r="D11" s="107">
        <v>1887</v>
      </c>
      <c r="E11" s="107">
        <v>23149</v>
      </c>
      <c r="F11" s="107">
        <v>759</v>
      </c>
      <c r="G11" s="107">
        <v>4</v>
      </c>
      <c r="H11" s="107">
        <v>121158</v>
      </c>
      <c r="I11" s="108">
        <v>2422</v>
      </c>
      <c r="J11" s="107">
        <v>1231</v>
      </c>
      <c r="K11" s="107">
        <v>42869</v>
      </c>
      <c r="L11" s="107">
        <v>30940</v>
      </c>
      <c r="M11" s="110">
        <v>-20</v>
      </c>
      <c r="N11" s="107">
        <v>23926</v>
      </c>
      <c r="O11" s="110">
        <v>3</v>
      </c>
      <c r="P11" s="109">
        <v>253210</v>
      </c>
    </row>
    <row r="12" spans="1:16" ht="30" customHeight="1" thickBot="1">
      <c r="A12" s="250" t="s">
        <v>113</v>
      </c>
      <c r="B12" s="251"/>
      <c r="C12" s="100">
        <v>4581</v>
      </c>
      <c r="D12" s="100">
        <v>1893</v>
      </c>
      <c r="E12" s="100">
        <v>21304</v>
      </c>
      <c r="F12" s="100">
        <v>590</v>
      </c>
      <c r="G12" s="100">
        <v>3</v>
      </c>
      <c r="H12" s="100">
        <v>117566</v>
      </c>
      <c r="I12" s="100">
        <v>2391</v>
      </c>
      <c r="J12" s="100">
        <v>708</v>
      </c>
      <c r="K12" s="100">
        <v>43372</v>
      </c>
      <c r="L12" s="100">
        <v>30723</v>
      </c>
      <c r="M12" s="101">
        <v>-17</v>
      </c>
      <c r="N12" s="100">
        <v>27907</v>
      </c>
      <c r="O12" s="101">
        <v>-2</v>
      </c>
      <c r="P12" s="102">
        <v>251018</v>
      </c>
    </row>
    <row r="14" ht="13.5" customHeight="1"/>
    <row r="15" ht="13.5" customHeight="1"/>
    <row r="17" ht="21" customHeight="1"/>
    <row r="18" ht="21" customHeight="1"/>
    <row r="19" ht="21" customHeight="1"/>
    <row r="20" ht="21" customHeight="1"/>
    <row r="21" ht="21" customHeight="1"/>
    <row r="22" ht="11.25">
      <c r="H22" s="66"/>
    </row>
    <row r="23" spans="8:10" ht="11.25">
      <c r="H23" s="66"/>
      <c r="J23" s="26"/>
    </row>
    <row r="24" ht="11.25">
      <c r="H24" s="66"/>
    </row>
  </sheetData>
  <sheetProtection/>
  <mergeCells count="18">
    <mergeCell ref="A5:B5"/>
    <mergeCell ref="A7:B7"/>
    <mergeCell ref="A9:B9"/>
    <mergeCell ref="A11:B11"/>
    <mergeCell ref="A12:B12"/>
    <mergeCell ref="A10:B10"/>
    <mergeCell ref="I2:J2"/>
    <mergeCell ref="K2:K3"/>
    <mergeCell ref="L2:L3"/>
    <mergeCell ref="M2:M3"/>
    <mergeCell ref="N2:N3"/>
    <mergeCell ref="O2:O3"/>
    <mergeCell ref="A2:B3"/>
    <mergeCell ref="C2:C3"/>
    <mergeCell ref="D2:D3"/>
    <mergeCell ref="E2:F2"/>
    <mergeCell ref="G2:G3"/>
    <mergeCell ref="H2:H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9" r:id="rId1"/>
  <headerFooter alignWithMargins="0">
    <oddFooter>&amp;R&amp;10札幌国税局　
酒税２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酒税８－１、２</dc:title>
  <dc:subject/>
  <dc:creator>国税庁</dc:creator>
  <cp:keywords/>
  <dc:description/>
  <cp:lastModifiedBy>国税庁</cp:lastModifiedBy>
  <cp:lastPrinted>2011-07-25T03:46:38Z</cp:lastPrinted>
  <dcterms:created xsi:type="dcterms:W3CDTF">2003-07-09T01:05:10Z</dcterms:created>
  <dcterms:modified xsi:type="dcterms:W3CDTF">2011-07-25T03:46:54Z</dcterms:modified>
  <cp:category/>
  <cp:version/>
  <cp:contentType/>
  <cp:contentStatus/>
</cp:coreProperties>
</file>