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7 (1)課税状況" sheetId="1" r:id="rId1"/>
    <sheet name="7 (2)課税状況の累年比較" sheetId="2" r:id="rId2"/>
    <sheet name="7 (3)課税事業者等届出件数" sheetId="3" r:id="rId3"/>
    <sheet name="7 (4)-1税務署別課税状況(個人事業者）" sheetId="4" r:id="rId4"/>
    <sheet name="7 (4)-2税務署別課税状況（法人）" sheetId="5" r:id="rId5"/>
    <sheet name="7 (4)-3税務署別課税状況（合計）" sheetId="6" r:id="rId6"/>
  </sheets>
  <definedNames>
    <definedName name="_xlnm.Print_Area" localSheetId="2">'7 (3)課税事業者等届出件数'!$A$1:$D$7</definedName>
    <definedName name="_xlnm.Print_Area" localSheetId="3">'7 (4)-1税務署別課税状況(個人事業者）'!$A$1:$N$38</definedName>
    <definedName name="_xlnm.Print_Area" localSheetId="4">'7 (4)-2税務署別課税状況（法人）'!$A$1:$N$38</definedName>
    <definedName name="_xlnm.Print_Area" localSheetId="5">'7 (4)-3税務署別課税状況（合計）'!$A$1:$R$38</definedName>
    <definedName name="_xlnm.Print_Titles" localSheetId="3">'7 (4)-1税務署別課税状況(個人事業者）'!$1:$6</definedName>
    <definedName name="_xlnm.Print_Titles" localSheetId="4">'7 (4)-2税務署別課税状況（法人）'!$1:$6</definedName>
    <definedName name="_xlnm.Print_Titles" localSheetId="5">'7 (4)-3税務署別課税状況（合計）'!$1:$6</definedName>
  </definedNames>
  <calcPr calcMode="manual" fullCalcOnLoad="1"/>
</workbook>
</file>

<file path=xl/sharedStrings.xml><?xml version="1.0" encoding="utf-8"?>
<sst xmlns="http://schemas.openxmlformats.org/spreadsheetml/2006/main" count="294" uniqueCount="119">
  <si>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</si>
  <si>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</si>
  <si>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</si>
  <si>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</si>
  <si>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</si>
  <si>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</si>
  <si>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</si>
  <si>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</si>
  <si>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</si>
  <si>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</si>
  <si>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</si>
  <si>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</si>
  <si>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</si>
  <si>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</si>
  <si>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</si>
  <si>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</si>
  <si>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</si>
  <si>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</si>
  <si>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</si>
  <si>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</si>
  <si>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</si>
  <si>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</si>
  <si>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</si>
  <si>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</si>
  <si>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個　人　事　業　者</t>
  </si>
  <si>
    <t>法　　　　　　　人</t>
  </si>
  <si>
    <t>合　　　　　　　計</t>
  </si>
  <si>
    <t>件　　数</t>
  </si>
  <si>
    <t>税　　額</t>
  </si>
  <si>
    <t>　イ　個人事業者</t>
  </si>
  <si>
    <t>合　　　　　　計</t>
  </si>
  <si>
    <t>簡易申告及び処理</t>
  </si>
  <si>
    <t>小　　　　　　計</t>
  </si>
  <si>
    <t>合　　　計</t>
  </si>
  <si>
    <t>納　　　税　　　申　　　告　　　及　　　び　　　処　　　理</t>
  </si>
  <si>
    <t>一般申告及び処理</t>
  </si>
  <si>
    <t>税　額　①</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</si>
  <si>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</si>
  <si>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</si>
  <si>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</si>
  <si>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</si>
  <si>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</si>
  <si>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</si>
  <si>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</si>
  <si>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</si>
  <si>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</si>
  <si>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</si>
  <si>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</si>
  <si>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</si>
  <si>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税務署名</t>
  </si>
  <si>
    <t>税務署名</t>
  </si>
  <si>
    <t>税務署名</t>
  </si>
  <si>
    <t>(3)　課税事業者等届出件数</t>
  </si>
  <si>
    <t>(1)　課税状況</t>
  </si>
  <si>
    <t>千円</t>
  </si>
  <si>
    <t>既往年分の
申告及び処理</t>
  </si>
  <si>
    <t>新設法人に
該当する旨
の届出</t>
  </si>
  <si>
    <t>課税事業者
届出</t>
  </si>
  <si>
    <t>課税事業者
選択届出</t>
  </si>
  <si>
    <t>件</t>
  </si>
  <si>
    <t>税務署名</t>
  </si>
  <si>
    <t>税務署名</t>
  </si>
  <si>
    <t>調査対象等：</t>
  </si>
  <si>
    <t>現年分</t>
  </si>
  <si>
    <t>既往年分</t>
  </si>
  <si>
    <t>(2)　課税状況の累年比較</t>
  </si>
  <si>
    <t>(4)　税務署別課税状況</t>
  </si>
  <si>
    <t>(4)　税務署別課税状況（続）</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</si>
  <si>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</si>
  <si>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</si>
  <si>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</si>
  <si>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</si>
  <si>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</si>
  <si>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</si>
  <si>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</si>
  <si>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</si>
  <si>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</si>
  <si>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</si>
  <si>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</si>
  <si>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</si>
  <si>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</si>
  <si>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</si>
  <si>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</si>
  <si>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</si>
  <si>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</si>
  <si>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</si>
  <si>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</si>
  <si>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</si>
  <si>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</si>
  <si>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</si>
  <si>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</si>
  <si>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</si>
  <si>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</si>
  <si>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</si>
  <si>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</si>
  <si>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</si>
  <si>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</si>
  <si>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</si>
  <si>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合　　計</t>
  </si>
  <si>
    <t>平成19年度</t>
  </si>
  <si>
    <t>　</t>
  </si>
  <si>
    <t>１　税関分は含まない。</t>
  </si>
  <si>
    <t>　　（注）</t>
  </si>
  <si>
    <t>２　「件数」欄の「実」は、実件数を示す。</t>
  </si>
  <si>
    <t>平成17年度</t>
  </si>
  <si>
    <t>平成18年度</t>
  </si>
  <si>
    <t>平成20年度</t>
  </si>
  <si>
    <t>税　　額
(①－②＋③)</t>
  </si>
  <si>
    <t>税　額　②</t>
  </si>
  <si>
    <t>件 数</t>
  </si>
  <si>
    <t>税 額</t>
  </si>
  <si>
    <t>　　　　　　</t>
  </si>
  <si>
    <t>　　（注）　納税義務者でなくなった旨の届出書又は課税事業者選択不適用届出書を提出した者は含まない。</t>
  </si>
  <si>
    <t>調査対象等：平成21年度末（平成22年３月31日現在）の届出件数を示している。</t>
  </si>
  <si>
    <t>平成21年度</t>
  </si>
  <si>
    <t>-</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</si>
  <si>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</si>
  <si>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</si>
  <si>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（注）この表は「(1)　課税状況」の現年分及び「(3)　課税事業者等届出件数」を税務署別に示したものである。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</si>
</sst>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hair"/>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medium"/>
      <right>
        <color indexed="63"/>
      </right>
      <top style="hair">
        <color indexed="55"/>
      </top>
      <bottom style="double"/>
    </border>
    <border>
      <left style="thin"/>
      <right style="hair"/>
      <top style="hair">
        <color indexed="55"/>
      </top>
      <bottom style="double"/>
    </border>
    <border>
      <left style="hair"/>
      <right style="thin"/>
      <top style="hair">
        <color indexed="55"/>
      </top>
      <bottom style="double"/>
    </border>
    <border>
      <left style="hair"/>
      <right>
        <color indexed="63"/>
      </right>
      <top style="hair">
        <color indexed="55"/>
      </top>
      <bottom style="double"/>
    </border>
    <border>
      <left style="thin"/>
      <right style="medium"/>
      <top style="hair">
        <color indexed="55"/>
      </top>
      <bottom style="double"/>
    </border>
    <border>
      <left style="thin"/>
      <right style="hair"/>
      <top style="hair">
        <color indexed="55"/>
      </top>
      <bottom style="hair">
        <color indexed="22"/>
      </bottom>
    </border>
    <border>
      <left style="hair"/>
      <right style="thin"/>
      <top style="hair">
        <color indexed="55"/>
      </top>
      <bottom style="hair">
        <color indexed="22"/>
      </bottom>
    </border>
    <border>
      <left style="hair"/>
      <right>
        <color indexed="63"/>
      </right>
      <top style="hair">
        <color indexed="55"/>
      </top>
      <bottom style="hair">
        <color indexed="22"/>
      </bottom>
    </border>
    <border>
      <left style="thin"/>
      <right style="hair"/>
      <top style="hair">
        <color indexed="55"/>
      </top>
      <bottom style="hair"/>
    </border>
    <border>
      <left style="hair"/>
      <right style="thin"/>
      <top style="hair">
        <color indexed="55"/>
      </top>
      <bottom style="hair"/>
    </border>
    <border>
      <left style="medium"/>
      <right>
        <color indexed="63"/>
      </right>
      <top style="hair">
        <color indexed="55"/>
      </top>
      <bottom style="hair"/>
    </border>
    <border>
      <left style="hair"/>
      <right>
        <color indexed="63"/>
      </right>
      <top style="hair">
        <color indexed="55"/>
      </top>
      <bottom style="hair"/>
    </border>
    <border>
      <left style="thin"/>
      <right style="medium"/>
      <top style="hair">
        <color indexed="55"/>
      </top>
      <bottom style="hair"/>
    </border>
    <border>
      <left style="thin"/>
      <right style="hair"/>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1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3" fontId="2" fillId="33" borderId="21" xfId="0" applyNumberFormat="1" applyFont="1" applyFill="1" applyBorder="1" applyAlignment="1">
      <alignment horizontal="right" vertical="center" indent="1"/>
    </xf>
    <xf numFmtId="176" fontId="6" fillId="33" borderId="22" xfId="0" applyNumberFormat="1" applyFont="1" applyFill="1" applyBorder="1" applyAlignment="1">
      <alignment horizontal="right" vertical="center"/>
    </xf>
    <xf numFmtId="176" fontId="6" fillId="34" borderId="23"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6" fillId="0" borderId="25" xfId="0" applyFont="1" applyBorder="1" applyAlignment="1">
      <alignment horizontal="center" vertical="center"/>
    </xf>
    <xf numFmtId="176" fontId="6" fillId="33" borderId="26" xfId="0" applyNumberFormat="1" applyFont="1" applyFill="1" applyBorder="1" applyAlignment="1">
      <alignment horizontal="right" vertical="center"/>
    </xf>
    <xf numFmtId="176" fontId="6" fillId="34" borderId="27" xfId="0" applyNumberFormat="1" applyFont="1" applyFill="1" applyBorder="1" applyAlignment="1">
      <alignment horizontal="right" vertical="center"/>
    </xf>
    <xf numFmtId="176" fontId="6" fillId="34" borderId="28" xfId="0" applyNumberFormat="1" applyFont="1" applyFill="1" applyBorder="1" applyAlignment="1">
      <alignment horizontal="right" vertical="center"/>
    </xf>
    <xf numFmtId="0" fontId="2" fillId="0" borderId="29" xfId="0" applyFont="1" applyBorder="1" applyAlignment="1">
      <alignment horizontal="center" vertical="center"/>
    </xf>
    <xf numFmtId="0" fontId="2" fillId="0" borderId="30" xfId="0" applyFont="1" applyBorder="1" applyAlignment="1">
      <alignment horizontal="right" vertical="center"/>
    </xf>
    <xf numFmtId="0" fontId="6" fillId="0" borderId="30" xfId="0" applyFont="1" applyBorder="1" applyAlignment="1">
      <alignment horizontal="right" vertical="center"/>
    </xf>
    <xf numFmtId="0" fontId="2" fillId="0" borderId="26" xfId="0" applyFont="1" applyBorder="1" applyAlignment="1">
      <alignment horizontal="right" vertical="center"/>
    </xf>
    <xf numFmtId="3" fontId="2" fillId="0" borderId="30" xfId="0" applyNumberFormat="1" applyFont="1" applyBorder="1" applyAlignment="1">
      <alignment horizontal="right" vertical="center"/>
    </xf>
    <xf numFmtId="3" fontId="2" fillId="0" borderId="26" xfId="0" applyNumberFormat="1" applyFont="1" applyBorder="1" applyAlignment="1">
      <alignment horizontal="right" vertical="center"/>
    </xf>
    <xf numFmtId="177" fontId="6" fillId="33" borderId="26" xfId="0" applyNumberFormat="1" applyFont="1" applyFill="1" applyBorder="1" applyAlignment="1">
      <alignment horizontal="right" vertical="center"/>
    </xf>
    <xf numFmtId="177" fontId="6" fillId="34" borderId="27" xfId="0" applyNumberFormat="1" applyFont="1" applyFill="1" applyBorder="1" applyAlignment="1">
      <alignment horizontal="right" vertical="center"/>
    </xf>
    <xf numFmtId="177" fontId="6" fillId="34" borderId="28" xfId="0" applyNumberFormat="1" applyFont="1" applyFill="1" applyBorder="1" applyAlignment="1">
      <alignment horizontal="right" vertical="center"/>
    </xf>
    <xf numFmtId="0" fontId="0" fillId="0" borderId="0" xfId="0" applyBorder="1" applyAlignment="1">
      <alignment/>
    </xf>
    <xf numFmtId="176" fontId="2" fillId="33" borderId="31" xfId="0" applyNumberFormat="1" applyFont="1" applyFill="1" applyBorder="1" applyAlignment="1">
      <alignment horizontal="right" vertical="center"/>
    </xf>
    <xf numFmtId="176" fontId="2" fillId="34" borderId="32"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4" borderId="35"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4" borderId="35"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6"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5" xfId="0" applyFont="1" applyBorder="1" applyAlignment="1">
      <alignment horizontal="distributed" vertical="center"/>
    </xf>
    <xf numFmtId="0" fontId="6" fillId="0" borderId="35" xfId="0" applyFont="1" applyBorder="1" applyAlignment="1">
      <alignment horizontal="distributed"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6" fillId="33" borderId="46" xfId="0" applyNumberFormat="1" applyFont="1" applyFill="1" applyBorder="1" applyAlignment="1">
      <alignment horizontal="right" vertical="center"/>
    </xf>
    <xf numFmtId="3" fontId="6" fillId="34" borderId="47" xfId="0" applyNumberFormat="1" applyFont="1" applyFill="1" applyBorder="1" applyAlignment="1">
      <alignment horizontal="right" vertical="center"/>
    </xf>
    <xf numFmtId="3" fontId="6" fillId="34" borderId="48" xfId="0" applyNumberFormat="1" applyFont="1" applyFill="1" applyBorder="1" applyAlignment="1">
      <alignment horizontal="right" vertical="center"/>
    </xf>
    <xf numFmtId="0" fontId="6" fillId="0" borderId="49" xfId="0" applyFont="1" applyBorder="1" applyAlignment="1">
      <alignment horizontal="right" vertical="center"/>
    </xf>
    <xf numFmtId="3" fontId="2" fillId="33" borderId="5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3" fontId="2" fillId="33" borderId="54"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177" fontId="2" fillId="33" borderId="31" xfId="0" applyNumberFormat="1" applyFont="1" applyFill="1" applyBorder="1" applyAlignment="1">
      <alignment horizontal="right" vertical="center"/>
    </xf>
    <xf numFmtId="177" fontId="2" fillId="34" borderId="32"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177" fontId="2" fillId="33" borderId="34" xfId="0" applyNumberFormat="1" applyFont="1" applyFill="1" applyBorder="1" applyAlignment="1">
      <alignment horizontal="right" vertical="center"/>
    </xf>
    <xf numFmtId="177" fontId="2" fillId="34" borderId="35" xfId="0" applyNumberFormat="1" applyFont="1" applyFill="1" applyBorder="1" applyAlignment="1">
      <alignment horizontal="right" vertical="center"/>
    </xf>
    <xf numFmtId="177" fontId="2" fillId="34" borderId="57" xfId="0" applyNumberFormat="1" applyFont="1" applyFill="1" applyBorder="1" applyAlignment="1">
      <alignment horizontal="right" vertical="center"/>
    </xf>
    <xf numFmtId="176" fontId="2" fillId="34" borderId="56" xfId="0" applyNumberFormat="1" applyFont="1" applyFill="1" applyBorder="1" applyAlignment="1">
      <alignment horizontal="right" vertical="center"/>
    </xf>
    <xf numFmtId="176" fontId="2" fillId="34" borderId="57" xfId="0" applyNumberFormat="1" applyFont="1" applyFill="1" applyBorder="1" applyAlignment="1">
      <alignment horizontal="right" vertical="center"/>
    </xf>
    <xf numFmtId="0" fontId="2" fillId="0" borderId="0" xfId="0" applyFont="1" applyBorder="1" applyAlignment="1">
      <alignment horizontal="left" vertical="center"/>
    </xf>
    <xf numFmtId="0" fontId="8" fillId="33" borderId="13" xfId="0" applyFont="1" applyFill="1" applyBorder="1" applyAlignment="1">
      <alignment horizontal="right" vertical="top"/>
    </xf>
    <xf numFmtId="0" fontId="8" fillId="34" borderId="10" xfId="0" applyFont="1" applyFill="1" applyBorder="1" applyAlignment="1">
      <alignment horizontal="right" vertical="top"/>
    </xf>
    <xf numFmtId="0" fontId="8" fillId="34" borderId="58" xfId="0" applyFont="1" applyFill="1" applyBorder="1" applyAlignment="1">
      <alignment horizontal="right" vertical="top"/>
    </xf>
    <xf numFmtId="0" fontId="8" fillId="35" borderId="59" xfId="0" applyFont="1" applyFill="1" applyBorder="1" applyAlignment="1">
      <alignment horizontal="distributed" vertical="top"/>
    </xf>
    <xf numFmtId="0" fontId="9" fillId="0" borderId="0" xfId="0" applyFont="1" applyAlignment="1">
      <alignment horizontal="right" vertical="top"/>
    </xf>
    <xf numFmtId="0" fontId="8" fillId="33" borderId="60" xfId="0" applyFont="1" applyFill="1" applyBorder="1" applyAlignment="1">
      <alignment horizontal="right" vertical="top"/>
    </xf>
    <xf numFmtId="0" fontId="9" fillId="0" borderId="0" xfId="0" applyFont="1" applyAlignment="1">
      <alignment vertical="top"/>
    </xf>
    <xf numFmtId="3" fontId="2" fillId="0" borderId="13" xfId="0" applyNumberFormat="1"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1" xfId="0" applyFont="1" applyBorder="1" applyAlignment="1">
      <alignment horizontal="center" vertical="center" wrapText="1"/>
    </xf>
    <xf numFmtId="0" fontId="2" fillId="0" borderId="30" xfId="0" applyFont="1" applyBorder="1" applyAlignment="1">
      <alignment horizontal="center" vertical="center"/>
    </xf>
    <xf numFmtId="3" fontId="2" fillId="33" borderId="63" xfId="0" applyNumberFormat="1" applyFont="1" applyFill="1" applyBorder="1" applyAlignment="1">
      <alignment vertical="center"/>
    </xf>
    <xf numFmtId="3" fontId="2" fillId="33" borderId="36" xfId="0" applyNumberFormat="1" applyFont="1" applyFill="1" applyBorder="1" applyAlignment="1">
      <alignment vertical="center"/>
    </xf>
    <xf numFmtId="3" fontId="2" fillId="0" borderId="30" xfId="0" applyNumberFormat="1" applyFont="1" applyBorder="1" applyAlignment="1">
      <alignment horizontal="center" vertical="center"/>
    </xf>
    <xf numFmtId="0" fontId="2" fillId="36" borderId="64" xfId="0" applyFont="1" applyFill="1" applyBorder="1" applyAlignment="1">
      <alignment horizontal="distributed" vertical="center"/>
    </xf>
    <xf numFmtId="0" fontId="2" fillId="36" borderId="65" xfId="0" applyFont="1" applyFill="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0" fontId="8" fillId="0" borderId="59" xfId="0" applyFont="1" applyFill="1" applyBorder="1" applyAlignment="1">
      <alignment horizontal="center" vertical="center"/>
    </xf>
    <xf numFmtId="0" fontId="8" fillId="0" borderId="13" xfId="0" applyFont="1" applyFill="1" applyBorder="1" applyAlignment="1">
      <alignment horizontal="right" vertical="top"/>
    </xf>
    <xf numFmtId="0" fontId="8" fillId="34" borderId="29" xfId="0" applyFont="1" applyFill="1" applyBorder="1" applyAlignment="1">
      <alignment horizontal="right" vertical="top"/>
    </xf>
    <xf numFmtId="0" fontId="8" fillId="0" borderId="10" xfId="0" applyFont="1" applyFill="1" applyBorder="1" applyAlignment="1">
      <alignment horizontal="center" vertical="center"/>
    </xf>
    <xf numFmtId="3" fontId="2" fillId="33" borderId="31" xfId="0" applyNumberFormat="1" applyFont="1" applyFill="1" applyBorder="1" applyAlignment="1">
      <alignment horizontal="right" vertical="center"/>
    </xf>
    <xf numFmtId="0" fontId="2" fillId="0" borderId="59" xfId="0" applyFont="1" applyBorder="1" applyAlignment="1">
      <alignment horizontal="center" vertical="center"/>
    </xf>
    <xf numFmtId="0" fontId="8" fillId="33" borderId="13" xfId="0" applyFont="1" applyFill="1" applyBorder="1" applyAlignment="1">
      <alignment horizontal="right"/>
    </xf>
    <xf numFmtId="0" fontId="8" fillId="34" borderId="10" xfId="0" applyFont="1" applyFill="1" applyBorder="1" applyAlignment="1">
      <alignment horizontal="right"/>
    </xf>
    <xf numFmtId="0" fontId="8" fillId="34" borderId="29" xfId="0" applyFont="1" applyFill="1" applyBorder="1" applyAlignment="1">
      <alignment horizontal="right"/>
    </xf>
    <xf numFmtId="0" fontId="8" fillId="33" borderId="67" xfId="0" applyFont="1" applyFill="1" applyBorder="1" applyAlignment="1">
      <alignment horizontal="right"/>
    </xf>
    <xf numFmtId="0" fontId="8" fillId="33" borderId="68" xfId="0" applyFont="1" applyFill="1" applyBorder="1" applyAlignment="1">
      <alignment horizontal="right"/>
    </xf>
    <xf numFmtId="0" fontId="8" fillId="33" borderId="69" xfId="0" applyFont="1" applyFill="1" applyBorder="1" applyAlignment="1">
      <alignment horizontal="right"/>
    </xf>
    <xf numFmtId="0" fontId="8" fillId="33" borderId="70" xfId="0" applyFont="1" applyFill="1" applyBorder="1" applyAlignment="1">
      <alignment horizontal="right"/>
    </xf>
    <xf numFmtId="0" fontId="6" fillId="0" borderId="71" xfId="0" applyFont="1" applyBorder="1" applyAlignment="1">
      <alignment horizontal="center" vertical="center"/>
    </xf>
    <xf numFmtId="3" fontId="2" fillId="33" borderId="63" xfId="0" applyNumberFormat="1" applyFont="1" applyFill="1" applyBorder="1" applyAlignment="1">
      <alignment horizontal="right" vertical="center"/>
    </xf>
    <xf numFmtId="0" fontId="6" fillId="0" borderId="72" xfId="0" applyFont="1" applyBorder="1" applyAlignment="1">
      <alignment horizontal="center" vertical="center"/>
    </xf>
    <xf numFmtId="0" fontId="2" fillId="0" borderId="73" xfId="0" applyFont="1" applyBorder="1" applyAlignment="1">
      <alignment horizontal="left" vertical="top" wrapText="1"/>
    </xf>
    <xf numFmtId="0" fontId="5" fillId="0" borderId="0" xfId="0" applyFont="1" applyAlignment="1">
      <alignment horizontal="center" vertical="top"/>
    </xf>
    <xf numFmtId="0" fontId="2" fillId="0" borderId="37"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62" xfId="0" applyFont="1" applyBorder="1" applyAlignment="1">
      <alignment horizontal="center" vertical="center" wrapText="1"/>
    </xf>
    <xf numFmtId="0" fontId="8" fillId="35" borderId="70" xfId="0" applyFont="1" applyFill="1" applyBorder="1" applyAlignment="1">
      <alignment horizontal="distributed" vertical="top"/>
    </xf>
    <xf numFmtId="0" fontId="2" fillId="36" borderId="74" xfId="0" applyFont="1" applyFill="1" applyBorder="1" applyAlignment="1">
      <alignment horizontal="distributed" vertical="center"/>
    </xf>
    <xf numFmtId="0" fontId="2" fillId="36" borderId="75" xfId="0" applyFont="1" applyFill="1" applyBorder="1" applyAlignment="1">
      <alignment horizontal="distributed" vertical="center"/>
    </xf>
    <xf numFmtId="0" fontId="6" fillId="0" borderId="16" xfId="0" applyFont="1" applyBorder="1" applyAlignment="1">
      <alignment horizontal="center" vertical="center"/>
    </xf>
    <xf numFmtId="0" fontId="8" fillId="33" borderId="58" xfId="0" applyFont="1" applyFill="1" applyBorder="1" applyAlignment="1">
      <alignment horizontal="right" vertical="top"/>
    </xf>
    <xf numFmtId="0" fontId="2" fillId="0" borderId="0" xfId="0" applyFont="1" applyBorder="1" applyAlignment="1">
      <alignment horizontal="left" vertical="top"/>
    </xf>
    <xf numFmtId="0" fontId="2" fillId="36" borderId="76" xfId="0" applyFont="1" applyFill="1" applyBorder="1" applyAlignment="1">
      <alignment horizontal="distributed" vertical="center"/>
    </xf>
    <xf numFmtId="177" fontId="2" fillId="33"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0" fontId="2" fillId="36" borderId="80" xfId="0" applyFont="1" applyFill="1" applyBorder="1" applyAlignment="1">
      <alignment horizontal="distributed" vertical="center"/>
    </xf>
    <xf numFmtId="176" fontId="2" fillId="33" borderId="77" xfId="0" applyNumberFormat="1" applyFont="1" applyFill="1" applyBorder="1" applyAlignment="1">
      <alignment horizontal="right" vertical="center"/>
    </xf>
    <xf numFmtId="176" fontId="2" fillId="34" borderId="78" xfId="0" applyNumberFormat="1" applyFont="1" applyFill="1" applyBorder="1" applyAlignment="1">
      <alignment horizontal="right" vertical="center"/>
    </xf>
    <xf numFmtId="176" fontId="2" fillId="34" borderId="79"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2" fillId="34" borderId="82" xfId="0" applyNumberFormat="1" applyFont="1" applyFill="1" applyBorder="1" applyAlignment="1">
      <alignment horizontal="right" vertical="center"/>
    </xf>
    <xf numFmtId="176" fontId="2" fillId="34" borderId="83" xfId="0" applyNumberFormat="1" applyFont="1" applyFill="1" applyBorder="1" applyAlignment="1">
      <alignment horizontal="right" vertical="center"/>
    </xf>
    <xf numFmtId="177" fontId="2" fillId="34" borderId="83"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2" fillId="34" borderId="85" xfId="0" applyNumberFormat="1" applyFont="1" applyFill="1" applyBorder="1" applyAlignment="1">
      <alignment horizontal="right" vertical="center"/>
    </xf>
    <xf numFmtId="176" fontId="6" fillId="33" borderId="23" xfId="0" applyNumberFormat="1" applyFont="1" applyFill="1" applyBorder="1" applyAlignment="1">
      <alignment horizontal="right" vertical="center"/>
    </xf>
    <xf numFmtId="0" fontId="2" fillId="36" borderId="86" xfId="0" applyFont="1" applyFill="1" applyBorder="1" applyAlignment="1">
      <alignment horizontal="distributed" vertical="center"/>
    </xf>
    <xf numFmtId="176" fontId="2" fillId="34" borderId="87" xfId="0" applyNumberFormat="1" applyFont="1" applyFill="1" applyBorder="1" applyAlignment="1">
      <alignment horizontal="right" vertical="center"/>
    </xf>
    <xf numFmtId="177" fontId="2" fillId="34" borderId="87" xfId="0" applyNumberFormat="1" applyFont="1" applyFill="1" applyBorder="1" applyAlignment="1">
      <alignment horizontal="right" vertical="center"/>
    </xf>
    <xf numFmtId="0" fontId="2" fillId="36" borderId="88" xfId="0" applyFont="1" applyFill="1" applyBorder="1" applyAlignment="1">
      <alignment horizontal="distributed" vertical="center"/>
    </xf>
    <xf numFmtId="178" fontId="2" fillId="0" borderId="0" xfId="0" applyNumberFormat="1" applyFont="1" applyAlignment="1">
      <alignment horizontal="center" vertical="top"/>
    </xf>
    <xf numFmtId="0" fontId="2" fillId="0" borderId="89" xfId="0" applyFont="1" applyBorder="1" applyAlignment="1">
      <alignment horizontal="distributed" vertical="center"/>
    </xf>
    <xf numFmtId="0" fontId="2" fillId="0" borderId="61" xfId="0" applyFont="1" applyBorder="1" applyAlignment="1">
      <alignment horizontal="distributed" vertical="center"/>
    </xf>
    <xf numFmtId="0" fontId="2" fillId="0" borderId="0" xfId="0" applyFont="1" applyAlignment="1">
      <alignment horizontal="left" vertical="top" wrapText="1"/>
    </xf>
    <xf numFmtId="0" fontId="0" fillId="0" borderId="0" xfId="0" applyFont="1" applyAlignment="1">
      <alignment/>
    </xf>
    <xf numFmtId="0" fontId="2" fillId="0" borderId="73"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center" vertical="center"/>
    </xf>
    <xf numFmtId="0" fontId="2" fillId="0" borderId="6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5" fillId="0" borderId="0" xfId="0" applyFont="1" applyAlignment="1">
      <alignment horizontal="center" vertical="top"/>
    </xf>
    <xf numFmtId="0" fontId="6" fillId="0" borderId="97" xfId="0" applyFont="1" applyBorder="1" applyAlignment="1">
      <alignment horizontal="distributed" vertical="center"/>
    </xf>
    <xf numFmtId="0" fontId="6" fillId="0" borderId="98" xfId="0" applyFont="1" applyBorder="1" applyAlignment="1">
      <alignment horizontal="distributed" vertical="center"/>
    </xf>
    <xf numFmtId="0" fontId="2" fillId="0" borderId="71"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wrapText="1"/>
    </xf>
    <xf numFmtId="0" fontId="2" fillId="0" borderId="101" xfId="0" applyFont="1" applyBorder="1" applyAlignment="1">
      <alignment horizontal="distributed" vertical="center"/>
    </xf>
    <xf numFmtId="0" fontId="2" fillId="0" borderId="102" xfId="0" applyFont="1" applyBorder="1" applyAlignment="1">
      <alignment horizontal="center" vertical="center"/>
    </xf>
    <xf numFmtId="0" fontId="2" fillId="0" borderId="103" xfId="0" applyFont="1" applyBorder="1" applyAlignment="1">
      <alignment horizontal="distributed" vertical="center" wrapText="1"/>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center" vertical="center"/>
    </xf>
    <xf numFmtId="0" fontId="2" fillId="0" borderId="73" xfId="0" applyFont="1" applyBorder="1" applyAlignment="1">
      <alignment horizontal="center" vertical="center"/>
    </xf>
    <xf numFmtId="0" fontId="2" fillId="0" borderId="106" xfId="0" applyFont="1" applyBorder="1" applyAlignment="1">
      <alignment horizontal="center" vertical="center"/>
    </xf>
    <xf numFmtId="0" fontId="2" fillId="0" borderId="100"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7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xf>
    <xf numFmtId="0" fontId="2" fillId="0" borderId="19" xfId="0" applyFont="1" applyBorder="1" applyAlignment="1">
      <alignment horizontal="distributed" vertical="center" wrapText="1"/>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wrapText="1"/>
    </xf>
    <xf numFmtId="0" fontId="2" fillId="0" borderId="93" xfId="0" applyFont="1" applyBorder="1" applyAlignment="1">
      <alignment horizontal="distributed" vertical="center"/>
    </xf>
    <xf numFmtId="0" fontId="2" fillId="0" borderId="95"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3" xfId="0" applyFont="1" applyBorder="1" applyAlignment="1">
      <alignment horizontal="center" vertical="center" wrapText="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left" vertical="center"/>
    </xf>
    <xf numFmtId="0" fontId="2" fillId="0" borderId="121" xfId="0" applyFont="1" applyBorder="1" applyAlignment="1">
      <alignment horizontal="distributed" vertical="center" wrapText="1"/>
    </xf>
    <xf numFmtId="0" fontId="2" fillId="0" borderId="122" xfId="0" applyFont="1" applyBorder="1" applyAlignment="1">
      <alignment horizontal="distributed" vertical="center"/>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xf>
    <xf numFmtId="0" fontId="2" fillId="0" borderId="117" xfId="0" applyFont="1" applyBorder="1" applyAlignment="1">
      <alignment horizontal="center"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62" xfId="0" applyFont="1" applyBorder="1" applyAlignment="1">
      <alignment horizontal="center" vertical="center"/>
    </xf>
    <xf numFmtId="0" fontId="2" fillId="0" borderId="127" xfId="0" applyFont="1" applyBorder="1" applyAlignment="1">
      <alignment horizontal="distributed" vertical="center" wrapText="1"/>
    </xf>
    <xf numFmtId="0" fontId="2" fillId="0" borderId="128"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1"/>
  <sheetViews>
    <sheetView showGridLines="0" tabSelected="1" view="pageBreakPreview" zoomScale="130" zoomScaleSheetLayoutView="130"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1.50390625" style="1" bestFit="1" customWidth="1"/>
    <col min="12" max="16384" width="5.875" style="1" customWidth="1"/>
  </cols>
  <sheetData>
    <row r="1" spans="1:11" ht="15">
      <c r="A1" s="169" t="s">
        <v>0</v>
      </c>
      <c r="B1" s="169"/>
      <c r="C1" s="169"/>
      <c r="D1" s="169"/>
      <c r="E1" s="169"/>
      <c r="F1" s="169"/>
      <c r="G1" s="169"/>
      <c r="H1" s="169"/>
      <c r="I1" s="169"/>
      <c r="J1" s="169"/>
      <c r="K1" s="169"/>
    </row>
    <row r="2" spans="1:11" ht="15">
      <c r="A2" s="121"/>
      <c r="B2" s="121"/>
      <c r="C2" s="121"/>
      <c r="D2" s="121"/>
      <c r="E2" s="121"/>
      <c r="F2" s="121"/>
      <c r="G2" s="121"/>
      <c r="H2" s="121"/>
      <c r="I2" s="121"/>
      <c r="J2" s="121"/>
      <c r="K2" s="121"/>
    </row>
    <row r="3" spans="1:11" ht="12" thickBot="1">
      <c r="A3" s="159" t="s">
        <v>53</v>
      </c>
      <c r="B3" s="159"/>
      <c r="C3" s="159"/>
      <c r="D3" s="159"/>
      <c r="E3" s="159"/>
      <c r="F3" s="159"/>
      <c r="G3" s="159"/>
      <c r="H3" s="159"/>
      <c r="I3" s="159"/>
      <c r="J3" s="159"/>
      <c r="K3" s="159"/>
    </row>
    <row r="4" spans="1:11" ht="24" customHeight="1">
      <c r="A4" s="165" t="s">
        <v>1</v>
      </c>
      <c r="B4" s="166"/>
      <c r="C4" s="162" t="s">
        <v>14</v>
      </c>
      <c r="D4" s="163"/>
      <c r="E4" s="164"/>
      <c r="F4" s="162" t="s">
        <v>15</v>
      </c>
      <c r="G4" s="163"/>
      <c r="H4" s="164"/>
      <c r="I4" s="162" t="s">
        <v>16</v>
      </c>
      <c r="J4" s="163"/>
      <c r="K4" s="176"/>
    </row>
    <row r="5" spans="1:11" ht="24" customHeight="1">
      <c r="A5" s="167"/>
      <c r="B5" s="168"/>
      <c r="C5" s="160" t="s">
        <v>2</v>
      </c>
      <c r="D5" s="161"/>
      <c r="E5" s="8" t="s">
        <v>3</v>
      </c>
      <c r="F5" s="160" t="s">
        <v>2</v>
      </c>
      <c r="G5" s="161"/>
      <c r="H5" s="8" t="s">
        <v>3</v>
      </c>
      <c r="I5" s="160" t="s">
        <v>2</v>
      </c>
      <c r="J5" s="161"/>
      <c r="K5" s="28" t="s">
        <v>3</v>
      </c>
    </row>
    <row r="6" spans="1:11" ht="12" customHeight="1">
      <c r="A6" s="104"/>
      <c r="B6" s="107"/>
      <c r="C6" s="105"/>
      <c r="D6" s="88" t="s">
        <v>59</v>
      </c>
      <c r="E6" s="84" t="s">
        <v>54</v>
      </c>
      <c r="F6" s="105"/>
      <c r="G6" s="88" t="s">
        <v>59</v>
      </c>
      <c r="H6" s="84" t="s">
        <v>54</v>
      </c>
      <c r="I6" s="105"/>
      <c r="J6" s="88" t="s">
        <v>59</v>
      </c>
      <c r="K6" s="106" t="s">
        <v>54</v>
      </c>
    </row>
    <row r="7" spans="1:11" ht="30" customHeight="1">
      <c r="A7" s="177" t="s">
        <v>63</v>
      </c>
      <c r="B7" s="100" t="s">
        <v>17</v>
      </c>
      <c r="C7" s="29"/>
      <c r="D7" s="101">
        <v>17742</v>
      </c>
      <c r="E7" s="102">
        <v>6740682</v>
      </c>
      <c r="F7" s="32"/>
      <c r="G7" s="101">
        <v>57371</v>
      </c>
      <c r="H7" s="102">
        <v>220036388</v>
      </c>
      <c r="I7" s="32"/>
      <c r="J7" s="101">
        <v>75113</v>
      </c>
      <c r="K7" s="103">
        <v>226777070</v>
      </c>
    </row>
    <row r="8" spans="1:11" ht="30" customHeight="1">
      <c r="A8" s="178"/>
      <c r="B8" s="56" t="s">
        <v>18</v>
      </c>
      <c r="C8" s="29"/>
      <c r="D8" s="45">
        <v>39874</v>
      </c>
      <c r="E8" s="46">
        <v>9583822</v>
      </c>
      <c r="F8" s="32"/>
      <c r="G8" s="45">
        <v>24929</v>
      </c>
      <c r="H8" s="46">
        <v>8659205</v>
      </c>
      <c r="I8" s="32"/>
      <c r="J8" s="45">
        <v>64803</v>
      </c>
      <c r="K8" s="52">
        <v>18243027</v>
      </c>
    </row>
    <row r="9" spans="1:11" s="3" customFormat="1" ht="30" customHeight="1">
      <c r="A9" s="178"/>
      <c r="B9" s="57" t="s">
        <v>19</v>
      </c>
      <c r="C9" s="30"/>
      <c r="D9" s="47">
        <v>57616</v>
      </c>
      <c r="E9" s="48">
        <v>16324504</v>
      </c>
      <c r="F9" s="30"/>
      <c r="G9" s="47">
        <v>82300</v>
      </c>
      <c r="H9" s="48">
        <v>228695593</v>
      </c>
      <c r="I9" s="30"/>
      <c r="J9" s="47">
        <v>139916</v>
      </c>
      <c r="K9" s="53">
        <v>245020097</v>
      </c>
    </row>
    <row r="10" spans="1:11" ht="30" customHeight="1">
      <c r="A10" s="179"/>
      <c r="B10" s="58" t="s">
        <v>20</v>
      </c>
      <c r="C10" s="29"/>
      <c r="D10" s="49">
        <v>2960</v>
      </c>
      <c r="E10" s="50">
        <v>1107402</v>
      </c>
      <c r="F10" s="29"/>
      <c r="G10" s="49">
        <v>3367</v>
      </c>
      <c r="H10" s="50">
        <v>9676899</v>
      </c>
      <c r="I10" s="29"/>
      <c r="J10" s="49">
        <v>6327</v>
      </c>
      <c r="K10" s="54">
        <v>10784301</v>
      </c>
    </row>
    <row r="11" spans="1:11" ht="30" customHeight="1">
      <c r="A11" s="174" t="s">
        <v>64</v>
      </c>
      <c r="B11" s="122" t="s">
        <v>21</v>
      </c>
      <c r="C11" s="11"/>
      <c r="D11" s="118">
        <v>3053</v>
      </c>
      <c r="E11" s="44">
        <v>522906</v>
      </c>
      <c r="F11" s="90"/>
      <c r="G11" s="95">
        <v>4846</v>
      </c>
      <c r="H11" s="44">
        <v>1249081</v>
      </c>
      <c r="I11" s="90"/>
      <c r="J11" s="95">
        <v>7899</v>
      </c>
      <c r="K11" s="51">
        <v>1771987</v>
      </c>
    </row>
    <row r="12" spans="1:11" ht="30" customHeight="1">
      <c r="A12" s="175"/>
      <c r="B12" s="123" t="s">
        <v>22</v>
      </c>
      <c r="C12" s="94"/>
      <c r="D12" s="45">
        <v>250</v>
      </c>
      <c r="E12" s="46">
        <v>42099</v>
      </c>
      <c r="F12" s="97"/>
      <c r="G12" s="96">
        <v>543</v>
      </c>
      <c r="H12" s="46">
        <v>565368</v>
      </c>
      <c r="I12" s="97"/>
      <c r="J12" s="96">
        <v>793</v>
      </c>
      <c r="K12" s="52">
        <v>607467</v>
      </c>
    </row>
    <row r="13" spans="1:11" s="3" customFormat="1" ht="30" customHeight="1">
      <c r="A13" s="170" t="s">
        <v>6</v>
      </c>
      <c r="B13" s="171"/>
      <c r="C13" s="65" t="s">
        <v>13</v>
      </c>
      <c r="D13" s="62">
        <v>61594</v>
      </c>
      <c r="E13" s="63">
        <v>15697909</v>
      </c>
      <c r="F13" s="65" t="s">
        <v>13</v>
      </c>
      <c r="G13" s="62">
        <v>86519</v>
      </c>
      <c r="H13" s="63">
        <v>219702407</v>
      </c>
      <c r="I13" s="65" t="s">
        <v>13</v>
      </c>
      <c r="J13" s="62">
        <v>148113</v>
      </c>
      <c r="K13" s="64">
        <v>235400316</v>
      </c>
    </row>
    <row r="14" spans="1:11" ht="30" customHeight="1" thickBot="1">
      <c r="A14" s="172" t="s">
        <v>7</v>
      </c>
      <c r="B14" s="173"/>
      <c r="C14" s="31"/>
      <c r="D14" s="59">
        <v>3028</v>
      </c>
      <c r="E14" s="60">
        <v>100867</v>
      </c>
      <c r="F14" s="33"/>
      <c r="G14" s="59">
        <v>3887</v>
      </c>
      <c r="H14" s="60">
        <v>215517</v>
      </c>
      <c r="I14" s="33"/>
      <c r="J14" s="59">
        <v>6915</v>
      </c>
      <c r="K14" s="61">
        <v>316384</v>
      </c>
    </row>
    <row r="15" spans="1:11" s="4" customFormat="1" ht="37.5" customHeight="1">
      <c r="A15" s="120" t="s">
        <v>62</v>
      </c>
      <c r="B15" s="157" t="s">
        <v>116</v>
      </c>
      <c r="C15" s="157"/>
      <c r="D15" s="157"/>
      <c r="E15" s="157"/>
      <c r="F15" s="157"/>
      <c r="G15" s="157"/>
      <c r="H15" s="157"/>
      <c r="I15" s="157"/>
      <c r="J15" s="157"/>
      <c r="K15" s="157"/>
    </row>
    <row r="16" spans="2:11" ht="45" customHeight="1">
      <c r="B16" s="158" t="s">
        <v>117</v>
      </c>
      <c r="C16" s="158"/>
      <c r="D16" s="158"/>
      <c r="E16" s="158"/>
      <c r="F16" s="158"/>
      <c r="G16" s="158"/>
      <c r="H16" s="158"/>
      <c r="I16" s="158"/>
      <c r="J16" s="158"/>
      <c r="K16" s="158"/>
    </row>
    <row r="17" spans="2:11" ht="13.5" customHeight="1">
      <c r="B17" s="155"/>
      <c r="C17" s="155"/>
      <c r="D17" s="155"/>
      <c r="E17" s="155"/>
      <c r="F17" s="155"/>
      <c r="G17" s="155"/>
      <c r="H17" s="155"/>
      <c r="I17" s="155"/>
      <c r="J17" s="155"/>
      <c r="K17" s="155"/>
    </row>
    <row r="18" spans="1:11" ht="14.25" customHeight="1">
      <c r="A18" s="1" t="s">
        <v>102</v>
      </c>
      <c r="B18" s="158" t="s">
        <v>101</v>
      </c>
      <c r="C18" s="158"/>
      <c r="D18" s="158"/>
      <c r="E18" s="158"/>
      <c r="F18" s="158"/>
      <c r="G18" s="158"/>
      <c r="H18" s="158"/>
      <c r="I18" s="158"/>
      <c r="J18" s="158"/>
      <c r="K18" s="158"/>
    </row>
    <row r="19" spans="1:11" ht="14.25" customHeight="1">
      <c r="A19" s="152"/>
      <c r="B19" s="158" t="s">
        <v>103</v>
      </c>
      <c r="C19" s="158"/>
      <c r="D19" s="158"/>
      <c r="E19" s="158"/>
      <c r="F19" s="158"/>
      <c r="G19" s="158"/>
      <c r="H19" s="158"/>
      <c r="I19" s="158"/>
      <c r="J19" s="158"/>
      <c r="K19" s="158"/>
    </row>
    <row r="20" spans="1:11" ht="14.25" customHeight="1">
      <c r="A20" s="159" t="s">
        <v>100</v>
      </c>
      <c r="B20" s="159"/>
      <c r="C20" s="159"/>
      <c r="D20" s="159"/>
      <c r="E20" s="159"/>
      <c r="F20" s="159"/>
      <c r="G20" s="159"/>
      <c r="H20" s="159"/>
      <c r="I20" s="159"/>
      <c r="J20" s="159"/>
      <c r="K20" s="159"/>
    </row>
    <row r="21" spans="1:11" ht="11.25">
      <c r="A21" s="159"/>
      <c r="B21" s="159"/>
      <c r="C21" s="159"/>
      <c r="D21" s="159"/>
      <c r="E21" s="159"/>
      <c r="F21" s="159"/>
      <c r="G21" s="159"/>
      <c r="H21" s="159"/>
      <c r="I21" s="159"/>
      <c r="J21" s="159"/>
      <c r="K21" s="159"/>
    </row>
  </sheetData>
  <sheetProtection/>
  <mergeCells count="19">
    <mergeCell ref="A21:K21"/>
    <mergeCell ref="A1:K1"/>
    <mergeCell ref="A13:B13"/>
    <mergeCell ref="A14:B14"/>
    <mergeCell ref="A11:A12"/>
    <mergeCell ref="I4:K4"/>
    <mergeCell ref="A20:K20"/>
    <mergeCell ref="A7:A10"/>
    <mergeCell ref="B19:K19"/>
    <mergeCell ref="B18:K18"/>
    <mergeCell ref="B15:K15"/>
    <mergeCell ref="B16:K16"/>
    <mergeCell ref="A3:K3"/>
    <mergeCell ref="I5:J5"/>
    <mergeCell ref="C4:E4"/>
    <mergeCell ref="F4:H4"/>
    <mergeCell ref="C5:D5"/>
    <mergeCell ref="F5:G5"/>
    <mergeCell ref="A4:B5"/>
  </mergeCells>
  <printOptions horizontalCentered="1"/>
  <pageMargins left="0.8267716535433072" right="0.4330708661417323" top="0.984251968503937" bottom="0.984251968503937" header="0.5118110236220472" footer="0.5118110236220472"/>
  <pageSetup horizontalDpi="600" verticalDpi="600" orientation="portrait" paperSize="9" r:id="rId1"/>
  <headerFooter alignWithMargins="0">
    <oddHeader>&amp;R
</oddHeader>
    <oddFooter>&amp;R&amp;9札幌国税局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65</v>
      </c>
    </row>
    <row r="2" spans="1:8" s="1" customFormat="1" ht="15" customHeight="1">
      <c r="A2" s="165" t="s">
        <v>1</v>
      </c>
      <c r="B2" s="166"/>
      <c r="C2" s="180" t="s">
        <v>24</v>
      </c>
      <c r="D2" s="180"/>
      <c r="E2" s="180" t="s">
        <v>25</v>
      </c>
      <c r="F2" s="180"/>
      <c r="G2" s="181" t="s">
        <v>26</v>
      </c>
      <c r="H2" s="182"/>
    </row>
    <row r="3" spans="1:8" s="1" customFormat="1" ht="15" customHeight="1">
      <c r="A3" s="167"/>
      <c r="B3" s="168"/>
      <c r="C3" s="11" t="s">
        <v>27</v>
      </c>
      <c r="D3" s="8" t="s">
        <v>28</v>
      </c>
      <c r="E3" s="11" t="s">
        <v>27</v>
      </c>
      <c r="F3" s="9" t="s">
        <v>28</v>
      </c>
      <c r="G3" s="11" t="s">
        <v>27</v>
      </c>
      <c r="H3" s="10" t="s">
        <v>28</v>
      </c>
    </row>
    <row r="4" spans="1:8" s="12" customFormat="1" ht="15" customHeight="1">
      <c r="A4" s="109"/>
      <c r="B4" s="8"/>
      <c r="C4" s="110" t="s">
        <v>4</v>
      </c>
      <c r="D4" s="111" t="s">
        <v>5</v>
      </c>
      <c r="E4" s="110" t="s">
        <v>4</v>
      </c>
      <c r="F4" s="111" t="s">
        <v>5</v>
      </c>
      <c r="G4" s="110" t="s">
        <v>4</v>
      </c>
      <c r="H4" s="112" t="s">
        <v>5</v>
      </c>
    </row>
    <row r="5" spans="1:8" s="130" customFormat="1" ht="30" customHeight="1">
      <c r="A5" s="185" t="s">
        <v>104</v>
      </c>
      <c r="B5" s="100" t="s">
        <v>11</v>
      </c>
      <c r="C5" s="108">
        <v>67007</v>
      </c>
      <c r="D5" s="102">
        <v>19371293</v>
      </c>
      <c r="E5" s="108">
        <v>86922</v>
      </c>
      <c r="F5" s="102">
        <v>246180288</v>
      </c>
      <c r="G5" s="108">
        <v>153929</v>
      </c>
      <c r="H5" s="103">
        <v>265551581</v>
      </c>
    </row>
    <row r="6" spans="1:8" s="130" customFormat="1" ht="30" customHeight="1">
      <c r="A6" s="186"/>
      <c r="B6" s="58" t="s">
        <v>12</v>
      </c>
      <c r="C6" s="67">
        <v>2098</v>
      </c>
      <c r="D6" s="68">
        <v>893605</v>
      </c>
      <c r="E6" s="67">
        <v>3275</v>
      </c>
      <c r="F6" s="68">
        <v>8842183</v>
      </c>
      <c r="G6" s="67">
        <v>5373</v>
      </c>
      <c r="H6" s="69">
        <v>9735787</v>
      </c>
    </row>
    <row r="7" spans="1:8" s="130" customFormat="1" ht="30" customHeight="1">
      <c r="A7" s="183" t="s">
        <v>105</v>
      </c>
      <c r="B7" s="55" t="s">
        <v>11</v>
      </c>
      <c r="C7" s="66">
        <v>65378</v>
      </c>
      <c r="D7" s="44">
        <v>19119035</v>
      </c>
      <c r="E7" s="66">
        <v>85578</v>
      </c>
      <c r="F7" s="44">
        <v>244546365</v>
      </c>
      <c r="G7" s="66">
        <v>150956</v>
      </c>
      <c r="H7" s="51">
        <v>263665399</v>
      </c>
    </row>
    <row r="8" spans="1:8" s="130" customFormat="1" ht="30" customHeight="1">
      <c r="A8" s="186"/>
      <c r="B8" s="58" t="s">
        <v>12</v>
      </c>
      <c r="C8" s="67">
        <v>1615</v>
      </c>
      <c r="D8" s="68">
        <v>766189</v>
      </c>
      <c r="E8" s="67">
        <v>3159</v>
      </c>
      <c r="F8" s="68">
        <v>8908144</v>
      </c>
      <c r="G8" s="67">
        <v>4774</v>
      </c>
      <c r="H8" s="69">
        <v>9674333</v>
      </c>
    </row>
    <row r="9" spans="1:8" s="130" customFormat="1" ht="30" customHeight="1">
      <c r="A9" s="183" t="s">
        <v>99</v>
      </c>
      <c r="B9" s="55" t="s">
        <v>11</v>
      </c>
      <c r="C9" s="66">
        <v>61243</v>
      </c>
      <c r="D9" s="44">
        <v>17603126</v>
      </c>
      <c r="E9" s="66">
        <v>84292</v>
      </c>
      <c r="F9" s="44">
        <v>239712995</v>
      </c>
      <c r="G9" s="66">
        <v>145535</v>
      </c>
      <c r="H9" s="51">
        <v>257316121</v>
      </c>
    </row>
    <row r="10" spans="1:8" s="130" customFormat="1" ht="30" customHeight="1">
      <c r="A10" s="186"/>
      <c r="B10" s="58" t="s">
        <v>12</v>
      </c>
      <c r="C10" s="67">
        <v>2707</v>
      </c>
      <c r="D10" s="68">
        <v>1097364</v>
      </c>
      <c r="E10" s="67">
        <v>3374</v>
      </c>
      <c r="F10" s="68">
        <v>9757737</v>
      </c>
      <c r="G10" s="67">
        <v>6081</v>
      </c>
      <c r="H10" s="69">
        <v>10855101</v>
      </c>
    </row>
    <row r="11" spans="1:8" s="130" customFormat="1" ht="30" customHeight="1">
      <c r="A11" s="183" t="s">
        <v>106</v>
      </c>
      <c r="B11" s="55" t="s">
        <v>11</v>
      </c>
      <c r="C11" s="66">
        <v>60299</v>
      </c>
      <c r="D11" s="44">
        <v>17320716</v>
      </c>
      <c r="E11" s="66">
        <v>83170</v>
      </c>
      <c r="F11" s="44">
        <v>227318052</v>
      </c>
      <c r="G11" s="66">
        <v>143469</v>
      </c>
      <c r="H11" s="51">
        <v>244638767</v>
      </c>
    </row>
    <row r="12" spans="1:8" s="130" customFormat="1" ht="30" customHeight="1">
      <c r="A12" s="186"/>
      <c r="B12" s="58" t="s">
        <v>12</v>
      </c>
      <c r="C12" s="67">
        <v>2640</v>
      </c>
      <c r="D12" s="68">
        <v>1128518</v>
      </c>
      <c r="E12" s="67">
        <v>3515</v>
      </c>
      <c r="F12" s="68">
        <v>11262034</v>
      </c>
      <c r="G12" s="67">
        <v>6155</v>
      </c>
      <c r="H12" s="69">
        <v>12390552</v>
      </c>
    </row>
    <row r="13" spans="1:8" s="1" customFormat="1" ht="30" customHeight="1">
      <c r="A13" s="183" t="s">
        <v>114</v>
      </c>
      <c r="B13" s="55" t="s">
        <v>11</v>
      </c>
      <c r="C13" s="66">
        <v>57616</v>
      </c>
      <c r="D13" s="44">
        <v>16324504</v>
      </c>
      <c r="E13" s="66">
        <v>82300</v>
      </c>
      <c r="F13" s="44">
        <v>228695593</v>
      </c>
      <c r="G13" s="66">
        <v>139916</v>
      </c>
      <c r="H13" s="51">
        <v>245020097</v>
      </c>
    </row>
    <row r="14" spans="1:8" s="1" customFormat="1" ht="30" customHeight="1" thickBot="1">
      <c r="A14" s="184"/>
      <c r="B14" s="70" t="s">
        <v>12</v>
      </c>
      <c r="C14" s="71">
        <v>2960</v>
      </c>
      <c r="D14" s="72">
        <v>1107402</v>
      </c>
      <c r="E14" s="71">
        <v>3367</v>
      </c>
      <c r="F14" s="72">
        <v>9676899</v>
      </c>
      <c r="G14" s="71">
        <v>6327</v>
      </c>
      <c r="H14" s="73">
        <v>10784301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984251968503937" right="0.5905511811023623" top="0.984251968503937" bottom="0.984251968503937" header="0.5118110236220472" footer="0.5118110236220472"/>
  <pageSetup fitToHeight="1" fitToWidth="1" horizontalDpi="600" verticalDpi="600" orientation="portrait" paperSize="9" scale="98" r:id="rId1"/>
  <headerFooter alignWithMargins="0">
    <oddFooter>&amp;R&amp;9札幌国税局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PageLayoutView="0" workbookViewId="0" topLeftCell="A1">
      <selection activeCell="A1" sqref="A1"/>
    </sheetView>
  </sheetViews>
  <sheetFormatPr defaultColWidth="9.00390625" defaultRowHeight="13.5"/>
  <cols>
    <col min="1" max="2" width="18.625" style="0" customWidth="1"/>
    <col min="3" max="3" width="23.625" style="0" customWidth="1"/>
    <col min="4" max="4" width="20.625" style="0" customWidth="1"/>
  </cols>
  <sheetData>
    <row r="1" s="1" customFormat="1" ht="20.25" customHeight="1" thickBot="1">
      <c r="A1" s="1" t="s">
        <v>52</v>
      </c>
    </row>
    <row r="2" spans="1:4" s="4" customFormat="1" ht="19.5" customHeight="1">
      <c r="A2" s="16" t="s">
        <v>8</v>
      </c>
      <c r="B2" s="17" t="s">
        <v>9</v>
      </c>
      <c r="C2" s="19" t="s">
        <v>10</v>
      </c>
      <c r="D2" s="18" t="s">
        <v>23</v>
      </c>
    </row>
    <row r="3" spans="1:4" s="12" customFormat="1" ht="15" customHeight="1">
      <c r="A3" s="113" t="s">
        <v>4</v>
      </c>
      <c r="B3" s="114" t="s">
        <v>4</v>
      </c>
      <c r="C3" s="115" t="s">
        <v>4</v>
      </c>
      <c r="D3" s="116" t="s">
        <v>4</v>
      </c>
    </row>
    <row r="4" spans="1:9" s="4" customFormat="1" ht="30" customHeight="1" thickBot="1">
      <c r="A4" s="13">
        <v>146992</v>
      </c>
      <c r="B4" s="14">
        <v>3106</v>
      </c>
      <c r="C4" s="20">
        <v>461</v>
      </c>
      <c r="D4" s="15">
        <v>150559</v>
      </c>
      <c r="E4" s="5"/>
      <c r="G4" s="5"/>
      <c r="I4" s="5"/>
    </row>
    <row r="5" spans="1:4" s="4" customFormat="1" ht="15" customHeight="1">
      <c r="A5" s="187" t="s">
        <v>113</v>
      </c>
      <c r="B5" s="187"/>
      <c r="C5" s="187"/>
      <c r="D5" s="187"/>
    </row>
    <row r="6" spans="1:4" s="4" customFormat="1" ht="15" customHeight="1">
      <c r="A6" s="188" t="s">
        <v>112</v>
      </c>
      <c r="B6" s="188"/>
      <c r="C6" s="188"/>
      <c r="D6" s="188"/>
    </row>
    <row r="7" spans="1:4" ht="13.5">
      <c r="A7" s="189" t="s">
        <v>111</v>
      </c>
      <c r="B7" s="189"/>
      <c r="C7" s="189"/>
      <c r="D7" s="189"/>
    </row>
  </sheetData>
  <sheetProtection/>
  <mergeCells count="3">
    <mergeCell ref="A5:D5"/>
    <mergeCell ref="A6:D6"/>
    <mergeCell ref="A7:D7"/>
  </mergeCells>
  <printOptions horizontalCentered="1"/>
  <pageMargins left="0.984251968503937" right="0.7874015748031497" top="0.984251968503937" bottom="0.984251968503937" header="0.5118110236220472" footer="0.5118110236220472"/>
  <pageSetup fitToHeight="1" fitToWidth="1" horizontalDpi="600" verticalDpi="600" orientation="portrait" paperSize="9" r:id="rId1"/>
  <headerFooter alignWithMargins="0">
    <oddFooter>&amp;R&amp;9札幌国税局　
消費税
（H21）</oddFooter>
  </headerFooter>
</worksheet>
</file>

<file path=xl/worksheets/sheet4.xml><?xml version="1.0" encoding="utf-8"?>
<worksheet xmlns="http://schemas.openxmlformats.org/spreadsheetml/2006/main" xmlns:r="http://schemas.openxmlformats.org/officeDocument/2006/relationships">
  <dimension ref="A1:N52"/>
  <sheetViews>
    <sheetView showGridLines="0" view="pageBreakPreview" zoomScaleSheetLayoutView="100" zoomScalePageLayoutView="0" workbookViewId="0" topLeftCell="A1">
      <selection activeCell="A1" sqref="A1:G1"/>
    </sheetView>
  </sheetViews>
  <sheetFormatPr defaultColWidth="9.00390625" defaultRowHeight="13.5"/>
  <cols>
    <col min="1" max="1" width="12.2539062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 min="14" max="14" width="12.25390625" style="0" customWidth="1"/>
  </cols>
  <sheetData>
    <row r="1" spans="1:14" ht="13.5">
      <c r="A1" s="188" t="s">
        <v>66</v>
      </c>
      <c r="B1" s="188"/>
      <c r="C1" s="188"/>
      <c r="D1" s="188"/>
      <c r="E1" s="188"/>
      <c r="F1" s="188"/>
      <c r="G1" s="188"/>
      <c r="H1" s="1"/>
      <c r="I1" s="1"/>
      <c r="J1" s="1"/>
      <c r="K1" s="1"/>
      <c r="L1" s="1"/>
      <c r="M1" s="1"/>
      <c r="N1" s="1"/>
    </row>
    <row r="2" spans="1:14" ht="14.25" thickBot="1">
      <c r="A2" s="188" t="s">
        <v>29</v>
      </c>
      <c r="B2" s="188"/>
      <c r="C2" s="188"/>
      <c r="D2" s="188"/>
      <c r="E2" s="188"/>
      <c r="F2" s="188"/>
      <c r="G2" s="188"/>
      <c r="H2" s="1"/>
      <c r="I2" s="1"/>
      <c r="J2" s="1"/>
      <c r="K2" s="1"/>
      <c r="L2" s="1"/>
      <c r="M2" s="1"/>
      <c r="N2" s="1"/>
    </row>
    <row r="3" spans="1:14" ht="19.5" customHeight="1">
      <c r="A3" s="193" t="s">
        <v>51</v>
      </c>
      <c r="B3" s="201" t="s">
        <v>34</v>
      </c>
      <c r="C3" s="201"/>
      <c r="D3" s="201"/>
      <c r="E3" s="201"/>
      <c r="F3" s="201"/>
      <c r="G3" s="201"/>
      <c r="H3" s="196" t="s">
        <v>12</v>
      </c>
      <c r="I3" s="197"/>
      <c r="J3" s="200" t="s">
        <v>55</v>
      </c>
      <c r="K3" s="197"/>
      <c r="L3" s="196" t="s">
        <v>30</v>
      </c>
      <c r="M3" s="197"/>
      <c r="N3" s="190" t="s">
        <v>61</v>
      </c>
    </row>
    <row r="4" spans="1:14" ht="17.25" customHeight="1">
      <c r="A4" s="194"/>
      <c r="B4" s="202" t="s">
        <v>35</v>
      </c>
      <c r="C4" s="202"/>
      <c r="D4" s="198" t="s">
        <v>31</v>
      </c>
      <c r="E4" s="203"/>
      <c r="F4" s="198" t="s">
        <v>32</v>
      </c>
      <c r="G4" s="203"/>
      <c r="H4" s="198"/>
      <c r="I4" s="199"/>
      <c r="J4" s="198"/>
      <c r="K4" s="199"/>
      <c r="L4" s="198"/>
      <c r="M4" s="199"/>
      <c r="N4" s="191"/>
    </row>
    <row r="5" spans="1:14" s="6" customFormat="1" ht="28.5" customHeight="1">
      <c r="A5" s="195"/>
      <c r="B5" s="153" t="s">
        <v>109</v>
      </c>
      <c r="C5" s="154" t="s">
        <v>110</v>
      </c>
      <c r="D5" s="153" t="s">
        <v>109</v>
      </c>
      <c r="E5" s="154" t="s">
        <v>110</v>
      </c>
      <c r="F5" s="153" t="s">
        <v>109</v>
      </c>
      <c r="G5" s="91" t="s">
        <v>36</v>
      </c>
      <c r="H5" s="153" t="s">
        <v>109</v>
      </c>
      <c r="I5" s="92" t="s">
        <v>108</v>
      </c>
      <c r="J5" s="153" t="s">
        <v>109</v>
      </c>
      <c r="K5" s="92" t="s">
        <v>37</v>
      </c>
      <c r="L5" s="153" t="s">
        <v>109</v>
      </c>
      <c r="M5" s="124" t="s">
        <v>107</v>
      </c>
      <c r="N5" s="192"/>
    </row>
    <row r="6" spans="1:14" s="87" customFormat="1" ht="10.5">
      <c r="A6" s="86"/>
      <c r="B6" s="83" t="s">
        <v>4</v>
      </c>
      <c r="C6" s="84" t="s">
        <v>5</v>
      </c>
      <c r="D6" s="83" t="s">
        <v>4</v>
      </c>
      <c r="E6" s="84" t="s">
        <v>5</v>
      </c>
      <c r="F6" s="83" t="s">
        <v>4</v>
      </c>
      <c r="G6" s="84" t="s">
        <v>5</v>
      </c>
      <c r="H6" s="83" t="s">
        <v>4</v>
      </c>
      <c r="I6" s="85" t="s">
        <v>5</v>
      </c>
      <c r="J6" s="83" t="s">
        <v>4</v>
      </c>
      <c r="K6" s="85" t="s">
        <v>5</v>
      </c>
      <c r="L6" s="83" t="s">
        <v>4</v>
      </c>
      <c r="M6" s="85" t="s">
        <v>5</v>
      </c>
      <c r="N6" s="125"/>
    </row>
    <row r="7" spans="1:14" ht="19.5" customHeight="1">
      <c r="A7" s="99" t="s">
        <v>68</v>
      </c>
      <c r="B7" s="74">
        <v>322</v>
      </c>
      <c r="C7" s="75">
        <v>143067</v>
      </c>
      <c r="D7" s="74">
        <v>406</v>
      </c>
      <c r="E7" s="75">
        <v>126293</v>
      </c>
      <c r="F7" s="74">
        <v>728</v>
      </c>
      <c r="G7" s="75">
        <v>269360</v>
      </c>
      <c r="H7" s="74">
        <v>21</v>
      </c>
      <c r="I7" s="76">
        <v>8850</v>
      </c>
      <c r="J7" s="74">
        <v>90</v>
      </c>
      <c r="K7" s="76">
        <v>17906</v>
      </c>
      <c r="L7" s="74">
        <v>799</v>
      </c>
      <c r="M7" s="76">
        <v>278416</v>
      </c>
      <c r="N7" s="126" t="str">
        <f>IF(A7="","",A7)</f>
        <v>札幌中</v>
      </c>
    </row>
    <row r="8" spans="1:14" ht="19.5" customHeight="1">
      <c r="A8" s="98" t="s">
        <v>69</v>
      </c>
      <c r="B8" s="77">
        <v>1096</v>
      </c>
      <c r="C8" s="78">
        <v>368602</v>
      </c>
      <c r="D8" s="77">
        <v>2188</v>
      </c>
      <c r="E8" s="78">
        <v>471998</v>
      </c>
      <c r="F8" s="77">
        <v>3284</v>
      </c>
      <c r="G8" s="78">
        <v>840600</v>
      </c>
      <c r="H8" s="77">
        <v>100</v>
      </c>
      <c r="I8" s="79">
        <v>53241</v>
      </c>
      <c r="J8" s="77">
        <v>260</v>
      </c>
      <c r="K8" s="79">
        <v>33622</v>
      </c>
      <c r="L8" s="77">
        <v>3490</v>
      </c>
      <c r="M8" s="79">
        <v>820982</v>
      </c>
      <c r="N8" s="127" t="str">
        <f aca="true" t="shared" si="0" ref="N8:N35">IF(A8="","",A8)</f>
        <v>札幌北</v>
      </c>
    </row>
    <row r="9" spans="1:14" ht="19.5" customHeight="1">
      <c r="A9" s="98" t="s">
        <v>70</v>
      </c>
      <c r="B9" s="77">
        <v>1047</v>
      </c>
      <c r="C9" s="78">
        <v>347469</v>
      </c>
      <c r="D9" s="77">
        <v>2057</v>
      </c>
      <c r="E9" s="78">
        <v>458540</v>
      </c>
      <c r="F9" s="77">
        <v>3104</v>
      </c>
      <c r="G9" s="78">
        <v>806009</v>
      </c>
      <c r="H9" s="77">
        <v>120</v>
      </c>
      <c r="I9" s="79">
        <v>94222</v>
      </c>
      <c r="J9" s="77">
        <v>186</v>
      </c>
      <c r="K9" s="79">
        <v>43788</v>
      </c>
      <c r="L9" s="77">
        <v>3334</v>
      </c>
      <c r="M9" s="79">
        <v>755575</v>
      </c>
      <c r="N9" s="127" t="str">
        <f t="shared" si="0"/>
        <v>札幌南</v>
      </c>
    </row>
    <row r="10" spans="1:14" ht="19.5" customHeight="1">
      <c r="A10" s="98" t="s">
        <v>71</v>
      </c>
      <c r="B10" s="77">
        <v>1056</v>
      </c>
      <c r="C10" s="78">
        <v>490836</v>
      </c>
      <c r="D10" s="77">
        <v>1633</v>
      </c>
      <c r="E10" s="78">
        <v>429180</v>
      </c>
      <c r="F10" s="77">
        <v>2689</v>
      </c>
      <c r="G10" s="78">
        <v>920016</v>
      </c>
      <c r="H10" s="77">
        <v>102</v>
      </c>
      <c r="I10" s="79">
        <v>70157</v>
      </c>
      <c r="J10" s="77">
        <v>154</v>
      </c>
      <c r="K10" s="79">
        <v>26592</v>
      </c>
      <c r="L10" s="77">
        <v>2865</v>
      </c>
      <c r="M10" s="79">
        <v>876451</v>
      </c>
      <c r="N10" s="127" t="str">
        <f t="shared" si="0"/>
        <v>札幌西</v>
      </c>
    </row>
    <row r="11" spans="1:14" ht="19.5" customHeight="1">
      <c r="A11" s="98" t="s">
        <v>72</v>
      </c>
      <c r="B11" s="77">
        <v>660</v>
      </c>
      <c r="C11" s="78">
        <v>202479</v>
      </c>
      <c r="D11" s="77">
        <v>1193</v>
      </c>
      <c r="E11" s="78">
        <v>278225</v>
      </c>
      <c r="F11" s="77">
        <v>1853</v>
      </c>
      <c r="G11" s="78">
        <v>480703</v>
      </c>
      <c r="H11" s="77">
        <v>44</v>
      </c>
      <c r="I11" s="79">
        <v>21751</v>
      </c>
      <c r="J11" s="77">
        <v>144</v>
      </c>
      <c r="K11" s="79">
        <v>49567</v>
      </c>
      <c r="L11" s="77">
        <v>1952</v>
      </c>
      <c r="M11" s="79">
        <v>508519</v>
      </c>
      <c r="N11" s="127" t="str">
        <f t="shared" si="0"/>
        <v>札幌東</v>
      </c>
    </row>
    <row r="12" spans="1:14" ht="19.5" customHeight="1">
      <c r="A12" s="98" t="s">
        <v>73</v>
      </c>
      <c r="B12" s="77">
        <v>1117</v>
      </c>
      <c r="C12" s="78">
        <v>381114</v>
      </c>
      <c r="D12" s="77">
        <v>2960</v>
      </c>
      <c r="E12" s="78">
        <v>649890</v>
      </c>
      <c r="F12" s="77">
        <v>4077</v>
      </c>
      <c r="G12" s="78">
        <v>1031004</v>
      </c>
      <c r="H12" s="77">
        <v>45</v>
      </c>
      <c r="I12" s="79">
        <v>23702</v>
      </c>
      <c r="J12" s="77">
        <v>244</v>
      </c>
      <c r="K12" s="79">
        <v>15428</v>
      </c>
      <c r="L12" s="77">
        <v>4177</v>
      </c>
      <c r="M12" s="79">
        <v>1022730</v>
      </c>
      <c r="N12" s="127" t="str">
        <f t="shared" si="0"/>
        <v>函　館</v>
      </c>
    </row>
    <row r="13" spans="1:14" ht="19.5" customHeight="1">
      <c r="A13" s="98" t="s">
        <v>74</v>
      </c>
      <c r="B13" s="77">
        <v>295</v>
      </c>
      <c r="C13" s="78">
        <v>118674</v>
      </c>
      <c r="D13" s="77">
        <v>526</v>
      </c>
      <c r="E13" s="78">
        <v>105981</v>
      </c>
      <c r="F13" s="77">
        <v>821</v>
      </c>
      <c r="G13" s="78">
        <v>224654</v>
      </c>
      <c r="H13" s="77">
        <v>22</v>
      </c>
      <c r="I13" s="79">
        <v>20440</v>
      </c>
      <c r="J13" s="77">
        <v>64</v>
      </c>
      <c r="K13" s="79">
        <v>7594</v>
      </c>
      <c r="L13" s="77">
        <v>867</v>
      </c>
      <c r="M13" s="79">
        <v>211808</v>
      </c>
      <c r="N13" s="127" t="str">
        <f t="shared" si="0"/>
        <v>小　樽</v>
      </c>
    </row>
    <row r="14" spans="1:14" ht="19.5" customHeight="1">
      <c r="A14" s="98" t="s">
        <v>75</v>
      </c>
      <c r="B14" s="77">
        <v>348</v>
      </c>
      <c r="C14" s="78">
        <v>116979</v>
      </c>
      <c r="D14" s="77">
        <v>717</v>
      </c>
      <c r="E14" s="78">
        <v>168829</v>
      </c>
      <c r="F14" s="77">
        <v>1065</v>
      </c>
      <c r="G14" s="78">
        <v>285808</v>
      </c>
      <c r="H14" s="77">
        <v>20</v>
      </c>
      <c r="I14" s="79">
        <v>10617</v>
      </c>
      <c r="J14" s="77">
        <v>62</v>
      </c>
      <c r="K14" s="79">
        <v>6306</v>
      </c>
      <c r="L14" s="77">
        <v>1098</v>
      </c>
      <c r="M14" s="79">
        <v>281497</v>
      </c>
      <c r="N14" s="127" t="str">
        <f t="shared" si="0"/>
        <v>旭川中</v>
      </c>
    </row>
    <row r="15" spans="1:14" ht="19.5" customHeight="1">
      <c r="A15" s="98" t="s">
        <v>76</v>
      </c>
      <c r="B15" s="77">
        <v>691</v>
      </c>
      <c r="C15" s="78">
        <v>193535</v>
      </c>
      <c r="D15" s="77">
        <v>1743</v>
      </c>
      <c r="E15" s="78">
        <v>377083</v>
      </c>
      <c r="F15" s="77">
        <v>2434</v>
      </c>
      <c r="G15" s="78">
        <v>570618</v>
      </c>
      <c r="H15" s="77">
        <v>51</v>
      </c>
      <c r="I15" s="79">
        <v>16334</v>
      </c>
      <c r="J15" s="77">
        <v>112</v>
      </c>
      <c r="K15" s="79">
        <v>12966</v>
      </c>
      <c r="L15" s="77">
        <v>2512</v>
      </c>
      <c r="M15" s="79">
        <v>567250</v>
      </c>
      <c r="N15" s="127" t="str">
        <f t="shared" si="0"/>
        <v>旭川東</v>
      </c>
    </row>
    <row r="16" spans="1:14" ht="19.5" customHeight="1">
      <c r="A16" s="98" t="s">
        <v>77</v>
      </c>
      <c r="B16" s="77">
        <v>422</v>
      </c>
      <c r="C16" s="78">
        <v>140570</v>
      </c>
      <c r="D16" s="77">
        <v>1164</v>
      </c>
      <c r="E16" s="78">
        <v>267508</v>
      </c>
      <c r="F16" s="77">
        <v>1586</v>
      </c>
      <c r="G16" s="78">
        <v>408078</v>
      </c>
      <c r="H16" s="77">
        <v>33</v>
      </c>
      <c r="I16" s="79">
        <v>12664</v>
      </c>
      <c r="J16" s="77">
        <v>70</v>
      </c>
      <c r="K16" s="79">
        <v>5191</v>
      </c>
      <c r="L16" s="77">
        <v>1645</v>
      </c>
      <c r="M16" s="79">
        <v>400605</v>
      </c>
      <c r="N16" s="127" t="str">
        <f t="shared" si="0"/>
        <v>室　蘭</v>
      </c>
    </row>
    <row r="17" spans="1:14" ht="19.5" customHeight="1">
      <c r="A17" s="98" t="s">
        <v>78</v>
      </c>
      <c r="B17" s="77">
        <v>1167</v>
      </c>
      <c r="C17" s="78">
        <v>471635</v>
      </c>
      <c r="D17" s="77">
        <v>1611</v>
      </c>
      <c r="E17" s="78">
        <v>402218</v>
      </c>
      <c r="F17" s="77">
        <v>2778</v>
      </c>
      <c r="G17" s="78">
        <v>873854</v>
      </c>
      <c r="H17" s="77">
        <v>110</v>
      </c>
      <c r="I17" s="79">
        <v>83020</v>
      </c>
      <c r="J17" s="77">
        <v>159</v>
      </c>
      <c r="K17" s="79">
        <v>23994</v>
      </c>
      <c r="L17" s="77">
        <v>2942</v>
      </c>
      <c r="M17" s="79">
        <v>814827</v>
      </c>
      <c r="N17" s="127" t="str">
        <f t="shared" si="0"/>
        <v>釧　路</v>
      </c>
    </row>
    <row r="18" spans="1:14" ht="19.5" customHeight="1">
      <c r="A18" s="98" t="s">
        <v>79</v>
      </c>
      <c r="B18" s="77">
        <v>2271</v>
      </c>
      <c r="C18" s="78">
        <v>834488</v>
      </c>
      <c r="D18" s="77">
        <v>2968</v>
      </c>
      <c r="E18" s="78">
        <v>829081</v>
      </c>
      <c r="F18" s="77">
        <v>5239</v>
      </c>
      <c r="G18" s="78">
        <v>1663569</v>
      </c>
      <c r="H18" s="77">
        <v>718</v>
      </c>
      <c r="I18" s="79">
        <v>195783</v>
      </c>
      <c r="J18" s="77">
        <v>280</v>
      </c>
      <c r="K18" s="79">
        <v>36043</v>
      </c>
      <c r="L18" s="77">
        <v>6051</v>
      </c>
      <c r="M18" s="79">
        <v>1503828</v>
      </c>
      <c r="N18" s="127" t="str">
        <f t="shared" si="0"/>
        <v>帯　広</v>
      </c>
    </row>
    <row r="19" spans="1:14" ht="19.5" customHeight="1">
      <c r="A19" s="98" t="s">
        <v>80</v>
      </c>
      <c r="B19" s="77">
        <v>679</v>
      </c>
      <c r="C19" s="78">
        <v>293161</v>
      </c>
      <c r="D19" s="77">
        <v>1653</v>
      </c>
      <c r="E19" s="78">
        <v>446465</v>
      </c>
      <c r="F19" s="77">
        <v>2332</v>
      </c>
      <c r="G19" s="78">
        <v>739626</v>
      </c>
      <c r="H19" s="77">
        <v>91</v>
      </c>
      <c r="I19" s="79">
        <v>34716</v>
      </c>
      <c r="J19" s="77">
        <v>177</v>
      </c>
      <c r="K19" s="79">
        <v>20184</v>
      </c>
      <c r="L19" s="77">
        <v>2505</v>
      </c>
      <c r="M19" s="79">
        <v>725095</v>
      </c>
      <c r="N19" s="127" t="str">
        <f t="shared" si="0"/>
        <v>北　見</v>
      </c>
    </row>
    <row r="20" spans="1:14" ht="19.5" customHeight="1">
      <c r="A20" s="98" t="s">
        <v>81</v>
      </c>
      <c r="B20" s="77">
        <v>362</v>
      </c>
      <c r="C20" s="78">
        <v>100690</v>
      </c>
      <c r="D20" s="77">
        <v>2361</v>
      </c>
      <c r="E20" s="78">
        <v>488060</v>
      </c>
      <c r="F20" s="77">
        <v>2723</v>
      </c>
      <c r="G20" s="78">
        <v>588750</v>
      </c>
      <c r="H20" s="77">
        <v>68</v>
      </c>
      <c r="I20" s="79">
        <v>15014</v>
      </c>
      <c r="J20" s="77">
        <v>219</v>
      </c>
      <c r="K20" s="79">
        <v>7926</v>
      </c>
      <c r="L20" s="77">
        <v>2813</v>
      </c>
      <c r="M20" s="79">
        <v>581662</v>
      </c>
      <c r="N20" s="127" t="str">
        <f t="shared" si="0"/>
        <v>岩見沢</v>
      </c>
    </row>
    <row r="21" spans="1:14" ht="19.5" customHeight="1">
      <c r="A21" s="98" t="s">
        <v>82</v>
      </c>
      <c r="B21" s="77">
        <v>720</v>
      </c>
      <c r="C21" s="78">
        <v>254353</v>
      </c>
      <c r="D21" s="77">
        <v>1402</v>
      </c>
      <c r="E21" s="78">
        <v>345147</v>
      </c>
      <c r="F21" s="77">
        <v>2122</v>
      </c>
      <c r="G21" s="78">
        <v>599500</v>
      </c>
      <c r="H21" s="77">
        <v>482</v>
      </c>
      <c r="I21" s="79">
        <v>84377</v>
      </c>
      <c r="J21" s="77">
        <v>117</v>
      </c>
      <c r="K21" s="79">
        <v>11722</v>
      </c>
      <c r="L21" s="77">
        <v>2641</v>
      </c>
      <c r="M21" s="79">
        <v>526846</v>
      </c>
      <c r="N21" s="127" t="str">
        <f t="shared" si="0"/>
        <v>網　走</v>
      </c>
    </row>
    <row r="22" spans="1:14" ht="19.5" customHeight="1">
      <c r="A22" s="98" t="s">
        <v>83</v>
      </c>
      <c r="B22" s="77">
        <v>169</v>
      </c>
      <c r="C22" s="78">
        <v>73526</v>
      </c>
      <c r="D22" s="77">
        <v>560</v>
      </c>
      <c r="E22" s="78">
        <v>115655</v>
      </c>
      <c r="F22" s="77">
        <v>729</v>
      </c>
      <c r="G22" s="78">
        <v>189181</v>
      </c>
      <c r="H22" s="77">
        <v>22</v>
      </c>
      <c r="I22" s="79">
        <v>4616</v>
      </c>
      <c r="J22" s="77">
        <v>30</v>
      </c>
      <c r="K22" s="79">
        <v>2851</v>
      </c>
      <c r="L22" s="77">
        <v>758</v>
      </c>
      <c r="M22" s="79">
        <v>187416</v>
      </c>
      <c r="N22" s="127" t="str">
        <f t="shared" si="0"/>
        <v>留　萌</v>
      </c>
    </row>
    <row r="23" spans="1:14" ht="19.5" customHeight="1">
      <c r="A23" s="98" t="s">
        <v>84</v>
      </c>
      <c r="B23" s="77">
        <v>624</v>
      </c>
      <c r="C23" s="78">
        <v>307714</v>
      </c>
      <c r="D23" s="77">
        <v>1613</v>
      </c>
      <c r="E23" s="78">
        <v>397913</v>
      </c>
      <c r="F23" s="77">
        <v>2237</v>
      </c>
      <c r="G23" s="78">
        <v>705626</v>
      </c>
      <c r="H23" s="77">
        <v>75</v>
      </c>
      <c r="I23" s="79">
        <v>26045</v>
      </c>
      <c r="J23" s="77">
        <v>163</v>
      </c>
      <c r="K23" s="79">
        <v>91709</v>
      </c>
      <c r="L23" s="77">
        <v>2357</v>
      </c>
      <c r="M23" s="79">
        <v>771290</v>
      </c>
      <c r="N23" s="127" t="str">
        <f t="shared" si="0"/>
        <v>苫小牧</v>
      </c>
    </row>
    <row r="24" spans="1:14" ht="19.5" customHeight="1">
      <c r="A24" s="98" t="s">
        <v>85</v>
      </c>
      <c r="B24" s="77">
        <v>725</v>
      </c>
      <c r="C24" s="78">
        <v>328369</v>
      </c>
      <c r="D24" s="77">
        <v>1791</v>
      </c>
      <c r="E24" s="78">
        <v>492872</v>
      </c>
      <c r="F24" s="77">
        <v>2516</v>
      </c>
      <c r="G24" s="78">
        <v>821241</v>
      </c>
      <c r="H24" s="77">
        <v>59</v>
      </c>
      <c r="I24" s="79">
        <v>29717</v>
      </c>
      <c r="J24" s="77">
        <v>137</v>
      </c>
      <c r="K24" s="79">
        <v>7519</v>
      </c>
      <c r="L24" s="77">
        <v>2585</v>
      </c>
      <c r="M24" s="79">
        <v>799043</v>
      </c>
      <c r="N24" s="127" t="str">
        <f t="shared" si="0"/>
        <v>稚　内</v>
      </c>
    </row>
    <row r="25" spans="1:14" ht="19.5" customHeight="1">
      <c r="A25" s="98" t="s">
        <v>86</v>
      </c>
      <c r="B25" s="77">
        <v>620</v>
      </c>
      <c r="C25" s="78">
        <v>313226</v>
      </c>
      <c r="D25" s="77">
        <v>1105</v>
      </c>
      <c r="E25" s="78">
        <v>335994</v>
      </c>
      <c r="F25" s="77">
        <v>1725</v>
      </c>
      <c r="G25" s="78">
        <v>649220</v>
      </c>
      <c r="H25" s="77">
        <v>73</v>
      </c>
      <c r="I25" s="79">
        <v>40748</v>
      </c>
      <c r="J25" s="77">
        <v>95</v>
      </c>
      <c r="K25" s="79">
        <v>6852</v>
      </c>
      <c r="L25" s="77">
        <v>1818</v>
      </c>
      <c r="M25" s="79">
        <v>615324</v>
      </c>
      <c r="N25" s="127" t="str">
        <f t="shared" si="0"/>
        <v>紋　別</v>
      </c>
    </row>
    <row r="26" spans="1:14" ht="19.5" customHeight="1">
      <c r="A26" s="98" t="s">
        <v>87</v>
      </c>
      <c r="B26" s="77">
        <v>381</v>
      </c>
      <c r="C26" s="78">
        <v>106689</v>
      </c>
      <c r="D26" s="77">
        <v>871</v>
      </c>
      <c r="E26" s="78">
        <v>181536</v>
      </c>
      <c r="F26" s="77">
        <v>1252</v>
      </c>
      <c r="G26" s="78">
        <v>288225</v>
      </c>
      <c r="H26" s="77">
        <v>103</v>
      </c>
      <c r="I26" s="79">
        <v>24685</v>
      </c>
      <c r="J26" s="77">
        <v>73</v>
      </c>
      <c r="K26" s="79">
        <v>5466</v>
      </c>
      <c r="L26" s="77">
        <v>1366</v>
      </c>
      <c r="M26" s="79">
        <v>269006</v>
      </c>
      <c r="N26" s="127" t="str">
        <f t="shared" si="0"/>
        <v>名　寄</v>
      </c>
    </row>
    <row r="27" spans="1:14" ht="19.5" customHeight="1">
      <c r="A27" s="99" t="s">
        <v>88</v>
      </c>
      <c r="B27" s="74">
        <v>902</v>
      </c>
      <c r="C27" s="75">
        <v>458136</v>
      </c>
      <c r="D27" s="74">
        <v>2036</v>
      </c>
      <c r="E27" s="75">
        <v>572995</v>
      </c>
      <c r="F27" s="74">
        <v>2938</v>
      </c>
      <c r="G27" s="75">
        <v>1031131</v>
      </c>
      <c r="H27" s="74">
        <v>82</v>
      </c>
      <c r="I27" s="76">
        <v>45388</v>
      </c>
      <c r="J27" s="74">
        <v>87</v>
      </c>
      <c r="K27" s="76">
        <v>12176</v>
      </c>
      <c r="L27" s="74">
        <v>3037</v>
      </c>
      <c r="M27" s="76">
        <v>997918</v>
      </c>
      <c r="N27" s="126" t="str">
        <f t="shared" si="0"/>
        <v>根　室</v>
      </c>
    </row>
    <row r="28" spans="1:14" ht="19.5" customHeight="1">
      <c r="A28" s="98" t="s">
        <v>89</v>
      </c>
      <c r="B28" s="77">
        <v>185</v>
      </c>
      <c r="C28" s="78">
        <v>60264</v>
      </c>
      <c r="D28" s="77">
        <v>871</v>
      </c>
      <c r="E28" s="78">
        <v>178314</v>
      </c>
      <c r="F28" s="77">
        <v>1056</v>
      </c>
      <c r="G28" s="78">
        <v>238579</v>
      </c>
      <c r="H28" s="77">
        <v>14</v>
      </c>
      <c r="I28" s="79">
        <v>5298</v>
      </c>
      <c r="J28" s="77">
        <v>83</v>
      </c>
      <c r="K28" s="79">
        <v>5425</v>
      </c>
      <c r="L28" s="77">
        <v>1082</v>
      </c>
      <c r="M28" s="79">
        <v>238705</v>
      </c>
      <c r="N28" s="127" t="str">
        <f t="shared" si="0"/>
        <v>滝　川</v>
      </c>
    </row>
    <row r="29" spans="1:14" ht="19.5" customHeight="1">
      <c r="A29" s="98" t="s">
        <v>90</v>
      </c>
      <c r="B29" s="77">
        <v>115</v>
      </c>
      <c r="C29" s="78">
        <v>39405</v>
      </c>
      <c r="D29" s="77">
        <v>1231</v>
      </c>
      <c r="E29" s="78">
        <v>245305</v>
      </c>
      <c r="F29" s="77">
        <v>1346</v>
      </c>
      <c r="G29" s="78">
        <v>284710</v>
      </c>
      <c r="H29" s="77">
        <v>17</v>
      </c>
      <c r="I29" s="79">
        <v>8111</v>
      </c>
      <c r="J29" s="77">
        <v>34</v>
      </c>
      <c r="K29" s="79">
        <v>1801</v>
      </c>
      <c r="L29" s="77">
        <v>1370</v>
      </c>
      <c r="M29" s="79">
        <v>278400</v>
      </c>
      <c r="N29" s="127" t="str">
        <f t="shared" si="0"/>
        <v>深　川</v>
      </c>
    </row>
    <row r="30" spans="1:14" ht="19.5" customHeight="1">
      <c r="A30" s="98" t="s">
        <v>91</v>
      </c>
      <c r="B30" s="77">
        <v>155</v>
      </c>
      <c r="C30" s="78">
        <v>45802</v>
      </c>
      <c r="D30" s="77">
        <v>893</v>
      </c>
      <c r="E30" s="78">
        <v>206388</v>
      </c>
      <c r="F30" s="77">
        <v>1048</v>
      </c>
      <c r="G30" s="78">
        <v>252189</v>
      </c>
      <c r="H30" s="77">
        <v>27</v>
      </c>
      <c r="I30" s="79">
        <v>7950</v>
      </c>
      <c r="J30" s="77">
        <v>43</v>
      </c>
      <c r="K30" s="79">
        <v>5011</v>
      </c>
      <c r="L30" s="77">
        <v>1086</v>
      </c>
      <c r="M30" s="79">
        <v>249250</v>
      </c>
      <c r="N30" s="127" t="str">
        <f t="shared" si="0"/>
        <v>富良野</v>
      </c>
    </row>
    <row r="31" spans="1:14" ht="19.5" customHeight="1">
      <c r="A31" s="98" t="s">
        <v>92</v>
      </c>
      <c r="B31" s="77">
        <v>227</v>
      </c>
      <c r="C31" s="78">
        <v>108148</v>
      </c>
      <c r="D31" s="77">
        <v>1263</v>
      </c>
      <c r="E31" s="78">
        <v>317912</v>
      </c>
      <c r="F31" s="77">
        <v>1490</v>
      </c>
      <c r="G31" s="78">
        <v>426060</v>
      </c>
      <c r="H31" s="77">
        <v>10</v>
      </c>
      <c r="I31" s="79">
        <v>1209</v>
      </c>
      <c r="J31" s="77">
        <v>40</v>
      </c>
      <c r="K31" s="79">
        <v>3465</v>
      </c>
      <c r="L31" s="77">
        <v>1508</v>
      </c>
      <c r="M31" s="79">
        <v>428315</v>
      </c>
      <c r="N31" s="127" t="str">
        <f t="shared" si="0"/>
        <v>八　雲</v>
      </c>
    </row>
    <row r="32" spans="1:14" ht="19.5" customHeight="1">
      <c r="A32" s="98" t="s">
        <v>93</v>
      </c>
      <c r="B32" s="77">
        <v>91</v>
      </c>
      <c r="C32" s="78">
        <v>28555</v>
      </c>
      <c r="D32" s="77">
        <v>298</v>
      </c>
      <c r="E32" s="78">
        <v>65744</v>
      </c>
      <c r="F32" s="77">
        <v>389</v>
      </c>
      <c r="G32" s="78">
        <v>94298</v>
      </c>
      <c r="H32" s="77">
        <v>9</v>
      </c>
      <c r="I32" s="79">
        <v>2102</v>
      </c>
      <c r="J32" s="77">
        <v>10</v>
      </c>
      <c r="K32" s="79">
        <v>739</v>
      </c>
      <c r="L32" s="77">
        <v>401</v>
      </c>
      <c r="M32" s="79">
        <v>92935</v>
      </c>
      <c r="N32" s="127" t="str">
        <f t="shared" si="0"/>
        <v>江　差</v>
      </c>
    </row>
    <row r="33" spans="1:14" ht="19.5" customHeight="1">
      <c r="A33" s="98" t="s">
        <v>94</v>
      </c>
      <c r="B33" s="77">
        <v>383</v>
      </c>
      <c r="C33" s="78">
        <v>93797</v>
      </c>
      <c r="D33" s="77">
        <v>1087</v>
      </c>
      <c r="E33" s="78">
        <v>258032</v>
      </c>
      <c r="F33" s="77">
        <v>1470</v>
      </c>
      <c r="G33" s="78">
        <v>351829</v>
      </c>
      <c r="H33" s="77">
        <v>100</v>
      </c>
      <c r="I33" s="79">
        <v>62214</v>
      </c>
      <c r="J33" s="77">
        <v>46</v>
      </c>
      <c r="K33" s="79">
        <v>4345</v>
      </c>
      <c r="L33" s="77">
        <v>1585</v>
      </c>
      <c r="M33" s="79">
        <v>293959</v>
      </c>
      <c r="N33" s="127" t="str">
        <f t="shared" si="0"/>
        <v>倶知安</v>
      </c>
    </row>
    <row r="34" spans="1:14" ht="19.5" customHeight="1">
      <c r="A34" s="98" t="s">
        <v>95</v>
      </c>
      <c r="B34" s="77">
        <v>96</v>
      </c>
      <c r="C34" s="78">
        <v>36711</v>
      </c>
      <c r="D34" s="77">
        <v>470</v>
      </c>
      <c r="E34" s="78">
        <v>92041</v>
      </c>
      <c r="F34" s="77">
        <v>566</v>
      </c>
      <c r="G34" s="78">
        <v>128752</v>
      </c>
      <c r="H34" s="77">
        <v>8</v>
      </c>
      <c r="I34" s="79">
        <v>599</v>
      </c>
      <c r="J34" s="77">
        <v>20</v>
      </c>
      <c r="K34" s="79">
        <v>1766</v>
      </c>
      <c r="L34" s="77">
        <v>583</v>
      </c>
      <c r="M34" s="79">
        <v>129919</v>
      </c>
      <c r="N34" s="127" t="str">
        <f t="shared" si="0"/>
        <v>余　市</v>
      </c>
    </row>
    <row r="35" spans="1:14" ht="19.5" customHeight="1">
      <c r="A35" s="98" t="s">
        <v>96</v>
      </c>
      <c r="B35" s="77">
        <v>337</v>
      </c>
      <c r="C35" s="78">
        <v>138660</v>
      </c>
      <c r="D35" s="77">
        <v>672</v>
      </c>
      <c r="E35" s="78">
        <v>146288</v>
      </c>
      <c r="F35" s="77">
        <v>1009</v>
      </c>
      <c r="G35" s="78">
        <v>284949</v>
      </c>
      <c r="H35" s="77">
        <v>58</v>
      </c>
      <c r="I35" s="79">
        <v>17017</v>
      </c>
      <c r="J35" s="77">
        <v>70</v>
      </c>
      <c r="K35" s="79">
        <v>7108</v>
      </c>
      <c r="L35" s="77">
        <v>1074</v>
      </c>
      <c r="M35" s="79">
        <v>275040</v>
      </c>
      <c r="N35" s="127" t="str">
        <f t="shared" si="0"/>
        <v>浦　河</v>
      </c>
    </row>
    <row r="36" spans="1:14" ht="19.5" customHeight="1" thickBot="1">
      <c r="A36" s="131" t="s">
        <v>97</v>
      </c>
      <c r="B36" s="132">
        <v>479</v>
      </c>
      <c r="C36" s="133">
        <v>144030</v>
      </c>
      <c r="D36" s="132">
        <v>531</v>
      </c>
      <c r="E36" s="133">
        <v>132336</v>
      </c>
      <c r="F36" s="132">
        <v>1010</v>
      </c>
      <c r="G36" s="133">
        <v>276366</v>
      </c>
      <c r="H36" s="132">
        <v>276</v>
      </c>
      <c r="I36" s="134">
        <v>86816</v>
      </c>
      <c r="J36" s="132">
        <v>34</v>
      </c>
      <c r="K36" s="134">
        <v>5748</v>
      </c>
      <c r="L36" s="132">
        <v>1293</v>
      </c>
      <c r="M36" s="134">
        <v>195298</v>
      </c>
      <c r="N36" s="135" t="str">
        <f>IF(A36="","",A36)</f>
        <v>十勝池田</v>
      </c>
    </row>
    <row r="37" spans="1:14" s="7" customFormat="1" ht="19.5" customHeight="1" thickBot="1" thickTop="1">
      <c r="A37" s="117" t="s">
        <v>98</v>
      </c>
      <c r="B37" s="34">
        <v>17742</v>
      </c>
      <c r="C37" s="35">
        <v>6740682</v>
      </c>
      <c r="D37" s="34">
        <v>39874</v>
      </c>
      <c r="E37" s="35">
        <v>9583822</v>
      </c>
      <c r="F37" s="34">
        <v>57616</v>
      </c>
      <c r="G37" s="35">
        <v>16324504</v>
      </c>
      <c r="H37" s="34">
        <v>2960</v>
      </c>
      <c r="I37" s="36">
        <v>1107402</v>
      </c>
      <c r="J37" s="34">
        <v>3303</v>
      </c>
      <c r="K37" s="36">
        <v>480807</v>
      </c>
      <c r="L37" s="34">
        <v>61594</v>
      </c>
      <c r="M37" s="36">
        <v>15697909</v>
      </c>
      <c r="N37" s="128" t="s">
        <v>98</v>
      </c>
    </row>
    <row r="38" spans="1:14" s="156" customFormat="1" ht="13.5">
      <c r="A38" s="187" t="s">
        <v>118</v>
      </c>
      <c r="B38" s="187"/>
      <c r="C38" s="187"/>
      <c r="D38" s="187"/>
      <c r="E38" s="187"/>
      <c r="F38" s="187"/>
      <c r="G38" s="187"/>
      <c r="H38" s="187"/>
      <c r="I38" s="187"/>
      <c r="J38" s="82"/>
      <c r="K38" s="82"/>
      <c r="L38" s="1"/>
      <c r="M38" s="1"/>
      <c r="N38" s="1"/>
    </row>
    <row r="40" spans="2:10" ht="13.5">
      <c r="B40" s="37"/>
      <c r="C40" s="37"/>
      <c r="D40" s="37"/>
      <c r="E40" s="37"/>
      <c r="F40" s="37"/>
      <c r="G40" s="37"/>
      <c r="H40" s="37"/>
      <c r="J40" s="37"/>
    </row>
    <row r="41" spans="2:10" ht="13.5">
      <c r="B41" s="37"/>
      <c r="C41" s="37"/>
      <c r="D41" s="37"/>
      <c r="E41" s="37"/>
      <c r="F41" s="37"/>
      <c r="G41" s="37"/>
      <c r="H41" s="37"/>
      <c r="J41" s="37"/>
    </row>
    <row r="42" spans="2:10" ht="13.5">
      <c r="B42" s="37"/>
      <c r="C42" s="37"/>
      <c r="D42" s="37"/>
      <c r="E42" s="37"/>
      <c r="F42" s="37"/>
      <c r="G42" s="37"/>
      <c r="H42" s="37"/>
      <c r="J42" s="37"/>
    </row>
    <row r="43" spans="2:10" ht="13.5">
      <c r="B43" s="37"/>
      <c r="C43" s="37"/>
      <c r="D43" s="37"/>
      <c r="E43" s="37"/>
      <c r="F43" s="37"/>
      <c r="G43" s="37"/>
      <c r="H43" s="37"/>
      <c r="J43" s="37"/>
    </row>
    <row r="44" spans="2:10" ht="13.5">
      <c r="B44" s="37"/>
      <c r="C44" s="37"/>
      <c r="D44" s="37"/>
      <c r="E44" s="37"/>
      <c r="F44" s="37"/>
      <c r="G44" s="37"/>
      <c r="H44" s="37"/>
      <c r="J44" s="37"/>
    </row>
    <row r="45" spans="2:10" ht="13.5">
      <c r="B45" s="37"/>
      <c r="C45" s="37"/>
      <c r="D45" s="37"/>
      <c r="E45" s="37"/>
      <c r="F45" s="37"/>
      <c r="G45" s="37"/>
      <c r="H45" s="37"/>
      <c r="J45" s="37"/>
    </row>
    <row r="46" spans="2:10" ht="13.5">
      <c r="B46" s="37"/>
      <c r="C46" s="37"/>
      <c r="D46" s="37"/>
      <c r="E46" s="37"/>
      <c r="F46" s="37"/>
      <c r="G46" s="37"/>
      <c r="H46" s="37"/>
      <c r="J46" s="37"/>
    </row>
    <row r="47" spans="2:10" ht="13.5">
      <c r="B47" s="37"/>
      <c r="C47" s="37"/>
      <c r="D47" s="37"/>
      <c r="E47" s="37"/>
      <c r="F47" s="37"/>
      <c r="G47" s="37"/>
      <c r="H47" s="37"/>
      <c r="J47" s="37"/>
    </row>
    <row r="48" spans="2:10" ht="13.5">
      <c r="B48" s="37"/>
      <c r="C48" s="37"/>
      <c r="D48" s="37"/>
      <c r="E48" s="37"/>
      <c r="F48" s="37"/>
      <c r="G48" s="37"/>
      <c r="H48" s="37"/>
      <c r="J48" s="37"/>
    </row>
    <row r="49" spans="2:10" ht="13.5">
      <c r="B49" s="37"/>
      <c r="C49" s="37"/>
      <c r="D49" s="37"/>
      <c r="E49" s="37"/>
      <c r="F49" s="37"/>
      <c r="G49" s="37"/>
      <c r="H49" s="37"/>
      <c r="J49" s="37"/>
    </row>
    <row r="50" spans="2:10" ht="13.5">
      <c r="B50" s="37"/>
      <c r="C50" s="37"/>
      <c r="D50" s="37"/>
      <c r="E50" s="37"/>
      <c r="F50" s="37"/>
      <c r="G50" s="37"/>
      <c r="H50" s="37"/>
      <c r="J50" s="37"/>
    </row>
    <row r="51" spans="2:10" ht="13.5">
      <c r="B51" s="37"/>
      <c r="C51" s="37"/>
      <c r="D51" s="37"/>
      <c r="E51" s="37"/>
      <c r="F51" s="37"/>
      <c r="G51" s="37"/>
      <c r="H51" s="37"/>
      <c r="J51" s="37"/>
    </row>
    <row r="52" spans="2:10" ht="13.5">
      <c r="B52" s="37"/>
      <c r="C52" s="37"/>
      <c r="D52" s="37"/>
      <c r="E52" s="37"/>
      <c r="F52" s="37"/>
      <c r="G52" s="37"/>
      <c r="H52" s="37"/>
      <c r="J52" s="37"/>
    </row>
  </sheetData>
  <sheetProtection/>
  <mergeCells count="12">
    <mergeCell ref="A1:G1"/>
    <mergeCell ref="A2:G2"/>
    <mergeCell ref="B3:G3"/>
    <mergeCell ref="B4:C4"/>
    <mergeCell ref="D4:E4"/>
    <mergeCell ref="F4:G4"/>
    <mergeCell ref="N3:N5"/>
    <mergeCell ref="A3:A5"/>
    <mergeCell ref="L3:M4"/>
    <mergeCell ref="H3:I4"/>
    <mergeCell ref="J3:K4"/>
    <mergeCell ref="A38:I38"/>
  </mergeCells>
  <printOptions horizontalCentered="1"/>
  <pageMargins left="0.984251968503937" right="0.5905511811023623" top="0.4724409448818898" bottom="0.5511811023622047" header="0.5118110236220472" footer="0.31496062992125984"/>
  <pageSetup horizontalDpi="600" verticalDpi="600" orientation="landscape" paperSize="9" scale="75" r:id="rId1"/>
  <headerFooter alignWithMargins="0">
    <oddFooter>&amp;R&amp;12札幌国税局　
消費税
（H21）</oddFooter>
  </headerFooter>
</worksheet>
</file>

<file path=xl/worksheets/sheet5.xml><?xml version="1.0" encoding="utf-8"?>
<worksheet xmlns="http://schemas.openxmlformats.org/spreadsheetml/2006/main" xmlns:r="http://schemas.openxmlformats.org/officeDocument/2006/relationships">
  <dimension ref="A1:N75"/>
  <sheetViews>
    <sheetView showGridLines="0" view="pageBreakPreview" zoomScaleSheetLayoutView="100" zoomScalePageLayoutView="0" workbookViewId="0" topLeftCell="A1">
      <selection activeCell="A1" sqref="A1:I1"/>
    </sheetView>
  </sheetViews>
  <sheetFormatPr defaultColWidth="9.00390625" defaultRowHeight="13.5"/>
  <cols>
    <col min="1" max="1" width="12.25390625" style="0" customWidth="1"/>
    <col min="2" max="2" width="6.875" style="0" bestFit="1" customWidth="1"/>
    <col min="3" max="3" width="14.875" style="0" bestFit="1" customWidth="1"/>
    <col min="4" max="4" width="6.875" style="0" bestFit="1" customWidth="1"/>
    <col min="5" max="5" width="12.625" style="0" bestFit="1" customWidth="1"/>
    <col min="6" max="6" width="6.875" style="0" bestFit="1" customWidth="1"/>
    <col min="7" max="7" width="14.875" style="0" bestFit="1" customWidth="1"/>
    <col min="8" max="8" width="6.875" style="0" bestFit="1" customWidth="1"/>
    <col min="9" max="9" width="14.875" style="0" bestFit="1" customWidth="1"/>
    <col min="10" max="10" width="6.875" style="0" bestFit="1" customWidth="1"/>
    <col min="11" max="11" width="11.50390625" style="0" bestFit="1" customWidth="1"/>
    <col min="12" max="12" width="8.375" style="0" bestFit="1" customWidth="1"/>
    <col min="13" max="13" width="11.75390625" style="0" bestFit="1" customWidth="1"/>
    <col min="14" max="14" width="12.25390625" style="0" customWidth="1"/>
  </cols>
  <sheetData>
    <row r="1" spans="1:13" ht="13.5">
      <c r="A1" s="188" t="s">
        <v>67</v>
      </c>
      <c r="B1" s="188"/>
      <c r="C1" s="188"/>
      <c r="D1" s="188"/>
      <c r="E1" s="188"/>
      <c r="F1" s="188"/>
      <c r="G1" s="188"/>
      <c r="H1" s="188"/>
      <c r="I1" s="188"/>
      <c r="J1" s="4"/>
      <c r="K1" s="4"/>
      <c r="L1" s="1"/>
      <c r="M1" s="1"/>
    </row>
    <row r="2" spans="1:13" ht="14.25" thickBot="1">
      <c r="A2" s="204" t="s">
        <v>44</v>
      </c>
      <c r="B2" s="204"/>
      <c r="C2" s="204"/>
      <c r="D2" s="204"/>
      <c r="E2" s="204"/>
      <c r="F2" s="204"/>
      <c r="G2" s="204"/>
      <c r="H2" s="204"/>
      <c r="I2" s="204"/>
      <c r="J2" s="82"/>
      <c r="K2" s="82"/>
      <c r="L2" s="1"/>
      <c r="M2" s="1"/>
    </row>
    <row r="3" spans="1:14" ht="19.5" customHeight="1">
      <c r="A3" s="193" t="s">
        <v>49</v>
      </c>
      <c r="B3" s="201" t="s">
        <v>45</v>
      </c>
      <c r="C3" s="201"/>
      <c r="D3" s="201"/>
      <c r="E3" s="201"/>
      <c r="F3" s="201"/>
      <c r="G3" s="201"/>
      <c r="H3" s="196" t="s">
        <v>12</v>
      </c>
      <c r="I3" s="197"/>
      <c r="J3" s="200" t="s">
        <v>55</v>
      </c>
      <c r="K3" s="197"/>
      <c r="L3" s="196" t="s">
        <v>30</v>
      </c>
      <c r="M3" s="197"/>
      <c r="N3" s="190" t="s">
        <v>60</v>
      </c>
    </row>
    <row r="4" spans="1:14" ht="17.25" customHeight="1">
      <c r="A4" s="194"/>
      <c r="B4" s="198" t="s">
        <v>46</v>
      </c>
      <c r="C4" s="203"/>
      <c r="D4" s="198" t="s">
        <v>31</v>
      </c>
      <c r="E4" s="203"/>
      <c r="F4" s="198" t="s">
        <v>32</v>
      </c>
      <c r="G4" s="203"/>
      <c r="H4" s="198"/>
      <c r="I4" s="199"/>
      <c r="J4" s="198"/>
      <c r="K4" s="199"/>
      <c r="L4" s="198"/>
      <c r="M4" s="199"/>
      <c r="N4" s="191"/>
    </row>
    <row r="5" spans="1:14" ht="28.5" customHeight="1">
      <c r="A5" s="195"/>
      <c r="B5" s="153" t="s">
        <v>109</v>
      </c>
      <c r="C5" s="154" t="s">
        <v>110</v>
      </c>
      <c r="D5" s="153" t="s">
        <v>109</v>
      </c>
      <c r="E5" s="154" t="s">
        <v>110</v>
      </c>
      <c r="F5" s="153" t="s">
        <v>109</v>
      </c>
      <c r="G5" s="91" t="s">
        <v>47</v>
      </c>
      <c r="H5" s="153" t="s">
        <v>109</v>
      </c>
      <c r="I5" s="92" t="s">
        <v>48</v>
      </c>
      <c r="J5" s="153" t="s">
        <v>109</v>
      </c>
      <c r="K5" s="92" t="s">
        <v>37</v>
      </c>
      <c r="L5" s="153" t="s">
        <v>109</v>
      </c>
      <c r="M5" s="124" t="s">
        <v>107</v>
      </c>
      <c r="N5" s="192"/>
    </row>
    <row r="6" spans="1:14" s="89" customFormat="1" ht="10.5">
      <c r="A6" s="86"/>
      <c r="B6" s="83" t="s">
        <v>4</v>
      </c>
      <c r="C6" s="84" t="s">
        <v>5</v>
      </c>
      <c r="D6" s="83" t="s">
        <v>4</v>
      </c>
      <c r="E6" s="84" t="s">
        <v>5</v>
      </c>
      <c r="F6" s="83" t="s">
        <v>4</v>
      </c>
      <c r="G6" s="84" t="s">
        <v>5</v>
      </c>
      <c r="H6" s="83" t="s">
        <v>4</v>
      </c>
      <c r="I6" s="84" t="s">
        <v>5</v>
      </c>
      <c r="J6" s="83" t="s">
        <v>4</v>
      </c>
      <c r="K6" s="85" t="s">
        <v>5</v>
      </c>
      <c r="L6" s="83" t="s">
        <v>4</v>
      </c>
      <c r="M6" s="85" t="s">
        <v>5</v>
      </c>
      <c r="N6" s="125"/>
    </row>
    <row r="7" spans="1:14" ht="19.5" customHeight="1">
      <c r="A7" s="99" t="s">
        <v>68</v>
      </c>
      <c r="B7" s="38">
        <v>3180</v>
      </c>
      <c r="C7" s="39">
        <v>32771278</v>
      </c>
      <c r="D7" s="38">
        <v>843</v>
      </c>
      <c r="E7" s="39">
        <v>330788</v>
      </c>
      <c r="F7" s="38">
        <v>4023</v>
      </c>
      <c r="G7" s="39">
        <v>33102066</v>
      </c>
      <c r="H7" s="38">
        <v>219</v>
      </c>
      <c r="I7" s="80">
        <v>1555062</v>
      </c>
      <c r="J7" s="38">
        <v>224</v>
      </c>
      <c r="K7" s="76">
        <v>62453</v>
      </c>
      <c r="L7" s="38">
        <v>4275</v>
      </c>
      <c r="M7" s="39">
        <v>31609457</v>
      </c>
      <c r="N7" s="126" t="str">
        <f>IF(A7="","",A7)</f>
        <v>札幌中</v>
      </c>
    </row>
    <row r="8" spans="1:14" ht="19.5" customHeight="1">
      <c r="A8" s="98" t="s">
        <v>69</v>
      </c>
      <c r="B8" s="41">
        <v>6585</v>
      </c>
      <c r="C8" s="42">
        <v>24339707</v>
      </c>
      <c r="D8" s="41">
        <v>2958</v>
      </c>
      <c r="E8" s="42">
        <v>997709</v>
      </c>
      <c r="F8" s="38">
        <v>9543</v>
      </c>
      <c r="G8" s="39">
        <v>25337416</v>
      </c>
      <c r="H8" s="41">
        <v>355</v>
      </c>
      <c r="I8" s="81">
        <v>1331822</v>
      </c>
      <c r="J8" s="41">
        <v>734</v>
      </c>
      <c r="K8" s="79">
        <v>6500</v>
      </c>
      <c r="L8" s="41">
        <v>10019</v>
      </c>
      <c r="M8" s="42">
        <v>24012094</v>
      </c>
      <c r="N8" s="127" t="str">
        <f aca="true" t="shared" si="0" ref="N8:N35">IF(A8="","",A8)</f>
        <v>札幌北</v>
      </c>
    </row>
    <row r="9" spans="1:14" ht="19.5" customHeight="1">
      <c r="A9" s="98" t="s">
        <v>70</v>
      </c>
      <c r="B9" s="41">
        <v>5215</v>
      </c>
      <c r="C9" s="42">
        <v>16412394</v>
      </c>
      <c r="D9" s="41">
        <v>2481</v>
      </c>
      <c r="E9" s="42">
        <v>831565</v>
      </c>
      <c r="F9" s="41">
        <v>7696</v>
      </c>
      <c r="G9" s="42">
        <v>17243959</v>
      </c>
      <c r="H9" s="41">
        <v>292</v>
      </c>
      <c r="I9" s="81">
        <v>1541036</v>
      </c>
      <c r="J9" s="41">
        <v>530</v>
      </c>
      <c r="K9" s="79">
        <v>54118</v>
      </c>
      <c r="L9" s="41">
        <v>8083</v>
      </c>
      <c r="M9" s="42">
        <v>15757041</v>
      </c>
      <c r="N9" s="127" t="str">
        <f t="shared" si="0"/>
        <v>札幌南</v>
      </c>
    </row>
    <row r="10" spans="1:14" ht="19.5" customHeight="1">
      <c r="A10" s="98" t="s">
        <v>71</v>
      </c>
      <c r="B10" s="41">
        <v>5600</v>
      </c>
      <c r="C10" s="42">
        <v>25858403</v>
      </c>
      <c r="D10" s="41">
        <v>2447</v>
      </c>
      <c r="E10" s="42">
        <v>826122</v>
      </c>
      <c r="F10" s="41">
        <v>8047</v>
      </c>
      <c r="G10" s="42">
        <v>26684525</v>
      </c>
      <c r="H10" s="41">
        <v>410</v>
      </c>
      <c r="I10" s="81">
        <v>722683</v>
      </c>
      <c r="J10" s="41">
        <v>459</v>
      </c>
      <c r="K10" s="79">
        <v>37415</v>
      </c>
      <c r="L10" s="41">
        <v>8530</v>
      </c>
      <c r="M10" s="42">
        <v>25999257</v>
      </c>
      <c r="N10" s="127" t="str">
        <f t="shared" si="0"/>
        <v>札幌西</v>
      </c>
    </row>
    <row r="11" spans="1:14" ht="19.5" customHeight="1">
      <c r="A11" s="98" t="s">
        <v>72</v>
      </c>
      <c r="B11" s="41">
        <v>4254</v>
      </c>
      <c r="C11" s="42">
        <v>20472815</v>
      </c>
      <c r="D11" s="41">
        <v>1819</v>
      </c>
      <c r="E11" s="42">
        <v>622273</v>
      </c>
      <c r="F11" s="41">
        <v>6073</v>
      </c>
      <c r="G11" s="42">
        <v>21095088</v>
      </c>
      <c r="H11" s="41">
        <v>220</v>
      </c>
      <c r="I11" s="81">
        <v>225283</v>
      </c>
      <c r="J11" s="41">
        <v>487</v>
      </c>
      <c r="K11" s="79">
        <v>92205</v>
      </c>
      <c r="L11" s="41">
        <v>6364</v>
      </c>
      <c r="M11" s="42">
        <v>20962010</v>
      </c>
      <c r="N11" s="127" t="str">
        <f t="shared" si="0"/>
        <v>札幌東</v>
      </c>
    </row>
    <row r="12" spans="1:14" ht="19.5" customHeight="1">
      <c r="A12" s="98" t="s">
        <v>73</v>
      </c>
      <c r="B12" s="41">
        <v>3768</v>
      </c>
      <c r="C12" s="42">
        <v>11648798</v>
      </c>
      <c r="D12" s="41">
        <v>1736</v>
      </c>
      <c r="E12" s="42">
        <v>612837</v>
      </c>
      <c r="F12" s="41">
        <v>5504</v>
      </c>
      <c r="G12" s="42">
        <v>12261635</v>
      </c>
      <c r="H12" s="41">
        <v>179</v>
      </c>
      <c r="I12" s="81">
        <v>340503</v>
      </c>
      <c r="J12" s="41">
        <v>414</v>
      </c>
      <c r="K12" s="79">
        <v>22534</v>
      </c>
      <c r="L12" s="41">
        <v>5705</v>
      </c>
      <c r="M12" s="42">
        <v>11943667</v>
      </c>
      <c r="N12" s="127" t="str">
        <f t="shared" si="0"/>
        <v>函　館</v>
      </c>
    </row>
    <row r="13" spans="1:14" ht="19.5" customHeight="1">
      <c r="A13" s="98" t="s">
        <v>74</v>
      </c>
      <c r="B13" s="41">
        <v>1370</v>
      </c>
      <c r="C13" s="42">
        <v>5424731</v>
      </c>
      <c r="D13" s="41">
        <v>710</v>
      </c>
      <c r="E13" s="42">
        <v>203207</v>
      </c>
      <c r="F13" s="41">
        <v>2080</v>
      </c>
      <c r="G13" s="42">
        <v>5627938</v>
      </c>
      <c r="H13" s="41">
        <v>130</v>
      </c>
      <c r="I13" s="81">
        <v>280749</v>
      </c>
      <c r="J13" s="41">
        <v>154</v>
      </c>
      <c r="K13" s="79">
        <v>-10342</v>
      </c>
      <c r="L13" s="41">
        <v>2235</v>
      </c>
      <c r="M13" s="42">
        <v>5336847</v>
      </c>
      <c r="N13" s="127" t="str">
        <f t="shared" si="0"/>
        <v>小　樽</v>
      </c>
    </row>
    <row r="14" spans="1:14" ht="19.5" customHeight="1">
      <c r="A14" s="98" t="s">
        <v>75</v>
      </c>
      <c r="B14" s="41">
        <v>1407</v>
      </c>
      <c r="C14" s="42">
        <v>4860575</v>
      </c>
      <c r="D14" s="41">
        <v>789</v>
      </c>
      <c r="E14" s="42">
        <v>269124</v>
      </c>
      <c r="F14" s="41">
        <v>2196</v>
      </c>
      <c r="G14" s="42">
        <v>5129700</v>
      </c>
      <c r="H14" s="41">
        <v>63</v>
      </c>
      <c r="I14" s="81">
        <v>94040</v>
      </c>
      <c r="J14" s="41">
        <v>99</v>
      </c>
      <c r="K14" s="79">
        <v>65580</v>
      </c>
      <c r="L14" s="41">
        <v>2274</v>
      </c>
      <c r="M14" s="42">
        <v>5101239</v>
      </c>
      <c r="N14" s="127" t="str">
        <f t="shared" si="0"/>
        <v>旭川中</v>
      </c>
    </row>
    <row r="15" spans="1:14" ht="19.5" customHeight="1">
      <c r="A15" s="98" t="s">
        <v>76</v>
      </c>
      <c r="B15" s="41">
        <v>2488</v>
      </c>
      <c r="C15" s="42">
        <v>6862449</v>
      </c>
      <c r="D15" s="41">
        <v>1216</v>
      </c>
      <c r="E15" s="42">
        <v>404773</v>
      </c>
      <c r="F15" s="41">
        <v>3704</v>
      </c>
      <c r="G15" s="42">
        <v>7267222</v>
      </c>
      <c r="H15" s="41">
        <v>101</v>
      </c>
      <c r="I15" s="81">
        <v>123802</v>
      </c>
      <c r="J15" s="41">
        <v>170</v>
      </c>
      <c r="K15" s="79">
        <v>-1815</v>
      </c>
      <c r="L15" s="41">
        <v>3821</v>
      </c>
      <c r="M15" s="42">
        <v>7141606</v>
      </c>
      <c r="N15" s="127" t="str">
        <f t="shared" si="0"/>
        <v>旭川東</v>
      </c>
    </row>
    <row r="16" spans="1:14" ht="19.5" customHeight="1">
      <c r="A16" s="98" t="s">
        <v>77</v>
      </c>
      <c r="B16" s="41">
        <v>1876</v>
      </c>
      <c r="C16" s="42">
        <v>7298452</v>
      </c>
      <c r="D16" s="41">
        <v>834</v>
      </c>
      <c r="E16" s="42">
        <v>301239</v>
      </c>
      <c r="F16" s="41">
        <v>2710</v>
      </c>
      <c r="G16" s="42">
        <v>7599690</v>
      </c>
      <c r="H16" s="41">
        <v>101</v>
      </c>
      <c r="I16" s="81">
        <v>275143</v>
      </c>
      <c r="J16" s="41">
        <v>249</v>
      </c>
      <c r="K16" s="79">
        <v>29647</v>
      </c>
      <c r="L16" s="41">
        <v>2864</v>
      </c>
      <c r="M16" s="42">
        <v>7354195</v>
      </c>
      <c r="N16" s="127" t="str">
        <f t="shared" si="0"/>
        <v>室　蘭</v>
      </c>
    </row>
    <row r="17" spans="1:14" ht="19.5" customHeight="1">
      <c r="A17" s="98" t="s">
        <v>78</v>
      </c>
      <c r="B17" s="41">
        <v>2649</v>
      </c>
      <c r="C17" s="42">
        <v>7828169</v>
      </c>
      <c r="D17" s="41">
        <v>1134</v>
      </c>
      <c r="E17" s="42">
        <v>388067</v>
      </c>
      <c r="F17" s="41">
        <v>3783</v>
      </c>
      <c r="G17" s="42">
        <v>8216236</v>
      </c>
      <c r="H17" s="41">
        <v>128</v>
      </c>
      <c r="I17" s="81">
        <v>247599</v>
      </c>
      <c r="J17" s="41">
        <v>304</v>
      </c>
      <c r="K17" s="79">
        <v>50093</v>
      </c>
      <c r="L17" s="41">
        <v>3949</v>
      </c>
      <c r="M17" s="42">
        <v>8018729</v>
      </c>
      <c r="N17" s="127" t="str">
        <f t="shared" si="0"/>
        <v>釧　路</v>
      </c>
    </row>
    <row r="18" spans="1:14" ht="19.5" customHeight="1">
      <c r="A18" s="98" t="s">
        <v>79</v>
      </c>
      <c r="B18" s="41">
        <v>3535</v>
      </c>
      <c r="C18" s="42">
        <v>12149679</v>
      </c>
      <c r="D18" s="41">
        <v>1353</v>
      </c>
      <c r="E18" s="42">
        <v>544047</v>
      </c>
      <c r="F18" s="41">
        <v>4888</v>
      </c>
      <c r="G18" s="42">
        <v>12693726</v>
      </c>
      <c r="H18" s="41">
        <v>234</v>
      </c>
      <c r="I18" s="81">
        <v>769313</v>
      </c>
      <c r="J18" s="41">
        <v>300</v>
      </c>
      <c r="K18" s="79">
        <v>33878</v>
      </c>
      <c r="L18" s="41">
        <v>5154</v>
      </c>
      <c r="M18" s="42">
        <v>11958290</v>
      </c>
      <c r="N18" s="127" t="str">
        <f t="shared" si="0"/>
        <v>帯　広</v>
      </c>
    </row>
    <row r="19" spans="1:14" ht="19.5" customHeight="1">
      <c r="A19" s="98" t="s">
        <v>80</v>
      </c>
      <c r="B19" s="41">
        <v>1385</v>
      </c>
      <c r="C19" s="42">
        <v>4137667</v>
      </c>
      <c r="D19" s="41">
        <v>641</v>
      </c>
      <c r="E19" s="42">
        <v>228216</v>
      </c>
      <c r="F19" s="41">
        <v>2026</v>
      </c>
      <c r="G19" s="42">
        <v>4365883</v>
      </c>
      <c r="H19" s="41">
        <v>73</v>
      </c>
      <c r="I19" s="81">
        <v>140550</v>
      </c>
      <c r="J19" s="41">
        <v>138</v>
      </c>
      <c r="K19" s="79">
        <v>31581</v>
      </c>
      <c r="L19" s="41">
        <v>2124</v>
      </c>
      <c r="M19" s="42">
        <v>4256915</v>
      </c>
      <c r="N19" s="127" t="str">
        <f t="shared" si="0"/>
        <v>北　見</v>
      </c>
    </row>
    <row r="20" spans="1:14" ht="19.5" customHeight="1">
      <c r="A20" s="98" t="s">
        <v>81</v>
      </c>
      <c r="B20" s="41">
        <v>1569</v>
      </c>
      <c r="C20" s="42">
        <v>3784054</v>
      </c>
      <c r="D20" s="41">
        <v>785</v>
      </c>
      <c r="E20" s="42">
        <v>280924</v>
      </c>
      <c r="F20" s="41">
        <v>2354</v>
      </c>
      <c r="G20" s="42">
        <v>4064978</v>
      </c>
      <c r="H20" s="41">
        <v>72</v>
      </c>
      <c r="I20" s="81">
        <v>149484</v>
      </c>
      <c r="J20" s="41">
        <v>148</v>
      </c>
      <c r="K20" s="79">
        <v>14093</v>
      </c>
      <c r="L20" s="41">
        <v>2453</v>
      </c>
      <c r="M20" s="42">
        <v>3929588</v>
      </c>
      <c r="N20" s="127" t="str">
        <f t="shared" si="0"/>
        <v>岩見沢</v>
      </c>
    </row>
    <row r="21" spans="1:14" ht="19.5" customHeight="1">
      <c r="A21" s="98" t="s">
        <v>82</v>
      </c>
      <c r="B21" s="41">
        <v>1023</v>
      </c>
      <c r="C21" s="42">
        <v>3279880</v>
      </c>
      <c r="D21" s="41">
        <v>424</v>
      </c>
      <c r="E21" s="42">
        <v>138412</v>
      </c>
      <c r="F21" s="41">
        <v>1447</v>
      </c>
      <c r="G21" s="42">
        <v>3418292</v>
      </c>
      <c r="H21" s="41">
        <v>87</v>
      </c>
      <c r="I21" s="81">
        <v>148258</v>
      </c>
      <c r="J21" s="41">
        <v>115</v>
      </c>
      <c r="K21" s="79">
        <v>44514</v>
      </c>
      <c r="L21" s="41">
        <v>1563</v>
      </c>
      <c r="M21" s="42">
        <v>3314548</v>
      </c>
      <c r="N21" s="127" t="str">
        <f t="shared" si="0"/>
        <v>網　走</v>
      </c>
    </row>
    <row r="22" spans="1:14" ht="19.5" customHeight="1">
      <c r="A22" s="98" t="s">
        <v>83</v>
      </c>
      <c r="B22" s="41">
        <v>508</v>
      </c>
      <c r="C22" s="42">
        <v>1286813</v>
      </c>
      <c r="D22" s="41">
        <v>221</v>
      </c>
      <c r="E22" s="42">
        <v>73296</v>
      </c>
      <c r="F22" s="41">
        <v>729</v>
      </c>
      <c r="G22" s="42">
        <v>1360109</v>
      </c>
      <c r="H22" s="41">
        <v>21</v>
      </c>
      <c r="I22" s="81">
        <v>44324</v>
      </c>
      <c r="J22" s="41">
        <v>56</v>
      </c>
      <c r="K22" s="79">
        <v>6901</v>
      </c>
      <c r="L22" s="41">
        <v>763</v>
      </c>
      <c r="M22" s="42">
        <v>1322685</v>
      </c>
      <c r="N22" s="127" t="str">
        <f t="shared" si="0"/>
        <v>留　萌</v>
      </c>
    </row>
    <row r="23" spans="1:14" ht="19.5" customHeight="1">
      <c r="A23" s="98" t="s">
        <v>84</v>
      </c>
      <c r="B23" s="41">
        <v>2376</v>
      </c>
      <c r="C23" s="42">
        <v>10026317</v>
      </c>
      <c r="D23" s="41">
        <v>988</v>
      </c>
      <c r="E23" s="42">
        <v>352601</v>
      </c>
      <c r="F23" s="41">
        <v>3364</v>
      </c>
      <c r="G23" s="42">
        <v>10378918</v>
      </c>
      <c r="H23" s="41">
        <v>133</v>
      </c>
      <c r="I23" s="81">
        <v>394211</v>
      </c>
      <c r="J23" s="41">
        <v>230</v>
      </c>
      <c r="K23" s="79">
        <v>86437</v>
      </c>
      <c r="L23" s="41">
        <v>3543</v>
      </c>
      <c r="M23" s="42">
        <v>10071144</v>
      </c>
      <c r="N23" s="127" t="str">
        <f t="shared" si="0"/>
        <v>苫小牧</v>
      </c>
    </row>
    <row r="24" spans="1:14" ht="19.5" customHeight="1">
      <c r="A24" s="98" t="s">
        <v>85</v>
      </c>
      <c r="B24" s="41">
        <v>1025</v>
      </c>
      <c r="C24" s="42">
        <v>2721713</v>
      </c>
      <c r="D24" s="41">
        <v>326</v>
      </c>
      <c r="E24" s="42">
        <v>114177</v>
      </c>
      <c r="F24" s="41">
        <v>1351</v>
      </c>
      <c r="G24" s="42">
        <v>2835890</v>
      </c>
      <c r="H24" s="41">
        <v>89</v>
      </c>
      <c r="I24" s="81">
        <v>145838</v>
      </c>
      <c r="J24" s="41">
        <v>75</v>
      </c>
      <c r="K24" s="79">
        <v>-1928</v>
      </c>
      <c r="L24" s="41">
        <v>1448</v>
      </c>
      <c r="M24" s="42">
        <v>2688123</v>
      </c>
      <c r="N24" s="127" t="str">
        <f t="shared" si="0"/>
        <v>稚　内</v>
      </c>
    </row>
    <row r="25" spans="1:14" ht="19.5" customHeight="1">
      <c r="A25" s="98" t="s">
        <v>86</v>
      </c>
      <c r="B25" s="41">
        <v>767</v>
      </c>
      <c r="C25" s="42">
        <v>2098093</v>
      </c>
      <c r="D25" s="41">
        <v>249</v>
      </c>
      <c r="E25" s="42">
        <v>86624</v>
      </c>
      <c r="F25" s="41">
        <v>1016</v>
      </c>
      <c r="G25" s="42">
        <v>2184716</v>
      </c>
      <c r="H25" s="41">
        <v>54</v>
      </c>
      <c r="I25" s="81">
        <v>140448</v>
      </c>
      <c r="J25" s="41">
        <v>38</v>
      </c>
      <c r="K25" s="79">
        <v>12323</v>
      </c>
      <c r="L25" s="41">
        <v>1079</v>
      </c>
      <c r="M25" s="42">
        <v>2056591</v>
      </c>
      <c r="N25" s="127" t="str">
        <f t="shared" si="0"/>
        <v>紋　別</v>
      </c>
    </row>
    <row r="26" spans="1:14" ht="19.5" customHeight="1">
      <c r="A26" s="148" t="s">
        <v>87</v>
      </c>
      <c r="B26" s="145">
        <v>669</v>
      </c>
      <c r="C26" s="146">
        <v>1670309</v>
      </c>
      <c r="D26" s="145">
        <v>266</v>
      </c>
      <c r="E26" s="146">
        <v>91686</v>
      </c>
      <c r="F26" s="145">
        <v>935</v>
      </c>
      <c r="G26" s="146">
        <v>1761995</v>
      </c>
      <c r="H26" s="145">
        <v>38</v>
      </c>
      <c r="I26" s="149">
        <v>82145</v>
      </c>
      <c r="J26" s="145">
        <v>47</v>
      </c>
      <c r="K26" s="150">
        <v>-12050</v>
      </c>
      <c r="L26" s="145">
        <v>978</v>
      </c>
      <c r="M26" s="146">
        <v>1667800</v>
      </c>
      <c r="N26" s="151" t="str">
        <f t="shared" si="0"/>
        <v>名　寄</v>
      </c>
    </row>
    <row r="27" spans="1:14" ht="19.5" customHeight="1">
      <c r="A27" s="99" t="s">
        <v>88</v>
      </c>
      <c r="B27" s="38">
        <v>1211</v>
      </c>
      <c r="C27" s="39">
        <v>3160596</v>
      </c>
      <c r="D27" s="38">
        <v>413</v>
      </c>
      <c r="E27" s="39">
        <v>165686</v>
      </c>
      <c r="F27" s="38">
        <v>1624</v>
      </c>
      <c r="G27" s="39">
        <v>3326281</v>
      </c>
      <c r="H27" s="38">
        <v>57</v>
      </c>
      <c r="I27" s="80">
        <v>161579</v>
      </c>
      <c r="J27" s="38">
        <v>78</v>
      </c>
      <c r="K27" s="76">
        <v>-7186</v>
      </c>
      <c r="L27" s="38">
        <v>1696</v>
      </c>
      <c r="M27" s="39">
        <v>3157516</v>
      </c>
      <c r="N27" s="126" t="str">
        <f t="shared" si="0"/>
        <v>根　室</v>
      </c>
    </row>
    <row r="28" spans="1:14" ht="19.5" customHeight="1">
      <c r="A28" s="98" t="s">
        <v>89</v>
      </c>
      <c r="B28" s="139">
        <v>981</v>
      </c>
      <c r="C28" s="140">
        <v>3243497</v>
      </c>
      <c r="D28" s="139">
        <v>511</v>
      </c>
      <c r="E28" s="140">
        <v>176879</v>
      </c>
      <c r="F28" s="139">
        <v>1492</v>
      </c>
      <c r="G28" s="140">
        <v>3420377</v>
      </c>
      <c r="H28" s="139">
        <v>39</v>
      </c>
      <c r="I28" s="141">
        <v>162943</v>
      </c>
      <c r="J28" s="139">
        <v>72</v>
      </c>
      <c r="K28" s="142">
        <v>19263</v>
      </c>
      <c r="L28" s="139">
        <v>1549</v>
      </c>
      <c r="M28" s="140">
        <v>3276696</v>
      </c>
      <c r="N28" s="127" t="str">
        <f t="shared" si="0"/>
        <v>滝　川</v>
      </c>
    </row>
    <row r="29" spans="1:14" ht="19.5" customHeight="1">
      <c r="A29" s="98" t="s">
        <v>90</v>
      </c>
      <c r="B29" s="38">
        <v>349</v>
      </c>
      <c r="C29" s="39">
        <v>873134</v>
      </c>
      <c r="D29" s="38">
        <v>178</v>
      </c>
      <c r="E29" s="39">
        <v>58699</v>
      </c>
      <c r="F29" s="38">
        <v>527</v>
      </c>
      <c r="G29" s="39">
        <v>931833</v>
      </c>
      <c r="H29" s="38">
        <v>18</v>
      </c>
      <c r="I29" s="80">
        <v>9130</v>
      </c>
      <c r="J29" s="38">
        <v>19</v>
      </c>
      <c r="K29" s="76">
        <v>-532</v>
      </c>
      <c r="L29" s="38">
        <v>548</v>
      </c>
      <c r="M29" s="39">
        <v>922170</v>
      </c>
      <c r="N29" s="127" t="str">
        <f t="shared" si="0"/>
        <v>深　川</v>
      </c>
    </row>
    <row r="30" spans="1:14" ht="19.5" customHeight="1">
      <c r="A30" s="98" t="s">
        <v>91</v>
      </c>
      <c r="B30" s="41">
        <v>378</v>
      </c>
      <c r="C30" s="42">
        <v>1058407</v>
      </c>
      <c r="D30" s="41">
        <v>177</v>
      </c>
      <c r="E30" s="42">
        <v>62922</v>
      </c>
      <c r="F30" s="41">
        <v>555</v>
      </c>
      <c r="G30" s="42">
        <v>1121329</v>
      </c>
      <c r="H30" s="41">
        <v>17</v>
      </c>
      <c r="I30" s="81">
        <v>151676</v>
      </c>
      <c r="J30" s="41">
        <v>35</v>
      </c>
      <c r="K30" s="79">
        <v>5829</v>
      </c>
      <c r="L30" s="41">
        <v>586</v>
      </c>
      <c r="M30" s="42">
        <v>975482</v>
      </c>
      <c r="N30" s="127" t="str">
        <f t="shared" si="0"/>
        <v>富良野</v>
      </c>
    </row>
    <row r="31" spans="1:14" ht="19.5" customHeight="1">
      <c r="A31" s="98" t="s">
        <v>92</v>
      </c>
      <c r="B31" s="41">
        <v>631</v>
      </c>
      <c r="C31" s="42">
        <v>1158086</v>
      </c>
      <c r="D31" s="41">
        <v>295</v>
      </c>
      <c r="E31" s="42">
        <v>98556</v>
      </c>
      <c r="F31" s="41">
        <v>926</v>
      </c>
      <c r="G31" s="42">
        <v>1256642</v>
      </c>
      <c r="H31" s="41">
        <v>34</v>
      </c>
      <c r="I31" s="81">
        <v>63030</v>
      </c>
      <c r="J31" s="41">
        <v>61</v>
      </c>
      <c r="K31" s="79">
        <v>5553</v>
      </c>
      <c r="L31" s="41">
        <v>973</v>
      </c>
      <c r="M31" s="42">
        <v>1199165</v>
      </c>
      <c r="N31" s="127" t="str">
        <f t="shared" si="0"/>
        <v>八　雲</v>
      </c>
    </row>
    <row r="32" spans="1:14" ht="19.5" customHeight="1">
      <c r="A32" s="98" t="s">
        <v>93</v>
      </c>
      <c r="B32" s="41">
        <v>288</v>
      </c>
      <c r="C32" s="42">
        <v>528954</v>
      </c>
      <c r="D32" s="41">
        <v>132</v>
      </c>
      <c r="E32" s="42">
        <v>43536</v>
      </c>
      <c r="F32" s="41">
        <v>420</v>
      </c>
      <c r="G32" s="42">
        <v>572490</v>
      </c>
      <c r="H32" s="41">
        <v>22</v>
      </c>
      <c r="I32" s="81">
        <v>90493</v>
      </c>
      <c r="J32" s="41">
        <v>22</v>
      </c>
      <c r="K32" s="79">
        <v>-2719</v>
      </c>
      <c r="L32" s="41">
        <v>444</v>
      </c>
      <c r="M32" s="42">
        <v>479277</v>
      </c>
      <c r="N32" s="127" t="str">
        <f t="shared" si="0"/>
        <v>江　差</v>
      </c>
    </row>
    <row r="33" spans="1:14" ht="19.5" customHeight="1">
      <c r="A33" s="98" t="s">
        <v>94</v>
      </c>
      <c r="B33" s="41">
        <v>752</v>
      </c>
      <c r="C33" s="42">
        <v>1608420</v>
      </c>
      <c r="D33" s="41">
        <v>364</v>
      </c>
      <c r="E33" s="42">
        <v>137534</v>
      </c>
      <c r="F33" s="41">
        <v>1116</v>
      </c>
      <c r="G33" s="42">
        <v>1745954</v>
      </c>
      <c r="H33" s="41">
        <v>68</v>
      </c>
      <c r="I33" s="81">
        <v>99687</v>
      </c>
      <c r="J33" s="41">
        <v>51</v>
      </c>
      <c r="K33" s="79">
        <v>-4863</v>
      </c>
      <c r="L33" s="41">
        <v>1196</v>
      </c>
      <c r="M33" s="42">
        <v>1641404</v>
      </c>
      <c r="N33" s="127" t="str">
        <f t="shared" si="0"/>
        <v>倶知安</v>
      </c>
    </row>
    <row r="34" spans="1:14" ht="19.5" customHeight="1">
      <c r="A34" s="98" t="s">
        <v>95</v>
      </c>
      <c r="B34" s="41">
        <v>326</v>
      </c>
      <c r="C34" s="42">
        <v>639783</v>
      </c>
      <c r="D34" s="41">
        <v>130</v>
      </c>
      <c r="E34" s="42">
        <v>41402</v>
      </c>
      <c r="F34" s="41">
        <v>456</v>
      </c>
      <c r="G34" s="42">
        <v>681185</v>
      </c>
      <c r="H34" s="41">
        <v>18</v>
      </c>
      <c r="I34" s="81">
        <v>93788</v>
      </c>
      <c r="J34" s="41">
        <v>22</v>
      </c>
      <c r="K34" s="79">
        <v>4715</v>
      </c>
      <c r="L34" s="41">
        <v>482</v>
      </c>
      <c r="M34" s="42">
        <v>592111</v>
      </c>
      <c r="N34" s="127" t="str">
        <f t="shared" si="0"/>
        <v>余　市</v>
      </c>
    </row>
    <row r="35" spans="1:14" ht="19.5" customHeight="1">
      <c r="A35" s="98" t="s">
        <v>96</v>
      </c>
      <c r="B35" s="41">
        <v>770</v>
      </c>
      <c r="C35" s="42">
        <v>1854698</v>
      </c>
      <c r="D35" s="41">
        <v>360</v>
      </c>
      <c r="E35" s="42">
        <v>118221</v>
      </c>
      <c r="F35" s="41">
        <v>1130</v>
      </c>
      <c r="G35" s="42">
        <v>1972920</v>
      </c>
      <c r="H35" s="41">
        <v>64</v>
      </c>
      <c r="I35" s="81">
        <v>62400</v>
      </c>
      <c r="J35" s="41">
        <v>45</v>
      </c>
      <c r="K35" s="79">
        <v>30048</v>
      </c>
      <c r="L35" s="41">
        <v>1202</v>
      </c>
      <c r="M35" s="42">
        <v>1940568</v>
      </c>
      <c r="N35" s="127" t="str">
        <f t="shared" si="0"/>
        <v>浦　河</v>
      </c>
    </row>
    <row r="36" spans="1:14" s="37" customFormat="1" ht="19.5" customHeight="1" thickBot="1">
      <c r="A36" s="131" t="s">
        <v>97</v>
      </c>
      <c r="B36" s="136">
        <v>436</v>
      </c>
      <c r="C36" s="137">
        <v>978520</v>
      </c>
      <c r="D36" s="136">
        <v>149</v>
      </c>
      <c r="E36" s="137">
        <v>58083</v>
      </c>
      <c r="F36" s="136">
        <v>585</v>
      </c>
      <c r="G36" s="137">
        <v>1036602</v>
      </c>
      <c r="H36" s="136">
        <v>31</v>
      </c>
      <c r="I36" s="138">
        <v>29878</v>
      </c>
      <c r="J36" s="136">
        <v>13</v>
      </c>
      <c r="K36" s="134">
        <v>9467</v>
      </c>
      <c r="L36" s="136">
        <v>619</v>
      </c>
      <c r="M36" s="137">
        <v>1016192</v>
      </c>
      <c r="N36" s="135" t="str">
        <f>IF(A36="","",A36)</f>
        <v>十勝池田</v>
      </c>
    </row>
    <row r="37" spans="1:14" s="7" customFormat="1" ht="19.5" customHeight="1" thickBot="1" thickTop="1">
      <c r="A37" s="117" t="s">
        <v>98</v>
      </c>
      <c r="B37" s="25">
        <v>57371</v>
      </c>
      <c r="C37" s="26">
        <v>220036388</v>
      </c>
      <c r="D37" s="25">
        <v>24929</v>
      </c>
      <c r="E37" s="26">
        <v>8659205</v>
      </c>
      <c r="F37" s="25">
        <v>82300</v>
      </c>
      <c r="G37" s="26">
        <v>228695593</v>
      </c>
      <c r="H37" s="25">
        <v>3367</v>
      </c>
      <c r="I37" s="27">
        <v>9676899</v>
      </c>
      <c r="J37" s="25">
        <v>5389</v>
      </c>
      <c r="K37" s="27">
        <v>683713</v>
      </c>
      <c r="L37" s="25">
        <v>86519</v>
      </c>
      <c r="M37" s="26">
        <v>219702407</v>
      </c>
      <c r="N37" s="128" t="s">
        <v>98</v>
      </c>
    </row>
    <row r="38" spans="1:9" ht="13.5">
      <c r="A38" s="187"/>
      <c r="B38" s="187"/>
      <c r="C38" s="187"/>
      <c r="D38" s="187"/>
      <c r="E38" s="187"/>
      <c r="F38" s="187"/>
      <c r="G38" s="187"/>
      <c r="H38" s="187"/>
      <c r="I38" s="187"/>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sheetData>
  <sheetProtection/>
  <mergeCells count="12">
    <mergeCell ref="A1:I1"/>
    <mergeCell ref="A2:I2"/>
    <mergeCell ref="B3:G3"/>
    <mergeCell ref="H3:I4"/>
    <mergeCell ref="B4:C4"/>
    <mergeCell ref="D4:E4"/>
    <mergeCell ref="F4:G4"/>
    <mergeCell ref="A38:I38"/>
    <mergeCell ref="A3:A5"/>
    <mergeCell ref="N3:N5"/>
    <mergeCell ref="J3:K4"/>
    <mergeCell ref="L3:M4"/>
  </mergeCells>
  <printOptions horizontalCentered="1"/>
  <pageMargins left="0.984251968503937" right="0.5905511811023623" top="0.4724409448818898" bottom="0.5511811023622047" header="0.5118110236220472" footer="0.31496062992125984"/>
  <pageSetup horizontalDpi="600" verticalDpi="600" orientation="landscape" paperSize="9" scale="75" r:id="rId1"/>
  <headerFooter alignWithMargins="0">
    <oddFooter>&amp;R&amp;12札幌国税局　
消費税
（H21）</oddFooter>
  </headerFooter>
</worksheet>
</file>

<file path=xl/worksheets/sheet6.xml><?xml version="1.0" encoding="utf-8"?>
<worksheet xmlns="http://schemas.openxmlformats.org/spreadsheetml/2006/main" xmlns:r="http://schemas.openxmlformats.org/officeDocument/2006/relationships">
  <dimension ref="A1:R3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1.75390625" style="0" customWidth="1"/>
    <col min="2" max="2" width="7.125" style="0" bestFit="1" customWidth="1"/>
    <col min="3" max="3" width="12.00390625" style="0" bestFit="1" customWidth="1"/>
    <col min="4" max="4" width="6.875" style="0" customWidth="1"/>
    <col min="5" max="5" width="10.25390625" style="0" bestFit="1" customWidth="1"/>
    <col min="6" max="6" width="6.875" style="0" customWidth="1"/>
    <col min="7" max="7" width="12.00390625" style="0" bestFit="1" customWidth="1"/>
    <col min="8" max="8" width="6.875" style="0" customWidth="1"/>
    <col min="9" max="9" width="12.00390625" style="0" bestFit="1" customWidth="1"/>
    <col min="10" max="10" width="6.125" style="0" customWidth="1"/>
    <col min="11" max="11" width="9.625" style="0" bestFit="1" customWidth="1"/>
    <col min="12" max="12" width="7.50390625" style="0" bestFit="1" customWidth="1"/>
    <col min="13" max="13" width="12.00390625" style="0" bestFit="1" customWidth="1"/>
    <col min="14" max="17" width="10.00390625" style="0" customWidth="1"/>
    <col min="18" max="18" width="11.625" style="0" customWidth="1"/>
  </cols>
  <sheetData>
    <row r="1" spans="1:16" ht="13.5">
      <c r="A1" s="4" t="s">
        <v>67</v>
      </c>
      <c r="B1" s="4"/>
      <c r="C1" s="4"/>
      <c r="D1" s="4"/>
      <c r="E1" s="4"/>
      <c r="F1" s="4"/>
      <c r="G1" s="4"/>
      <c r="H1" s="4"/>
      <c r="I1" s="4"/>
      <c r="J1" s="4"/>
      <c r="K1" s="4"/>
      <c r="L1" s="1"/>
      <c r="M1" s="1"/>
      <c r="N1" s="1"/>
      <c r="O1" s="1"/>
      <c r="P1" s="1"/>
    </row>
    <row r="2" spans="1:16" ht="14.25" thickBot="1">
      <c r="A2" s="204" t="s">
        <v>38</v>
      </c>
      <c r="B2" s="204"/>
      <c r="C2" s="204"/>
      <c r="D2" s="204"/>
      <c r="E2" s="204"/>
      <c r="F2" s="204"/>
      <c r="G2" s="204"/>
      <c r="H2" s="204"/>
      <c r="I2" s="204"/>
      <c r="J2" s="82"/>
      <c r="K2" s="82"/>
      <c r="L2" s="1"/>
      <c r="M2" s="1"/>
      <c r="N2" s="1"/>
      <c r="O2" s="1"/>
      <c r="P2" s="1"/>
    </row>
    <row r="3" spans="1:18" ht="19.5" customHeight="1">
      <c r="A3" s="193" t="s">
        <v>50</v>
      </c>
      <c r="B3" s="201" t="s">
        <v>39</v>
      </c>
      <c r="C3" s="201"/>
      <c r="D3" s="201"/>
      <c r="E3" s="201"/>
      <c r="F3" s="201"/>
      <c r="G3" s="201"/>
      <c r="H3" s="201" t="s">
        <v>12</v>
      </c>
      <c r="I3" s="201"/>
      <c r="J3" s="209" t="s">
        <v>55</v>
      </c>
      <c r="K3" s="201"/>
      <c r="L3" s="201" t="s">
        <v>30</v>
      </c>
      <c r="M3" s="201"/>
      <c r="N3" s="210" t="s">
        <v>40</v>
      </c>
      <c r="O3" s="211"/>
      <c r="P3" s="211"/>
      <c r="Q3" s="211"/>
      <c r="R3" s="190" t="s">
        <v>60</v>
      </c>
    </row>
    <row r="4" spans="1:18" ht="17.25" customHeight="1">
      <c r="A4" s="194"/>
      <c r="B4" s="202" t="s">
        <v>41</v>
      </c>
      <c r="C4" s="202"/>
      <c r="D4" s="202" t="s">
        <v>31</v>
      </c>
      <c r="E4" s="202"/>
      <c r="F4" s="202" t="s">
        <v>32</v>
      </c>
      <c r="G4" s="202"/>
      <c r="H4" s="202"/>
      <c r="I4" s="202"/>
      <c r="J4" s="202"/>
      <c r="K4" s="202"/>
      <c r="L4" s="202"/>
      <c r="M4" s="202"/>
      <c r="N4" s="205" t="s">
        <v>57</v>
      </c>
      <c r="O4" s="207" t="s">
        <v>58</v>
      </c>
      <c r="P4" s="213" t="s">
        <v>56</v>
      </c>
      <c r="Q4" s="199" t="s">
        <v>33</v>
      </c>
      <c r="R4" s="191"/>
    </row>
    <row r="5" spans="1:18" ht="28.5" customHeight="1">
      <c r="A5" s="195"/>
      <c r="B5" s="153" t="s">
        <v>109</v>
      </c>
      <c r="C5" s="154" t="s">
        <v>110</v>
      </c>
      <c r="D5" s="153" t="s">
        <v>109</v>
      </c>
      <c r="E5" s="154" t="s">
        <v>110</v>
      </c>
      <c r="F5" s="153" t="s">
        <v>109</v>
      </c>
      <c r="G5" s="91" t="s">
        <v>42</v>
      </c>
      <c r="H5" s="153" t="s">
        <v>109</v>
      </c>
      <c r="I5" s="91" t="s">
        <v>43</v>
      </c>
      <c r="J5" s="153" t="s">
        <v>109</v>
      </c>
      <c r="K5" s="91" t="s">
        <v>37</v>
      </c>
      <c r="L5" s="153" t="s">
        <v>109</v>
      </c>
      <c r="M5" s="93" t="s">
        <v>107</v>
      </c>
      <c r="N5" s="206"/>
      <c r="O5" s="208"/>
      <c r="P5" s="214"/>
      <c r="Q5" s="212"/>
      <c r="R5" s="192"/>
    </row>
    <row r="6" spans="1:18" s="89" customFormat="1" ht="10.5">
      <c r="A6" s="86"/>
      <c r="B6" s="83" t="s">
        <v>4</v>
      </c>
      <c r="C6" s="84" t="s">
        <v>5</v>
      </c>
      <c r="D6" s="83" t="s">
        <v>4</v>
      </c>
      <c r="E6" s="84" t="s">
        <v>5</v>
      </c>
      <c r="F6" s="83" t="s">
        <v>4</v>
      </c>
      <c r="G6" s="84" t="s">
        <v>5</v>
      </c>
      <c r="H6" s="83" t="s">
        <v>4</v>
      </c>
      <c r="I6" s="84" t="s">
        <v>5</v>
      </c>
      <c r="J6" s="83" t="s">
        <v>4</v>
      </c>
      <c r="K6" s="84" t="s">
        <v>5</v>
      </c>
      <c r="L6" s="83" t="s">
        <v>4</v>
      </c>
      <c r="M6" s="84" t="s">
        <v>5</v>
      </c>
      <c r="N6" s="83" t="s">
        <v>4</v>
      </c>
      <c r="O6" s="88" t="s">
        <v>4</v>
      </c>
      <c r="P6" s="88" t="s">
        <v>4</v>
      </c>
      <c r="Q6" s="129" t="s">
        <v>4</v>
      </c>
      <c r="R6" s="125"/>
    </row>
    <row r="7" spans="1:18" ht="19.5" customHeight="1">
      <c r="A7" s="99" t="s">
        <v>68</v>
      </c>
      <c r="B7" s="38">
        <v>3502</v>
      </c>
      <c r="C7" s="39">
        <v>32914345</v>
      </c>
      <c r="D7" s="38">
        <v>1249</v>
      </c>
      <c r="E7" s="39">
        <v>457081</v>
      </c>
      <c r="F7" s="38">
        <v>4751</v>
      </c>
      <c r="G7" s="39">
        <v>33371426</v>
      </c>
      <c r="H7" s="38">
        <v>240</v>
      </c>
      <c r="I7" s="39">
        <v>1563912</v>
      </c>
      <c r="J7" s="38">
        <v>314</v>
      </c>
      <c r="K7" s="75">
        <v>80358</v>
      </c>
      <c r="L7" s="38">
        <v>5074</v>
      </c>
      <c r="M7" s="39">
        <v>31887873</v>
      </c>
      <c r="N7" s="38">
        <v>4997</v>
      </c>
      <c r="O7" s="40">
        <v>172</v>
      </c>
      <c r="P7" s="40">
        <v>65</v>
      </c>
      <c r="Q7" s="143">
        <v>5234</v>
      </c>
      <c r="R7" s="126" t="str">
        <f>IF(A7="","",A7)</f>
        <v>札幌中</v>
      </c>
    </row>
    <row r="8" spans="1:18" ht="19.5" customHeight="1">
      <c r="A8" s="98" t="s">
        <v>69</v>
      </c>
      <c r="B8" s="38">
        <v>7681</v>
      </c>
      <c r="C8" s="39">
        <v>24708309</v>
      </c>
      <c r="D8" s="38">
        <v>5146</v>
      </c>
      <c r="E8" s="39">
        <v>1469707</v>
      </c>
      <c r="F8" s="38">
        <v>12827</v>
      </c>
      <c r="G8" s="39">
        <v>26178016</v>
      </c>
      <c r="H8" s="38">
        <v>455</v>
      </c>
      <c r="I8" s="39">
        <v>1385063</v>
      </c>
      <c r="J8" s="38">
        <v>994</v>
      </c>
      <c r="K8" s="75">
        <v>40122</v>
      </c>
      <c r="L8" s="38">
        <v>13509</v>
      </c>
      <c r="M8" s="39">
        <v>24833075</v>
      </c>
      <c r="N8" s="38">
        <v>13715</v>
      </c>
      <c r="O8" s="40">
        <v>242</v>
      </c>
      <c r="P8" s="40">
        <v>62</v>
      </c>
      <c r="Q8" s="143">
        <v>14019</v>
      </c>
      <c r="R8" s="127" t="str">
        <f aca="true" t="shared" si="0" ref="R8:R35">IF(A8="","",A8)</f>
        <v>札幌北</v>
      </c>
    </row>
    <row r="9" spans="1:18" ht="19.5" customHeight="1">
      <c r="A9" s="98" t="s">
        <v>70</v>
      </c>
      <c r="B9" s="41">
        <v>6262</v>
      </c>
      <c r="C9" s="42">
        <v>16759863</v>
      </c>
      <c r="D9" s="41">
        <v>4538</v>
      </c>
      <c r="E9" s="42">
        <v>1290105</v>
      </c>
      <c r="F9" s="41">
        <v>10800</v>
      </c>
      <c r="G9" s="42">
        <v>18049968</v>
      </c>
      <c r="H9" s="41">
        <v>412</v>
      </c>
      <c r="I9" s="42">
        <v>1635258</v>
      </c>
      <c r="J9" s="41">
        <v>716</v>
      </c>
      <c r="K9" s="78">
        <v>97906</v>
      </c>
      <c r="L9" s="41">
        <v>11417</v>
      </c>
      <c r="M9" s="42">
        <v>16512616</v>
      </c>
      <c r="N9" s="41">
        <v>11270</v>
      </c>
      <c r="O9" s="43">
        <v>249</v>
      </c>
      <c r="P9" s="43">
        <v>46</v>
      </c>
      <c r="Q9" s="144">
        <v>11565</v>
      </c>
      <c r="R9" s="127" t="str">
        <f t="shared" si="0"/>
        <v>札幌南</v>
      </c>
    </row>
    <row r="10" spans="1:18" ht="19.5" customHeight="1">
      <c r="A10" s="98" t="s">
        <v>71</v>
      </c>
      <c r="B10" s="41">
        <v>6656</v>
      </c>
      <c r="C10" s="42">
        <v>26349238</v>
      </c>
      <c r="D10" s="41">
        <v>4080</v>
      </c>
      <c r="E10" s="42">
        <v>1255302</v>
      </c>
      <c r="F10" s="41">
        <v>10736</v>
      </c>
      <c r="G10" s="42">
        <v>27604540</v>
      </c>
      <c r="H10" s="41">
        <v>512</v>
      </c>
      <c r="I10" s="42">
        <v>792840</v>
      </c>
      <c r="J10" s="41">
        <v>613</v>
      </c>
      <c r="K10" s="78">
        <v>64007</v>
      </c>
      <c r="L10" s="41">
        <v>11395</v>
      </c>
      <c r="M10" s="42">
        <v>26875707</v>
      </c>
      <c r="N10" s="41">
        <v>11278</v>
      </c>
      <c r="O10" s="43">
        <v>300</v>
      </c>
      <c r="P10" s="43">
        <v>68</v>
      </c>
      <c r="Q10" s="144">
        <v>11646</v>
      </c>
      <c r="R10" s="127" t="str">
        <f t="shared" si="0"/>
        <v>札幌西</v>
      </c>
    </row>
    <row r="11" spans="1:18" ht="19.5" customHeight="1">
      <c r="A11" s="98" t="s">
        <v>72</v>
      </c>
      <c r="B11" s="41">
        <v>4914</v>
      </c>
      <c r="C11" s="42">
        <v>20675293</v>
      </c>
      <c r="D11" s="41">
        <v>3012</v>
      </c>
      <c r="E11" s="42">
        <v>900498</v>
      </c>
      <c r="F11" s="41">
        <v>7926</v>
      </c>
      <c r="G11" s="42">
        <v>21575791</v>
      </c>
      <c r="H11" s="41">
        <v>264</v>
      </c>
      <c r="I11" s="42">
        <v>247034</v>
      </c>
      <c r="J11" s="41">
        <v>631</v>
      </c>
      <c r="K11" s="78">
        <v>141773</v>
      </c>
      <c r="L11" s="41">
        <v>8316</v>
      </c>
      <c r="M11" s="42">
        <v>21470530</v>
      </c>
      <c r="N11" s="41">
        <v>8316</v>
      </c>
      <c r="O11" s="43">
        <v>152</v>
      </c>
      <c r="P11" s="43">
        <v>34</v>
      </c>
      <c r="Q11" s="144">
        <v>8502</v>
      </c>
      <c r="R11" s="127" t="str">
        <f t="shared" si="0"/>
        <v>札幌東</v>
      </c>
    </row>
    <row r="12" spans="1:18" ht="19.5" customHeight="1">
      <c r="A12" s="98" t="s">
        <v>73</v>
      </c>
      <c r="B12" s="41">
        <v>4885</v>
      </c>
      <c r="C12" s="42">
        <v>12029912</v>
      </c>
      <c r="D12" s="41">
        <v>4696</v>
      </c>
      <c r="E12" s="42">
        <v>1262728</v>
      </c>
      <c r="F12" s="41">
        <v>9581</v>
      </c>
      <c r="G12" s="42">
        <v>13292639</v>
      </c>
      <c r="H12" s="41">
        <v>224</v>
      </c>
      <c r="I12" s="42">
        <v>364204</v>
      </c>
      <c r="J12" s="41">
        <v>658</v>
      </c>
      <c r="K12" s="78">
        <v>37962</v>
      </c>
      <c r="L12" s="41">
        <v>9882</v>
      </c>
      <c r="M12" s="42">
        <v>12966397</v>
      </c>
      <c r="N12" s="41">
        <v>9899</v>
      </c>
      <c r="O12" s="43">
        <v>130</v>
      </c>
      <c r="P12" s="43">
        <v>21</v>
      </c>
      <c r="Q12" s="144">
        <v>10050</v>
      </c>
      <c r="R12" s="127" t="str">
        <f t="shared" si="0"/>
        <v>函　館</v>
      </c>
    </row>
    <row r="13" spans="1:18" ht="19.5" customHeight="1">
      <c r="A13" s="98" t="s">
        <v>74</v>
      </c>
      <c r="B13" s="41">
        <v>1665</v>
      </c>
      <c r="C13" s="42">
        <v>5543405</v>
      </c>
      <c r="D13" s="41">
        <v>1236</v>
      </c>
      <c r="E13" s="42">
        <v>309187</v>
      </c>
      <c r="F13" s="41">
        <v>2901</v>
      </c>
      <c r="G13" s="42">
        <v>5852592</v>
      </c>
      <c r="H13" s="41">
        <v>152</v>
      </c>
      <c r="I13" s="42">
        <v>301189</v>
      </c>
      <c r="J13" s="41">
        <v>218</v>
      </c>
      <c r="K13" s="78">
        <v>-2748</v>
      </c>
      <c r="L13" s="41">
        <v>3102</v>
      </c>
      <c r="M13" s="42">
        <v>5548655</v>
      </c>
      <c r="N13" s="41">
        <v>2976</v>
      </c>
      <c r="O13" s="43">
        <v>91</v>
      </c>
      <c r="P13" s="43">
        <v>6</v>
      </c>
      <c r="Q13" s="144">
        <v>3073</v>
      </c>
      <c r="R13" s="127" t="str">
        <f t="shared" si="0"/>
        <v>小　樽</v>
      </c>
    </row>
    <row r="14" spans="1:18" ht="19.5" customHeight="1">
      <c r="A14" s="98" t="s">
        <v>75</v>
      </c>
      <c r="B14" s="41">
        <v>1755</v>
      </c>
      <c r="C14" s="42">
        <v>4977554</v>
      </c>
      <c r="D14" s="41">
        <v>1506</v>
      </c>
      <c r="E14" s="42">
        <v>437954</v>
      </c>
      <c r="F14" s="41">
        <v>3261</v>
      </c>
      <c r="G14" s="42">
        <v>5415507</v>
      </c>
      <c r="H14" s="41">
        <v>83</v>
      </c>
      <c r="I14" s="42">
        <v>104656</v>
      </c>
      <c r="J14" s="41">
        <v>161</v>
      </c>
      <c r="K14" s="78">
        <v>71886</v>
      </c>
      <c r="L14" s="41">
        <v>3372</v>
      </c>
      <c r="M14" s="42">
        <v>5382737</v>
      </c>
      <c r="N14" s="41">
        <v>3321</v>
      </c>
      <c r="O14" s="43">
        <v>94</v>
      </c>
      <c r="P14" s="43">
        <v>7</v>
      </c>
      <c r="Q14" s="144">
        <v>3422</v>
      </c>
      <c r="R14" s="127" t="str">
        <f t="shared" si="0"/>
        <v>旭川中</v>
      </c>
    </row>
    <row r="15" spans="1:18" ht="19.5" customHeight="1">
      <c r="A15" s="98" t="s">
        <v>76</v>
      </c>
      <c r="B15" s="41">
        <v>3179</v>
      </c>
      <c r="C15" s="42">
        <v>7055984</v>
      </c>
      <c r="D15" s="41">
        <v>2959</v>
      </c>
      <c r="E15" s="42">
        <v>781856</v>
      </c>
      <c r="F15" s="41">
        <v>6138</v>
      </c>
      <c r="G15" s="42">
        <v>7837840</v>
      </c>
      <c r="H15" s="41">
        <v>152</v>
      </c>
      <c r="I15" s="42">
        <v>140135</v>
      </c>
      <c r="J15" s="41">
        <v>282</v>
      </c>
      <c r="K15" s="78">
        <v>11151</v>
      </c>
      <c r="L15" s="41">
        <v>6333</v>
      </c>
      <c r="M15" s="42">
        <v>7708856</v>
      </c>
      <c r="N15" s="41">
        <v>6459</v>
      </c>
      <c r="O15" s="43">
        <v>95</v>
      </c>
      <c r="P15" s="43">
        <v>18</v>
      </c>
      <c r="Q15" s="144">
        <v>6572</v>
      </c>
      <c r="R15" s="127" t="str">
        <f t="shared" si="0"/>
        <v>旭川東</v>
      </c>
    </row>
    <row r="16" spans="1:18" ht="19.5" customHeight="1">
      <c r="A16" s="98" t="s">
        <v>77</v>
      </c>
      <c r="B16" s="41">
        <v>2298</v>
      </c>
      <c r="C16" s="42">
        <v>7439021</v>
      </c>
      <c r="D16" s="41">
        <v>1998</v>
      </c>
      <c r="E16" s="42">
        <v>568747</v>
      </c>
      <c r="F16" s="41">
        <v>4296</v>
      </c>
      <c r="G16" s="42">
        <v>8007768</v>
      </c>
      <c r="H16" s="41">
        <v>134</v>
      </c>
      <c r="I16" s="42">
        <v>287806</v>
      </c>
      <c r="J16" s="41">
        <v>319</v>
      </c>
      <c r="K16" s="78">
        <v>34838</v>
      </c>
      <c r="L16" s="41">
        <v>4509</v>
      </c>
      <c r="M16" s="42">
        <v>7754800</v>
      </c>
      <c r="N16" s="41">
        <v>4512</v>
      </c>
      <c r="O16" s="43">
        <v>104</v>
      </c>
      <c r="P16" s="43">
        <v>11</v>
      </c>
      <c r="Q16" s="144">
        <v>4627</v>
      </c>
      <c r="R16" s="127" t="str">
        <f t="shared" si="0"/>
        <v>室　蘭</v>
      </c>
    </row>
    <row r="17" spans="1:18" ht="19.5" customHeight="1">
      <c r="A17" s="98" t="s">
        <v>78</v>
      </c>
      <c r="B17" s="41">
        <v>3816</v>
      </c>
      <c r="C17" s="42">
        <v>8299804</v>
      </c>
      <c r="D17" s="41">
        <v>2745</v>
      </c>
      <c r="E17" s="42">
        <v>790285</v>
      </c>
      <c r="F17" s="41">
        <v>6561</v>
      </c>
      <c r="G17" s="42">
        <v>9090089</v>
      </c>
      <c r="H17" s="41">
        <v>238</v>
      </c>
      <c r="I17" s="42">
        <v>330620</v>
      </c>
      <c r="J17" s="41">
        <v>463</v>
      </c>
      <c r="K17" s="78">
        <v>74087</v>
      </c>
      <c r="L17" s="41">
        <v>6891</v>
      </c>
      <c r="M17" s="42">
        <v>8833557</v>
      </c>
      <c r="N17" s="41">
        <v>6877</v>
      </c>
      <c r="O17" s="43">
        <v>141</v>
      </c>
      <c r="P17" s="43">
        <v>15</v>
      </c>
      <c r="Q17" s="144">
        <v>7033</v>
      </c>
      <c r="R17" s="127" t="str">
        <f t="shared" si="0"/>
        <v>釧　路</v>
      </c>
    </row>
    <row r="18" spans="1:18" ht="19.5" customHeight="1">
      <c r="A18" s="98" t="s">
        <v>79</v>
      </c>
      <c r="B18" s="41">
        <v>5806</v>
      </c>
      <c r="C18" s="42">
        <v>12984167</v>
      </c>
      <c r="D18" s="41">
        <v>4321</v>
      </c>
      <c r="E18" s="42">
        <v>1373128</v>
      </c>
      <c r="F18" s="41">
        <v>10127</v>
      </c>
      <c r="G18" s="42">
        <v>14357295</v>
      </c>
      <c r="H18" s="41">
        <v>952</v>
      </c>
      <c r="I18" s="42">
        <v>965097</v>
      </c>
      <c r="J18" s="41">
        <v>580</v>
      </c>
      <c r="K18" s="78">
        <v>69920</v>
      </c>
      <c r="L18" s="41">
        <v>11205</v>
      </c>
      <c r="M18" s="42">
        <v>13462118</v>
      </c>
      <c r="N18" s="41">
        <v>10874</v>
      </c>
      <c r="O18" s="43">
        <v>279</v>
      </c>
      <c r="P18" s="43">
        <v>33</v>
      </c>
      <c r="Q18" s="144">
        <v>11186</v>
      </c>
      <c r="R18" s="127" t="str">
        <f t="shared" si="0"/>
        <v>帯　広</v>
      </c>
    </row>
    <row r="19" spans="1:18" ht="19.5" customHeight="1">
      <c r="A19" s="98" t="s">
        <v>80</v>
      </c>
      <c r="B19" s="41">
        <v>2064</v>
      </c>
      <c r="C19" s="42">
        <v>4430828</v>
      </c>
      <c r="D19" s="41">
        <v>2294</v>
      </c>
      <c r="E19" s="42">
        <v>674682</v>
      </c>
      <c r="F19" s="41">
        <v>4358</v>
      </c>
      <c r="G19" s="42">
        <v>5105509</v>
      </c>
      <c r="H19" s="41">
        <v>164</v>
      </c>
      <c r="I19" s="42">
        <v>175265</v>
      </c>
      <c r="J19" s="41">
        <v>315</v>
      </c>
      <c r="K19" s="78">
        <v>51766</v>
      </c>
      <c r="L19" s="41">
        <v>4629</v>
      </c>
      <c r="M19" s="42">
        <v>4982010</v>
      </c>
      <c r="N19" s="41">
        <v>4475</v>
      </c>
      <c r="O19" s="43">
        <v>74</v>
      </c>
      <c r="P19" s="43">
        <v>6</v>
      </c>
      <c r="Q19" s="144">
        <v>4555</v>
      </c>
      <c r="R19" s="127" t="str">
        <f t="shared" si="0"/>
        <v>北　見</v>
      </c>
    </row>
    <row r="20" spans="1:18" ht="19.5" customHeight="1">
      <c r="A20" s="98" t="s">
        <v>81</v>
      </c>
      <c r="B20" s="41">
        <v>1931</v>
      </c>
      <c r="C20" s="42">
        <v>3884745</v>
      </c>
      <c r="D20" s="41">
        <v>3146</v>
      </c>
      <c r="E20" s="42">
        <v>768984</v>
      </c>
      <c r="F20" s="41">
        <v>5077</v>
      </c>
      <c r="G20" s="42">
        <v>4653729</v>
      </c>
      <c r="H20" s="41">
        <v>140</v>
      </c>
      <c r="I20" s="42">
        <v>164498</v>
      </c>
      <c r="J20" s="41">
        <v>367</v>
      </c>
      <c r="K20" s="78">
        <v>22019</v>
      </c>
      <c r="L20" s="41">
        <v>5266</v>
      </c>
      <c r="M20" s="42">
        <v>4511250</v>
      </c>
      <c r="N20" s="41">
        <v>5252</v>
      </c>
      <c r="O20" s="43">
        <v>74</v>
      </c>
      <c r="P20" s="43">
        <v>9</v>
      </c>
      <c r="Q20" s="144">
        <v>5335</v>
      </c>
      <c r="R20" s="127" t="str">
        <f t="shared" si="0"/>
        <v>岩見沢</v>
      </c>
    </row>
    <row r="21" spans="1:18" ht="19.5" customHeight="1">
      <c r="A21" s="98" t="s">
        <v>82</v>
      </c>
      <c r="B21" s="41">
        <v>1743</v>
      </c>
      <c r="C21" s="42">
        <v>3534233</v>
      </c>
      <c r="D21" s="41">
        <v>1826</v>
      </c>
      <c r="E21" s="42">
        <v>483559</v>
      </c>
      <c r="F21" s="41">
        <v>3569</v>
      </c>
      <c r="G21" s="42">
        <v>4017793</v>
      </c>
      <c r="H21" s="41">
        <v>569</v>
      </c>
      <c r="I21" s="42">
        <v>232635</v>
      </c>
      <c r="J21" s="41">
        <v>232</v>
      </c>
      <c r="K21" s="78">
        <v>56236</v>
      </c>
      <c r="L21" s="41">
        <v>4204</v>
      </c>
      <c r="M21" s="42">
        <v>3841394</v>
      </c>
      <c r="N21" s="41">
        <v>4262</v>
      </c>
      <c r="O21" s="43">
        <v>75</v>
      </c>
      <c r="P21" s="43">
        <v>1</v>
      </c>
      <c r="Q21" s="144">
        <v>4338</v>
      </c>
      <c r="R21" s="127" t="str">
        <f t="shared" si="0"/>
        <v>網　走</v>
      </c>
    </row>
    <row r="22" spans="1:18" ht="19.5" customHeight="1">
      <c r="A22" s="98" t="s">
        <v>83</v>
      </c>
      <c r="B22" s="41">
        <v>677</v>
      </c>
      <c r="C22" s="42">
        <v>1360339</v>
      </c>
      <c r="D22" s="41">
        <v>781</v>
      </c>
      <c r="E22" s="42">
        <v>188951</v>
      </c>
      <c r="F22" s="41">
        <v>1458</v>
      </c>
      <c r="G22" s="42">
        <v>1549290</v>
      </c>
      <c r="H22" s="41">
        <v>43</v>
      </c>
      <c r="I22" s="42">
        <v>48941</v>
      </c>
      <c r="J22" s="41">
        <v>86</v>
      </c>
      <c r="K22" s="78">
        <v>9751</v>
      </c>
      <c r="L22" s="41">
        <v>1521</v>
      </c>
      <c r="M22" s="42">
        <v>1510101</v>
      </c>
      <c r="N22" s="41">
        <v>1565</v>
      </c>
      <c r="O22" s="43">
        <v>23</v>
      </c>
      <c r="P22" s="43">
        <v>1</v>
      </c>
      <c r="Q22" s="144">
        <v>1589</v>
      </c>
      <c r="R22" s="127" t="str">
        <f t="shared" si="0"/>
        <v>留　萌</v>
      </c>
    </row>
    <row r="23" spans="1:18" ht="19.5" customHeight="1">
      <c r="A23" s="98" t="s">
        <v>84</v>
      </c>
      <c r="B23" s="41">
        <v>3000</v>
      </c>
      <c r="C23" s="42">
        <v>10334031</v>
      </c>
      <c r="D23" s="41">
        <v>2601</v>
      </c>
      <c r="E23" s="42">
        <v>750514</v>
      </c>
      <c r="F23" s="41">
        <v>5601</v>
      </c>
      <c r="G23" s="42">
        <v>11084544</v>
      </c>
      <c r="H23" s="41">
        <v>208</v>
      </c>
      <c r="I23" s="42">
        <v>420257</v>
      </c>
      <c r="J23" s="41">
        <v>393</v>
      </c>
      <c r="K23" s="78">
        <v>178145</v>
      </c>
      <c r="L23" s="41">
        <v>5900</v>
      </c>
      <c r="M23" s="42">
        <v>10842433</v>
      </c>
      <c r="N23" s="41">
        <v>5771</v>
      </c>
      <c r="O23" s="43">
        <v>122</v>
      </c>
      <c r="P23" s="43">
        <v>20</v>
      </c>
      <c r="Q23" s="144">
        <v>5913</v>
      </c>
      <c r="R23" s="127" t="str">
        <f t="shared" si="0"/>
        <v>苫小牧</v>
      </c>
    </row>
    <row r="24" spans="1:18" ht="19.5" customHeight="1">
      <c r="A24" s="98" t="s">
        <v>85</v>
      </c>
      <c r="B24" s="41">
        <v>1750</v>
      </c>
      <c r="C24" s="42">
        <v>3050082</v>
      </c>
      <c r="D24" s="41">
        <v>2117</v>
      </c>
      <c r="E24" s="42">
        <v>607049</v>
      </c>
      <c r="F24" s="41">
        <v>3867</v>
      </c>
      <c r="G24" s="42">
        <v>3657131</v>
      </c>
      <c r="H24" s="41">
        <v>148</v>
      </c>
      <c r="I24" s="42">
        <v>175556</v>
      </c>
      <c r="J24" s="41">
        <v>212</v>
      </c>
      <c r="K24" s="78">
        <v>5591</v>
      </c>
      <c r="L24" s="41">
        <v>4033</v>
      </c>
      <c r="M24" s="42">
        <v>3487166</v>
      </c>
      <c r="N24" s="41">
        <v>3779</v>
      </c>
      <c r="O24" s="43">
        <v>103</v>
      </c>
      <c r="P24" s="43">
        <v>8</v>
      </c>
      <c r="Q24" s="144">
        <v>3890</v>
      </c>
      <c r="R24" s="127" t="str">
        <f t="shared" si="0"/>
        <v>稚　内</v>
      </c>
    </row>
    <row r="25" spans="1:18" ht="19.5" customHeight="1">
      <c r="A25" s="98" t="s">
        <v>86</v>
      </c>
      <c r="B25" s="41">
        <v>1387</v>
      </c>
      <c r="C25" s="42">
        <v>2411319</v>
      </c>
      <c r="D25" s="41">
        <v>1354</v>
      </c>
      <c r="E25" s="42">
        <v>422617</v>
      </c>
      <c r="F25" s="41">
        <v>2741</v>
      </c>
      <c r="G25" s="42">
        <v>2833937</v>
      </c>
      <c r="H25" s="41">
        <v>127</v>
      </c>
      <c r="I25" s="42">
        <v>181196</v>
      </c>
      <c r="J25" s="41">
        <v>133</v>
      </c>
      <c r="K25" s="78">
        <v>19175</v>
      </c>
      <c r="L25" s="41">
        <v>2897</v>
      </c>
      <c r="M25" s="42">
        <v>2671915</v>
      </c>
      <c r="N25" s="41">
        <v>2849</v>
      </c>
      <c r="O25" s="43">
        <v>96</v>
      </c>
      <c r="P25" s="43">
        <v>1</v>
      </c>
      <c r="Q25" s="144">
        <v>2946</v>
      </c>
      <c r="R25" s="127" t="str">
        <f t="shared" si="0"/>
        <v>紋　別</v>
      </c>
    </row>
    <row r="26" spans="1:18" ht="19.5" customHeight="1">
      <c r="A26" s="98" t="s">
        <v>87</v>
      </c>
      <c r="B26" s="41">
        <v>1050</v>
      </c>
      <c r="C26" s="42">
        <v>1776998</v>
      </c>
      <c r="D26" s="41">
        <v>1137</v>
      </c>
      <c r="E26" s="42">
        <v>273222</v>
      </c>
      <c r="F26" s="41">
        <v>2187</v>
      </c>
      <c r="G26" s="42">
        <v>2050220</v>
      </c>
      <c r="H26" s="41">
        <v>141</v>
      </c>
      <c r="I26" s="42">
        <v>106830</v>
      </c>
      <c r="J26" s="41">
        <v>120</v>
      </c>
      <c r="K26" s="78">
        <v>-6583</v>
      </c>
      <c r="L26" s="41">
        <v>2344</v>
      </c>
      <c r="M26" s="42">
        <v>1936806</v>
      </c>
      <c r="N26" s="41">
        <v>2486</v>
      </c>
      <c r="O26" s="43">
        <v>36</v>
      </c>
      <c r="P26" s="43">
        <v>1</v>
      </c>
      <c r="Q26" s="144">
        <v>2523</v>
      </c>
      <c r="R26" s="127" t="str">
        <f t="shared" si="0"/>
        <v>名　寄</v>
      </c>
    </row>
    <row r="27" spans="1:18" ht="19.5" customHeight="1">
      <c r="A27" s="99" t="s">
        <v>88</v>
      </c>
      <c r="B27" s="38">
        <v>2113</v>
      </c>
      <c r="C27" s="39">
        <v>3618731</v>
      </c>
      <c r="D27" s="38">
        <v>2449</v>
      </c>
      <c r="E27" s="39">
        <v>738681</v>
      </c>
      <c r="F27" s="38">
        <v>4562</v>
      </c>
      <c r="G27" s="39">
        <v>4357412</v>
      </c>
      <c r="H27" s="38">
        <v>139</v>
      </c>
      <c r="I27" s="39">
        <v>206968</v>
      </c>
      <c r="J27" s="38">
        <v>165</v>
      </c>
      <c r="K27" s="75">
        <v>4990</v>
      </c>
      <c r="L27" s="38">
        <v>4733</v>
      </c>
      <c r="M27" s="39">
        <v>4155434</v>
      </c>
      <c r="N27" s="38">
        <v>4589</v>
      </c>
      <c r="O27" s="40">
        <v>97</v>
      </c>
      <c r="P27" s="40">
        <v>6</v>
      </c>
      <c r="Q27" s="143">
        <v>4692</v>
      </c>
      <c r="R27" s="126" t="str">
        <f t="shared" si="0"/>
        <v>根　室</v>
      </c>
    </row>
    <row r="28" spans="1:18" ht="19.5" customHeight="1">
      <c r="A28" s="98" t="s">
        <v>89</v>
      </c>
      <c r="B28" s="41">
        <v>1166</v>
      </c>
      <c r="C28" s="42">
        <v>3303762</v>
      </c>
      <c r="D28" s="41">
        <v>1382</v>
      </c>
      <c r="E28" s="42">
        <v>355194</v>
      </c>
      <c r="F28" s="41">
        <v>2548</v>
      </c>
      <c r="G28" s="42">
        <v>3658955</v>
      </c>
      <c r="H28" s="41">
        <v>53</v>
      </c>
      <c r="I28" s="42">
        <v>168241</v>
      </c>
      <c r="J28" s="41">
        <v>155</v>
      </c>
      <c r="K28" s="78">
        <v>24688</v>
      </c>
      <c r="L28" s="41">
        <v>2631</v>
      </c>
      <c r="M28" s="42">
        <v>3515402</v>
      </c>
      <c r="N28" s="41">
        <v>2660</v>
      </c>
      <c r="O28" s="43">
        <v>45</v>
      </c>
      <c r="P28" s="43">
        <v>5</v>
      </c>
      <c r="Q28" s="144">
        <v>2710</v>
      </c>
      <c r="R28" s="127" t="str">
        <f t="shared" si="0"/>
        <v>滝　川</v>
      </c>
    </row>
    <row r="29" spans="1:18" ht="19.5" customHeight="1">
      <c r="A29" s="98" t="s">
        <v>90</v>
      </c>
      <c r="B29" s="38">
        <v>464</v>
      </c>
      <c r="C29" s="39">
        <v>912538</v>
      </c>
      <c r="D29" s="38">
        <v>1409</v>
      </c>
      <c r="E29" s="39">
        <v>304004</v>
      </c>
      <c r="F29" s="38">
        <v>1873</v>
      </c>
      <c r="G29" s="39">
        <v>1216542</v>
      </c>
      <c r="H29" s="38">
        <v>35</v>
      </c>
      <c r="I29" s="39">
        <v>17241</v>
      </c>
      <c r="J29" s="38">
        <v>53</v>
      </c>
      <c r="K29" s="75">
        <v>1269</v>
      </c>
      <c r="L29" s="38">
        <v>1918</v>
      </c>
      <c r="M29" s="39">
        <v>1200570</v>
      </c>
      <c r="N29" s="38">
        <v>2065</v>
      </c>
      <c r="O29" s="40">
        <v>18</v>
      </c>
      <c r="P29" s="40">
        <v>1</v>
      </c>
      <c r="Q29" s="143">
        <v>2084</v>
      </c>
      <c r="R29" s="127" t="str">
        <f t="shared" si="0"/>
        <v>深　川</v>
      </c>
    </row>
    <row r="30" spans="1:18" ht="19.5" customHeight="1">
      <c r="A30" s="98" t="s">
        <v>91</v>
      </c>
      <c r="B30" s="41">
        <v>533</v>
      </c>
      <c r="C30" s="42">
        <v>1104209</v>
      </c>
      <c r="D30" s="41">
        <v>1070</v>
      </c>
      <c r="E30" s="42">
        <v>269309</v>
      </c>
      <c r="F30" s="41">
        <v>1603</v>
      </c>
      <c r="G30" s="42">
        <v>1373518</v>
      </c>
      <c r="H30" s="41">
        <v>44</v>
      </c>
      <c r="I30" s="42">
        <v>159626</v>
      </c>
      <c r="J30" s="41">
        <v>78</v>
      </c>
      <c r="K30" s="78">
        <v>10840</v>
      </c>
      <c r="L30" s="41">
        <v>1672</v>
      </c>
      <c r="M30" s="42">
        <v>1224732</v>
      </c>
      <c r="N30" s="41">
        <v>1679</v>
      </c>
      <c r="O30" s="43">
        <v>30</v>
      </c>
      <c r="P30" s="43">
        <v>2</v>
      </c>
      <c r="Q30" s="144">
        <v>1711</v>
      </c>
      <c r="R30" s="127" t="str">
        <f t="shared" si="0"/>
        <v>富良野</v>
      </c>
    </row>
    <row r="31" spans="1:18" ht="19.5" customHeight="1">
      <c r="A31" s="98" t="s">
        <v>92</v>
      </c>
      <c r="B31" s="41">
        <v>858</v>
      </c>
      <c r="C31" s="42">
        <v>1266234</v>
      </c>
      <c r="D31" s="41">
        <v>1558</v>
      </c>
      <c r="E31" s="42">
        <v>416468</v>
      </c>
      <c r="F31" s="41">
        <v>2416</v>
      </c>
      <c r="G31" s="42">
        <v>1682702</v>
      </c>
      <c r="H31" s="41">
        <v>44</v>
      </c>
      <c r="I31" s="42">
        <v>64240</v>
      </c>
      <c r="J31" s="41">
        <v>101</v>
      </c>
      <c r="K31" s="78">
        <v>9018</v>
      </c>
      <c r="L31" s="41">
        <v>2481</v>
      </c>
      <c r="M31" s="42">
        <v>1627480</v>
      </c>
      <c r="N31" s="41">
        <v>2527</v>
      </c>
      <c r="O31" s="43">
        <v>27</v>
      </c>
      <c r="P31" s="43">
        <v>2</v>
      </c>
      <c r="Q31" s="144">
        <v>2556</v>
      </c>
      <c r="R31" s="127" t="str">
        <f t="shared" si="0"/>
        <v>八　雲</v>
      </c>
    </row>
    <row r="32" spans="1:18" ht="19.5" customHeight="1">
      <c r="A32" s="98" t="s">
        <v>93</v>
      </c>
      <c r="B32" s="41">
        <v>379</v>
      </c>
      <c r="C32" s="42">
        <v>557509</v>
      </c>
      <c r="D32" s="41">
        <v>430</v>
      </c>
      <c r="E32" s="42">
        <v>109280</v>
      </c>
      <c r="F32" s="41">
        <v>809</v>
      </c>
      <c r="G32" s="42">
        <v>666788</v>
      </c>
      <c r="H32" s="41">
        <v>31</v>
      </c>
      <c r="I32" s="42">
        <v>92595</v>
      </c>
      <c r="J32" s="41">
        <v>32</v>
      </c>
      <c r="K32" s="78">
        <v>-1981</v>
      </c>
      <c r="L32" s="41">
        <v>845</v>
      </c>
      <c r="M32" s="42">
        <v>572212</v>
      </c>
      <c r="N32" s="41">
        <v>813</v>
      </c>
      <c r="O32" s="43">
        <v>26</v>
      </c>
      <c r="P32" s="43">
        <v>1</v>
      </c>
      <c r="Q32" s="144">
        <v>840</v>
      </c>
      <c r="R32" s="127" t="str">
        <f t="shared" si="0"/>
        <v>江　差</v>
      </c>
    </row>
    <row r="33" spans="1:18" ht="19.5" customHeight="1">
      <c r="A33" s="98" t="s">
        <v>94</v>
      </c>
      <c r="B33" s="41">
        <v>1135</v>
      </c>
      <c r="C33" s="42">
        <v>1702217</v>
      </c>
      <c r="D33" s="41">
        <v>1451</v>
      </c>
      <c r="E33" s="42">
        <v>395566</v>
      </c>
      <c r="F33" s="41">
        <v>2586</v>
      </c>
      <c r="G33" s="42">
        <v>2097783</v>
      </c>
      <c r="H33" s="41">
        <v>168</v>
      </c>
      <c r="I33" s="42">
        <v>161901</v>
      </c>
      <c r="J33" s="41">
        <v>97</v>
      </c>
      <c r="K33" s="78">
        <v>-518</v>
      </c>
      <c r="L33" s="41">
        <v>2781</v>
      </c>
      <c r="M33" s="42">
        <v>1935364</v>
      </c>
      <c r="N33" s="41">
        <v>2618</v>
      </c>
      <c r="O33" s="43">
        <v>87</v>
      </c>
      <c r="P33" s="43">
        <v>7</v>
      </c>
      <c r="Q33" s="144">
        <v>2712</v>
      </c>
      <c r="R33" s="127" t="str">
        <f t="shared" si="0"/>
        <v>倶知安</v>
      </c>
    </row>
    <row r="34" spans="1:18" ht="19.5" customHeight="1">
      <c r="A34" s="98" t="s">
        <v>95</v>
      </c>
      <c r="B34" s="41">
        <v>422</v>
      </c>
      <c r="C34" s="42">
        <v>676494</v>
      </c>
      <c r="D34" s="41">
        <v>600</v>
      </c>
      <c r="E34" s="42">
        <v>133443</v>
      </c>
      <c r="F34" s="41">
        <v>1022</v>
      </c>
      <c r="G34" s="42">
        <v>809936</v>
      </c>
      <c r="H34" s="41">
        <v>26</v>
      </c>
      <c r="I34" s="42">
        <v>94387</v>
      </c>
      <c r="J34" s="41">
        <v>42</v>
      </c>
      <c r="K34" s="78">
        <v>6481</v>
      </c>
      <c r="L34" s="41">
        <v>1065</v>
      </c>
      <c r="M34" s="42">
        <v>722030</v>
      </c>
      <c r="N34" s="41">
        <v>1019</v>
      </c>
      <c r="O34" s="43">
        <v>14</v>
      </c>
      <c r="P34" s="43">
        <v>1</v>
      </c>
      <c r="Q34" s="144">
        <v>1034</v>
      </c>
      <c r="R34" s="127" t="str">
        <f t="shared" si="0"/>
        <v>余　市</v>
      </c>
    </row>
    <row r="35" spans="1:18" ht="19.5" customHeight="1">
      <c r="A35" s="98" t="s">
        <v>96</v>
      </c>
      <c r="B35" s="41">
        <v>1107</v>
      </c>
      <c r="C35" s="42">
        <v>1993359</v>
      </c>
      <c r="D35" s="41">
        <v>1032</v>
      </c>
      <c r="E35" s="42">
        <v>264510</v>
      </c>
      <c r="F35" s="41">
        <v>2139</v>
      </c>
      <c r="G35" s="42">
        <v>2257868</v>
      </c>
      <c r="H35" s="41">
        <v>122</v>
      </c>
      <c r="I35" s="42">
        <v>79417</v>
      </c>
      <c r="J35" s="41">
        <v>115</v>
      </c>
      <c r="K35" s="78">
        <v>37156</v>
      </c>
      <c r="L35" s="41">
        <v>2276</v>
      </c>
      <c r="M35" s="42">
        <v>2215608</v>
      </c>
      <c r="N35" s="41">
        <v>2188</v>
      </c>
      <c r="O35" s="43">
        <v>59</v>
      </c>
      <c r="P35" s="43">
        <v>3</v>
      </c>
      <c r="Q35" s="144">
        <v>2250</v>
      </c>
      <c r="R35" s="127" t="str">
        <f t="shared" si="0"/>
        <v>浦　河</v>
      </c>
    </row>
    <row r="36" spans="1:18" ht="19.5" customHeight="1" thickBot="1">
      <c r="A36" s="98" t="s">
        <v>97</v>
      </c>
      <c r="B36" s="41">
        <v>915</v>
      </c>
      <c r="C36" s="42">
        <v>1122549</v>
      </c>
      <c r="D36" s="41">
        <v>680</v>
      </c>
      <c r="E36" s="42">
        <v>190419</v>
      </c>
      <c r="F36" s="41">
        <v>1595</v>
      </c>
      <c r="G36" s="42">
        <v>1312968</v>
      </c>
      <c r="H36" s="41">
        <v>307</v>
      </c>
      <c r="I36" s="42">
        <v>116694</v>
      </c>
      <c r="J36" s="41">
        <v>47</v>
      </c>
      <c r="K36" s="78">
        <v>15215</v>
      </c>
      <c r="L36" s="41">
        <v>1912</v>
      </c>
      <c r="M36" s="42">
        <v>1211490</v>
      </c>
      <c r="N36" s="41">
        <v>1901</v>
      </c>
      <c r="O36" s="43">
        <v>51</v>
      </c>
      <c r="P36" s="43" t="s">
        <v>115</v>
      </c>
      <c r="Q36" s="144">
        <v>1952</v>
      </c>
      <c r="R36" s="127" t="str">
        <f>IF(A36="","",A36)</f>
        <v>十勝池田</v>
      </c>
    </row>
    <row r="37" spans="1:18" s="7" customFormat="1" ht="19.5" customHeight="1" thickBot="1" thickTop="1">
      <c r="A37" s="119" t="s">
        <v>98</v>
      </c>
      <c r="B37" s="21">
        <v>75113</v>
      </c>
      <c r="C37" s="22">
        <v>226777070</v>
      </c>
      <c r="D37" s="21">
        <v>64803</v>
      </c>
      <c r="E37" s="22">
        <v>18243027</v>
      </c>
      <c r="F37" s="21">
        <v>139916</v>
      </c>
      <c r="G37" s="22">
        <v>245020097</v>
      </c>
      <c r="H37" s="21">
        <v>6327</v>
      </c>
      <c r="I37" s="22">
        <v>10784301</v>
      </c>
      <c r="J37" s="21">
        <v>8692</v>
      </c>
      <c r="K37" s="22">
        <v>1164520</v>
      </c>
      <c r="L37" s="21">
        <v>148113</v>
      </c>
      <c r="M37" s="22">
        <v>235400316</v>
      </c>
      <c r="N37" s="21">
        <v>146992</v>
      </c>
      <c r="O37" s="23">
        <v>3106</v>
      </c>
      <c r="P37" s="23">
        <v>461</v>
      </c>
      <c r="Q37" s="147">
        <v>150559</v>
      </c>
      <c r="R37" s="24" t="s">
        <v>98</v>
      </c>
    </row>
    <row r="38" spans="1:13" ht="13.5">
      <c r="A38" s="187"/>
      <c r="B38" s="187"/>
      <c r="C38" s="187"/>
      <c r="D38" s="187"/>
      <c r="E38" s="187"/>
      <c r="F38" s="187"/>
      <c r="G38" s="187"/>
      <c r="H38" s="187"/>
      <c r="I38" s="187"/>
      <c r="J38" s="187"/>
      <c r="K38" s="187"/>
      <c r="L38" s="187"/>
      <c r="M38" s="187"/>
    </row>
  </sheetData>
  <sheetProtection/>
  <mergeCells count="16">
    <mergeCell ref="A38:M38"/>
    <mergeCell ref="N4:N5"/>
    <mergeCell ref="O4:O5"/>
    <mergeCell ref="J3:K4"/>
    <mergeCell ref="R3:R5"/>
    <mergeCell ref="L3:M4"/>
    <mergeCell ref="N3:Q3"/>
    <mergeCell ref="Q4:Q5"/>
    <mergeCell ref="P4:P5"/>
    <mergeCell ref="A2:I2"/>
    <mergeCell ref="H3:I4"/>
    <mergeCell ref="B3:G3"/>
    <mergeCell ref="B4:C4"/>
    <mergeCell ref="D4:E4"/>
    <mergeCell ref="F4:G4"/>
    <mergeCell ref="A3:A5"/>
  </mergeCells>
  <printOptions horizontalCentered="1"/>
  <pageMargins left="0.984251968503937" right="0.5905511811023623" top="0.4724409448818898" bottom="0.5511811023622047" header="0.5118110236220472" footer="0.31496062992125984"/>
  <pageSetup horizontalDpi="600" verticalDpi="600" orientation="landscape" paperSize="9" scale="75" r:id="rId1"/>
  <headerFooter alignWithMargins="0">
    <oddFooter>&amp;R札幌国税局　
消費税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消費税７</dc:title>
  <dc:subject/>
  <dc:creator>国税庁</dc:creator>
  <cp:keywords/>
  <dc:description/>
  <cp:lastModifiedBy>国税庁</cp:lastModifiedBy>
  <cp:lastPrinted>2011-07-07T06:20:55Z</cp:lastPrinted>
  <dcterms:created xsi:type="dcterms:W3CDTF">2003-07-09T01:05:10Z</dcterms:created>
  <dcterms:modified xsi:type="dcterms:W3CDTF">2011-07-07T06:22:41Z</dcterms:modified>
  <cp:category/>
  <cp:version/>
  <cp:contentType/>
  <cp:contentStatus/>
</cp:coreProperties>
</file>