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3-4 (1)税務署別源泉徴収税額" sheetId="1" r:id="rId1"/>
    <sheet name="3-4 (2)税務署別源泉徴収義務者数" sheetId="2" r:id="rId2"/>
    <sheet name="$UnDoSnapShot$" sheetId="3" state="hidden" r:id="rId3"/>
  </sheets>
  <definedNames>
    <definedName name="_xlnm.Print_Area" localSheetId="0">'3-4 (1)税務署別源泉徴収税額'!$A$1:$J$38</definedName>
    <definedName name="_xlnm.Print_Area" localSheetId="1">'3-4 (2)税務署別源泉徴収義務者数'!$A$1:$H$37</definedName>
    <definedName name="_xlnm.Print_Titles" localSheetId="0">'3-4 (1)税務署別源泉徴収税額'!$3:$5</definedName>
    <definedName name="_xlnm.Print_Titles" localSheetId="1">'3-4 (2)税務署別源泉徴収義務者数'!$1:$5</definedName>
  </definedNames>
  <calcPr fullCalcOnLoad="1"/>
</workbook>
</file>

<file path=xl/sharedStrings.xml><?xml version="1.0" encoding="utf-8"?>
<sst xmlns="http://schemas.openxmlformats.org/spreadsheetml/2006/main" count="187" uniqueCount="78">
  <si>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</si>
  <si>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</si>
  <si>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</si>
  <si>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</si>
  <si>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</si>
  <si>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</si>
  <si>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</si>
  <si>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</si>
  <si>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</si>
  <si>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</si>
  <si>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</si>
  <si>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</si>
  <si>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</si>
  <si>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</si>
  <si>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</si>
  <si>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</si>
  <si>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</si>
  <si>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</si>
  <si>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</si>
  <si>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</si>
  <si>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</si>
  <si>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</si>
  <si>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</si>
  <si>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</si>
  <si>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</si>
  <si>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</si>
  <si>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</si>
  <si>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</si>
  <si>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</si>
  <si>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件</t>
  </si>
  <si>
    <t>利子所得等</t>
  </si>
  <si>
    <t>配当所得</t>
  </si>
  <si>
    <t>給与所得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</si>
  <si>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</si>
  <si>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</si>
  <si>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</si>
  <si>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</si>
  <si>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</si>
  <si>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札幌中</t>
  </si>
  <si>
    <t>札幌北</t>
  </si>
  <si>
    <t>札幌南</t>
  </si>
  <si>
    <t>札幌西</t>
  </si>
  <si>
    <t>札幌東</t>
  </si>
  <si>
    <t>函　館</t>
  </si>
  <si>
    <t>小　樽</t>
  </si>
  <si>
    <t>旭川中</t>
  </si>
  <si>
    <t>旭川東</t>
  </si>
  <si>
    <t>室　蘭</t>
  </si>
  <si>
    <t>釧　路</t>
  </si>
  <si>
    <t>帯　広</t>
  </si>
  <si>
    <t>北　見</t>
  </si>
  <si>
    <t>岩見沢</t>
  </si>
  <si>
    <t>網　走</t>
  </si>
  <si>
    <t>留　萌</t>
  </si>
  <si>
    <t>苫小牧</t>
  </si>
  <si>
    <t>稚　内</t>
  </si>
  <si>
    <t>紋　別</t>
  </si>
  <si>
    <t>名　寄</t>
  </si>
  <si>
    <t>根　室</t>
  </si>
  <si>
    <t>滝　川</t>
  </si>
  <si>
    <t>深　川</t>
  </si>
  <si>
    <t>富良野</t>
  </si>
  <si>
    <t>八　雲</t>
  </si>
  <si>
    <t>江　差</t>
  </si>
  <si>
    <t>倶知安</t>
  </si>
  <si>
    <t>余　市</t>
  </si>
  <si>
    <t>浦　河</t>
  </si>
  <si>
    <t>十勝池田</t>
  </si>
  <si>
    <t>税務署名</t>
  </si>
  <si>
    <t>報酬・料金
等所得</t>
  </si>
  <si>
    <t>非居住者
等所得</t>
  </si>
  <si>
    <t>合　　計</t>
  </si>
  <si>
    <t>合　　計</t>
  </si>
  <si>
    <t>調査時点：平成21年６月30日</t>
  </si>
  <si>
    <t>-</t>
  </si>
  <si>
    <t>特定口座内保管上場株式等の
譲渡所得等</t>
  </si>
  <si>
    <t>　　　　「報酬・料金等所得の課税状況」及び「非居住者等所得の課税状況」を税務署別に示したものである。　　　</t>
  </si>
  <si>
    <t>（注）　この表は「利子所得等の課税状況」、「配当所得の課税状況」、「特定口座内保管上場株式等の譲渡所得等の課税状況」、「給与所得及び退職所得の課税状況」、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</si>
</sst>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>
        <color indexed="55"/>
      </top>
      <bottom style="double"/>
    </border>
    <border>
      <left style="thin"/>
      <right style="thin"/>
      <top style="hair">
        <color indexed="55"/>
      </top>
      <bottom style="double"/>
    </border>
    <border>
      <left style="thin">
        <color indexed="55"/>
      </left>
      <right style="thin"/>
      <top style="hair">
        <color indexed="55"/>
      </top>
      <bottom style="double"/>
    </border>
    <border>
      <left style="thin">
        <color indexed="55"/>
      </left>
      <right>
        <color indexed="63"/>
      </right>
      <top style="hair">
        <color indexed="55"/>
      </top>
      <bottom style="double"/>
    </border>
    <border>
      <left style="thin"/>
      <right style="medium"/>
      <top style="hair">
        <color indexed="55"/>
      </top>
      <bottom style="double"/>
    </border>
    <border>
      <left>
        <color indexed="63"/>
      </left>
      <right style="thin"/>
      <top style="hair">
        <color indexed="55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3" fontId="3" fillId="33" borderId="16" xfId="0" applyNumberFormat="1" applyFont="1" applyFill="1" applyBorder="1" applyAlignment="1">
      <alignment horizontal="right" vertical="center"/>
    </xf>
    <xf numFmtId="3" fontId="3" fillId="34" borderId="16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3" fontId="3" fillId="34" borderId="17" xfId="0" applyNumberFormat="1" applyFont="1" applyFill="1" applyBorder="1" applyAlignment="1">
      <alignment horizontal="right" vertical="center"/>
    </xf>
    <xf numFmtId="3" fontId="3" fillId="33" borderId="18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 indent="1"/>
    </xf>
    <xf numFmtId="3" fontId="4" fillId="34" borderId="20" xfId="0" applyNumberFormat="1" applyFont="1" applyFill="1" applyBorder="1" applyAlignment="1">
      <alignment horizontal="right" vertical="center"/>
    </xf>
    <xf numFmtId="3" fontId="4" fillId="34" borderId="21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3" fontId="2" fillId="34" borderId="22" xfId="0" applyNumberFormat="1" applyFont="1" applyFill="1" applyBorder="1" applyAlignment="1">
      <alignment horizontal="right" vertical="center"/>
    </xf>
    <xf numFmtId="3" fontId="2" fillId="34" borderId="23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25" xfId="0" applyNumberFormat="1" applyFont="1" applyFill="1" applyBorder="1" applyAlignment="1">
      <alignment horizontal="right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right" vertical="center" wrapText="1"/>
    </xf>
    <xf numFmtId="38" fontId="2" fillId="33" borderId="27" xfId="48" applyFont="1" applyFill="1" applyBorder="1" applyAlignment="1">
      <alignment horizontal="right" vertical="center"/>
    </xf>
    <xf numFmtId="38" fontId="2" fillId="33" borderId="23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38" fontId="2" fillId="33" borderId="25" xfId="48" applyFont="1" applyFill="1" applyBorder="1" applyAlignment="1">
      <alignment horizontal="right" vertical="center"/>
    </xf>
    <xf numFmtId="0" fontId="2" fillId="36" borderId="29" xfId="0" applyFont="1" applyFill="1" applyBorder="1" applyAlignment="1">
      <alignment horizontal="distributed" vertical="center"/>
    </xf>
    <xf numFmtId="0" fontId="2" fillId="36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 wrapText="1"/>
    </xf>
    <xf numFmtId="0" fontId="2" fillId="35" borderId="29" xfId="0" applyFont="1" applyFill="1" applyBorder="1" applyAlignment="1">
      <alignment horizontal="distributed" vertical="center"/>
    </xf>
    <xf numFmtId="0" fontId="2" fillId="35" borderId="30" xfId="0" applyFont="1" applyFill="1" applyBorder="1" applyAlignment="1">
      <alignment horizontal="distributed" vertical="center"/>
    </xf>
    <xf numFmtId="0" fontId="2" fillId="36" borderId="33" xfId="0" applyFont="1" applyFill="1" applyBorder="1" applyAlignment="1">
      <alignment horizontal="distributed" vertical="center"/>
    </xf>
    <xf numFmtId="38" fontId="2" fillId="33" borderId="34" xfId="48" applyFont="1" applyFill="1" applyBorder="1" applyAlignment="1">
      <alignment horizontal="right" vertical="center"/>
    </xf>
    <xf numFmtId="38" fontId="2" fillId="33" borderId="35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6" xfId="0" applyFont="1" applyBorder="1" applyAlignment="1">
      <alignment horizontal="distributed" vertical="center" indent="1"/>
    </xf>
    <xf numFmtId="3" fontId="4" fillId="34" borderId="37" xfId="0" applyNumberFormat="1" applyFont="1" applyFill="1" applyBorder="1" applyAlignment="1">
      <alignment horizontal="right" vertical="center"/>
    </xf>
    <xf numFmtId="3" fontId="2" fillId="34" borderId="38" xfId="0" applyNumberFormat="1" applyFont="1" applyFill="1" applyBorder="1" applyAlignment="1">
      <alignment horizontal="right" vertical="center"/>
    </xf>
    <xf numFmtId="3" fontId="2" fillId="34" borderId="39" xfId="0" applyNumberFormat="1" applyFont="1" applyFill="1" applyBorder="1" applyAlignment="1">
      <alignment horizontal="right" vertical="center"/>
    </xf>
    <xf numFmtId="3" fontId="3" fillId="34" borderId="40" xfId="0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33" borderId="22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42" xfId="48" applyFont="1" applyFill="1" applyBorder="1" applyAlignment="1">
      <alignment horizontal="right" vertical="center"/>
    </xf>
    <xf numFmtId="0" fontId="4" fillId="35" borderId="43" xfId="0" applyFont="1" applyFill="1" applyBorder="1" applyAlignment="1">
      <alignment horizontal="right" vertical="center" wrapText="1"/>
    </xf>
    <xf numFmtId="0" fontId="2" fillId="36" borderId="44" xfId="0" applyFont="1" applyFill="1" applyBorder="1" applyAlignment="1">
      <alignment horizontal="distributed" vertical="center"/>
    </xf>
    <xf numFmtId="0" fontId="2" fillId="36" borderId="45" xfId="0" applyFont="1" applyFill="1" applyBorder="1" applyAlignment="1">
      <alignment horizontal="distributed" vertical="center"/>
    </xf>
    <xf numFmtId="0" fontId="4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distributed" vertical="center"/>
    </xf>
    <xf numFmtId="0" fontId="2" fillId="35" borderId="45" xfId="0" applyFont="1" applyFill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35" borderId="47" xfId="0" applyFont="1" applyFill="1" applyBorder="1" applyAlignment="1">
      <alignment horizontal="distributed" vertical="center"/>
    </xf>
    <xf numFmtId="3" fontId="2" fillId="34" borderId="48" xfId="0" applyNumberFormat="1" applyFont="1" applyFill="1" applyBorder="1" applyAlignment="1">
      <alignment horizontal="right" vertical="center"/>
    </xf>
    <xf numFmtId="3" fontId="2" fillId="34" borderId="49" xfId="0" applyNumberFormat="1" applyFont="1" applyFill="1" applyBorder="1" applyAlignment="1">
      <alignment horizontal="right" vertical="center"/>
    </xf>
    <xf numFmtId="3" fontId="2" fillId="34" borderId="50" xfId="0" applyNumberFormat="1" applyFont="1" applyFill="1" applyBorder="1" applyAlignment="1">
      <alignment horizontal="right" vertical="center"/>
    </xf>
    <xf numFmtId="0" fontId="2" fillId="35" borderId="51" xfId="0" applyFont="1" applyFill="1" applyBorder="1" applyAlignment="1">
      <alignment horizontal="distributed" vertical="center"/>
    </xf>
    <xf numFmtId="0" fontId="2" fillId="36" borderId="47" xfId="0" applyFont="1" applyFill="1" applyBorder="1" applyAlignment="1">
      <alignment horizontal="distributed" vertical="center"/>
    </xf>
    <xf numFmtId="38" fontId="2" fillId="33" borderId="52" xfId="48" applyFont="1" applyFill="1" applyBorder="1" applyAlignment="1">
      <alignment horizontal="right" vertical="center"/>
    </xf>
    <xf numFmtId="38" fontId="2" fillId="33" borderId="49" xfId="48" applyFont="1" applyFill="1" applyBorder="1" applyAlignment="1">
      <alignment horizontal="right" vertical="center"/>
    </xf>
    <xf numFmtId="38" fontId="2" fillId="33" borderId="48" xfId="48" applyFont="1" applyFill="1" applyBorder="1" applyAlignment="1">
      <alignment horizontal="right" vertical="center"/>
    </xf>
    <xf numFmtId="0" fontId="2" fillId="36" borderId="51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PageLayoutView="0" workbookViewId="0" topLeftCell="A1">
      <selection activeCell="A1" sqref="A1:J1"/>
    </sheetView>
  </sheetViews>
  <sheetFormatPr defaultColWidth="5.875" defaultRowHeight="13.5"/>
  <cols>
    <col min="1" max="1" width="11.625" style="4" customWidth="1"/>
    <col min="2" max="9" width="13.125" style="1" customWidth="1"/>
    <col min="10" max="10" width="11.625" style="21" customWidth="1"/>
    <col min="11" max="16384" width="5.875" style="1" customWidth="1"/>
  </cols>
  <sheetData>
    <row r="1" spans="1:10" ht="15">
      <c r="A1" s="83" t="s">
        <v>37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9" ht="12" thickBot="1">
      <c r="A3" s="4" t="s">
        <v>35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9" t="s">
        <v>27</v>
      </c>
      <c r="B4" s="27" t="s">
        <v>28</v>
      </c>
      <c r="C4" s="30" t="s">
        <v>25</v>
      </c>
      <c r="D4" s="24" t="s">
        <v>75</v>
      </c>
      <c r="E4" s="30" t="s">
        <v>26</v>
      </c>
      <c r="F4" s="30" t="s">
        <v>9</v>
      </c>
      <c r="G4" s="24" t="s">
        <v>69</v>
      </c>
      <c r="H4" s="31" t="s">
        <v>70</v>
      </c>
      <c r="I4" s="56" t="s">
        <v>0</v>
      </c>
      <c r="J4" s="72" t="s">
        <v>33</v>
      </c>
    </row>
    <row r="5" spans="1:10" ht="11.25">
      <c r="A5" s="40"/>
      <c r="B5" s="32" t="s">
        <v>2</v>
      </c>
      <c r="C5" s="33" t="s">
        <v>2</v>
      </c>
      <c r="D5" s="33" t="s">
        <v>2</v>
      </c>
      <c r="E5" s="33" t="s">
        <v>2</v>
      </c>
      <c r="F5" s="33" t="s">
        <v>2</v>
      </c>
      <c r="G5" s="33" t="s">
        <v>2</v>
      </c>
      <c r="H5" s="33" t="s">
        <v>2</v>
      </c>
      <c r="I5" s="57" t="s">
        <v>2</v>
      </c>
      <c r="J5" s="69"/>
    </row>
    <row r="6" spans="1:10" ht="21" customHeight="1">
      <c r="A6" s="50" t="s">
        <v>38</v>
      </c>
      <c r="B6" s="36">
        <v>2096888</v>
      </c>
      <c r="C6" s="37">
        <v>6531640</v>
      </c>
      <c r="D6" s="37">
        <v>1207958</v>
      </c>
      <c r="E6" s="37">
        <v>50320631</v>
      </c>
      <c r="F6" s="37">
        <v>1815786</v>
      </c>
      <c r="G6" s="37">
        <v>2701440</v>
      </c>
      <c r="H6" s="37">
        <v>203967</v>
      </c>
      <c r="I6" s="58">
        <v>64878311</v>
      </c>
      <c r="J6" s="70" t="str">
        <f>IF(A6="","",A6)</f>
        <v>札幌中</v>
      </c>
    </row>
    <row r="7" spans="1:10" ht="21" customHeight="1">
      <c r="A7" s="51" t="s">
        <v>39</v>
      </c>
      <c r="B7" s="38">
        <v>579882</v>
      </c>
      <c r="C7" s="39">
        <v>2203289</v>
      </c>
      <c r="D7" s="39">
        <v>1040</v>
      </c>
      <c r="E7" s="39">
        <v>23504313</v>
      </c>
      <c r="F7" s="39">
        <v>612041</v>
      </c>
      <c r="G7" s="39">
        <v>894471</v>
      </c>
      <c r="H7" s="39">
        <v>29750</v>
      </c>
      <c r="I7" s="59">
        <v>27824786</v>
      </c>
      <c r="J7" s="71" t="str">
        <f aca="true" t="shared" si="0" ref="J7:J34">IF(A7="","",A7)</f>
        <v>札幌北</v>
      </c>
    </row>
    <row r="8" spans="1:10" ht="21" customHeight="1">
      <c r="A8" s="51" t="s">
        <v>40</v>
      </c>
      <c r="B8" s="38">
        <v>742570</v>
      </c>
      <c r="C8" s="39">
        <v>1010859</v>
      </c>
      <c r="D8" s="39">
        <v>701</v>
      </c>
      <c r="E8" s="39">
        <v>21158828</v>
      </c>
      <c r="F8" s="39">
        <v>593773</v>
      </c>
      <c r="G8" s="39">
        <v>1266862</v>
      </c>
      <c r="H8" s="39">
        <v>234694</v>
      </c>
      <c r="I8" s="59">
        <v>25008287</v>
      </c>
      <c r="J8" s="71" t="str">
        <f t="shared" si="0"/>
        <v>札幌南</v>
      </c>
    </row>
    <row r="9" spans="1:10" ht="21" customHeight="1">
      <c r="A9" s="47" t="s">
        <v>41</v>
      </c>
      <c r="B9" s="38">
        <v>931850</v>
      </c>
      <c r="C9" s="39">
        <v>1841794</v>
      </c>
      <c r="D9" s="39">
        <v>1135</v>
      </c>
      <c r="E9" s="39">
        <v>24887492</v>
      </c>
      <c r="F9" s="39">
        <v>637264</v>
      </c>
      <c r="G9" s="39">
        <v>6280097</v>
      </c>
      <c r="H9" s="39">
        <v>137084</v>
      </c>
      <c r="I9" s="59">
        <v>34716717</v>
      </c>
      <c r="J9" s="71" t="str">
        <f t="shared" si="0"/>
        <v>札幌西</v>
      </c>
    </row>
    <row r="10" spans="1:10" ht="21" customHeight="1">
      <c r="A10" s="47" t="s">
        <v>42</v>
      </c>
      <c r="B10" s="38">
        <v>388531</v>
      </c>
      <c r="C10" s="39">
        <v>1817751</v>
      </c>
      <c r="D10" s="39">
        <v>2166</v>
      </c>
      <c r="E10" s="39">
        <v>17081107</v>
      </c>
      <c r="F10" s="39">
        <v>524788</v>
      </c>
      <c r="G10" s="39">
        <v>471575</v>
      </c>
      <c r="H10" s="39">
        <v>11761</v>
      </c>
      <c r="I10" s="59">
        <v>20297678</v>
      </c>
      <c r="J10" s="71" t="str">
        <f t="shared" si="0"/>
        <v>札幌東</v>
      </c>
    </row>
    <row r="11" spans="1:10" ht="21" customHeight="1">
      <c r="A11" s="47" t="s">
        <v>43</v>
      </c>
      <c r="B11" s="38">
        <v>494405</v>
      </c>
      <c r="C11" s="39">
        <v>456961</v>
      </c>
      <c r="D11" s="39">
        <v>32054</v>
      </c>
      <c r="E11" s="39">
        <v>13491947</v>
      </c>
      <c r="F11" s="39">
        <v>259477</v>
      </c>
      <c r="G11" s="39">
        <v>476488</v>
      </c>
      <c r="H11" s="39">
        <v>4778</v>
      </c>
      <c r="I11" s="59">
        <v>15216110</v>
      </c>
      <c r="J11" s="71" t="str">
        <f t="shared" si="0"/>
        <v>函　館</v>
      </c>
    </row>
    <row r="12" spans="1:10" ht="21" customHeight="1">
      <c r="A12" s="47" t="s">
        <v>44</v>
      </c>
      <c r="B12" s="38">
        <v>2676013</v>
      </c>
      <c r="C12" s="39">
        <v>253463</v>
      </c>
      <c r="D12" s="39">
        <v>5390</v>
      </c>
      <c r="E12" s="39">
        <v>4919359</v>
      </c>
      <c r="F12" s="39">
        <v>120483</v>
      </c>
      <c r="G12" s="39">
        <v>131472</v>
      </c>
      <c r="H12" s="39">
        <v>7098</v>
      </c>
      <c r="I12" s="59">
        <v>8113277</v>
      </c>
      <c r="J12" s="71" t="str">
        <f t="shared" si="0"/>
        <v>小　樽</v>
      </c>
    </row>
    <row r="13" spans="1:10" ht="21" customHeight="1">
      <c r="A13" s="47" t="s">
        <v>45</v>
      </c>
      <c r="B13" s="38">
        <v>334255</v>
      </c>
      <c r="C13" s="39">
        <v>182924</v>
      </c>
      <c r="D13" s="39">
        <v>47311</v>
      </c>
      <c r="E13" s="39">
        <v>6660615</v>
      </c>
      <c r="F13" s="39">
        <v>210010</v>
      </c>
      <c r="G13" s="39">
        <v>307506</v>
      </c>
      <c r="H13" s="39">
        <v>685</v>
      </c>
      <c r="I13" s="59">
        <v>7743305</v>
      </c>
      <c r="J13" s="71" t="str">
        <f t="shared" si="0"/>
        <v>旭川中</v>
      </c>
    </row>
    <row r="14" spans="1:10" ht="21" customHeight="1">
      <c r="A14" s="47" t="s">
        <v>46</v>
      </c>
      <c r="B14" s="38">
        <v>321115</v>
      </c>
      <c r="C14" s="39">
        <v>215071</v>
      </c>
      <c r="D14" s="39">
        <v>358</v>
      </c>
      <c r="E14" s="39">
        <v>6990238</v>
      </c>
      <c r="F14" s="39">
        <v>304889</v>
      </c>
      <c r="G14" s="39">
        <v>222702</v>
      </c>
      <c r="H14" s="39">
        <v>1280</v>
      </c>
      <c r="I14" s="59">
        <v>8055654</v>
      </c>
      <c r="J14" s="71" t="str">
        <f t="shared" si="0"/>
        <v>旭川東</v>
      </c>
    </row>
    <row r="15" spans="1:10" ht="21" customHeight="1">
      <c r="A15" s="47" t="s">
        <v>47</v>
      </c>
      <c r="B15" s="38">
        <v>276165</v>
      </c>
      <c r="C15" s="39">
        <v>351339</v>
      </c>
      <c r="D15" s="39">
        <v>29191</v>
      </c>
      <c r="E15" s="39">
        <v>7948222</v>
      </c>
      <c r="F15" s="39">
        <v>123571</v>
      </c>
      <c r="G15" s="39">
        <v>162215</v>
      </c>
      <c r="H15" s="39">
        <v>3961</v>
      </c>
      <c r="I15" s="59">
        <v>8894665</v>
      </c>
      <c r="J15" s="71" t="str">
        <f t="shared" si="0"/>
        <v>室　蘭</v>
      </c>
    </row>
    <row r="16" spans="1:10" ht="21" customHeight="1">
      <c r="A16" s="47" t="s">
        <v>48</v>
      </c>
      <c r="B16" s="38">
        <v>319144</v>
      </c>
      <c r="C16" s="39">
        <v>324357</v>
      </c>
      <c r="D16" s="39">
        <v>31322</v>
      </c>
      <c r="E16" s="39">
        <v>8605394</v>
      </c>
      <c r="F16" s="39">
        <v>174671</v>
      </c>
      <c r="G16" s="39">
        <v>357532</v>
      </c>
      <c r="H16" s="39">
        <v>26338</v>
      </c>
      <c r="I16" s="59">
        <v>9838758</v>
      </c>
      <c r="J16" s="71" t="str">
        <f t="shared" si="0"/>
        <v>釧　路</v>
      </c>
    </row>
    <row r="17" spans="1:10" ht="21" customHeight="1">
      <c r="A17" s="47" t="s">
        <v>49</v>
      </c>
      <c r="B17" s="38">
        <v>611416</v>
      </c>
      <c r="C17" s="39">
        <v>429774</v>
      </c>
      <c r="D17" s="39">
        <v>8609</v>
      </c>
      <c r="E17" s="39">
        <v>12679817</v>
      </c>
      <c r="F17" s="39">
        <v>257847</v>
      </c>
      <c r="G17" s="39">
        <v>406637</v>
      </c>
      <c r="H17" s="39">
        <v>1874</v>
      </c>
      <c r="I17" s="59">
        <v>14395975</v>
      </c>
      <c r="J17" s="71" t="str">
        <f t="shared" si="0"/>
        <v>帯　広</v>
      </c>
    </row>
    <row r="18" spans="1:10" ht="21" customHeight="1">
      <c r="A18" s="47" t="s">
        <v>50</v>
      </c>
      <c r="B18" s="38">
        <v>232759</v>
      </c>
      <c r="C18" s="39">
        <v>98085</v>
      </c>
      <c r="D18" s="39">
        <v>1935</v>
      </c>
      <c r="E18" s="39">
        <v>4382066</v>
      </c>
      <c r="F18" s="39">
        <v>40234</v>
      </c>
      <c r="G18" s="39">
        <v>136269</v>
      </c>
      <c r="H18" s="39">
        <v>100</v>
      </c>
      <c r="I18" s="59">
        <v>4891448</v>
      </c>
      <c r="J18" s="71" t="str">
        <f t="shared" si="0"/>
        <v>北　見</v>
      </c>
    </row>
    <row r="19" spans="1:10" ht="21" customHeight="1">
      <c r="A19" s="47" t="s">
        <v>51</v>
      </c>
      <c r="B19" s="38">
        <v>306153</v>
      </c>
      <c r="C19" s="39">
        <v>167723</v>
      </c>
      <c r="D19" s="39">
        <v>521</v>
      </c>
      <c r="E19" s="39">
        <v>4623816</v>
      </c>
      <c r="F19" s="39">
        <v>104398</v>
      </c>
      <c r="G19" s="39">
        <v>127277</v>
      </c>
      <c r="H19" s="39">
        <v>918</v>
      </c>
      <c r="I19" s="59">
        <v>5330805</v>
      </c>
      <c r="J19" s="71" t="str">
        <f t="shared" si="0"/>
        <v>岩見沢</v>
      </c>
    </row>
    <row r="20" spans="1:10" ht="21" customHeight="1">
      <c r="A20" s="47" t="s">
        <v>52</v>
      </c>
      <c r="B20" s="38">
        <v>202470</v>
      </c>
      <c r="C20" s="39">
        <v>69865</v>
      </c>
      <c r="D20" s="39">
        <v>215</v>
      </c>
      <c r="E20" s="39">
        <v>4004987</v>
      </c>
      <c r="F20" s="39">
        <v>124645</v>
      </c>
      <c r="G20" s="39">
        <v>81095</v>
      </c>
      <c r="H20" s="39" t="s">
        <v>74</v>
      </c>
      <c r="I20" s="59">
        <v>4483276</v>
      </c>
      <c r="J20" s="71" t="str">
        <f t="shared" si="0"/>
        <v>網　走</v>
      </c>
    </row>
    <row r="21" spans="1:10" ht="21" customHeight="1">
      <c r="A21" s="47" t="s">
        <v>53</v>
      </c>
      <c r="B21" s="38">
        <v>90697</v>
      </c>
      <c r="C21" s="39">
        <v>26120</v>
      </c>
      <c r="D21" s="39">
        <v>8</v>
      </c>
      <c r="E21" s="39">
        <v>1459524</v>
      </c>
      <c r="F21" s="39">
        <v>49134</v>
      </c>
      <c r="G21" s="39">
        <v>44050</v>
      </c>
      <c r="H21" s="39" t="s">
        <v>74</v>
      </c>
      <c r="I21" s="59">
        <v>1669533</v>
      </c>
      <c r="J21" s="71" t="str">
        <f t="shared" si="0"/>
        <v>留　萌</v>
      </c>
    </row>
    <row r="22" spans="1:10" ht="21" customHeight="1">
      <c r="A22" s="47" t="s">
        <v>54</v>
      </c>
      <c r="B22" s="38">
        <v>283129</v>
      </c>
      <c r="C22" s="39">
        <v>844175</v>
      </c>
      <c r="D22" s="39">
        <v>3678</v>
      </c>
      <c r="E22" s="39">
        <v>9074515</v>
      </c>
      <c r="F22" s="39">
        <v>154104</v>
      </c>
      <c r="G22" s="39">
        <v>295862</v>
      </c>
      <c r="H22" s="39">
        <v>8500</v>
      </c>
      <c r="I22" s="59">
        <v>10663963</v>
      </c>
      <c r="J22" s="71" t="str">
        <f t="shared" si="0"/>
        <v>苫小牧</v>
      </c>
    </row>
    <row r="23" spans="1:10" ht="21" customHeight="1">
      <c r="A23" s="47" t="s">
        <v>55</v>
      </c>
      <c r="B23" s="38">
        <v>203690</v>
      </c>
      <c r="C23" s="39">
        <v>113382</v>
      </c>
      <c r="D23" s="39">
        <v>508</v>
      </c>
      <c r="E23" s="39">
        <v>2813332</v>
      </c>
      <c r="F23" s="39">
        <v>33540</v>
      </c>
      <c r="G23" s="39">
        <v>64081</v>
      </c>
      <c r="H23" s="39">
        <v>128</v>
      </c>
      <c r="I23" s="59">
        <v>3228661</v>
      </c>
      <c r="J23" s="71" t="str">
        <f t="shared" si="0"/>
        <v>稚　内</v>
      </c>
    </row>
    <row r="24" spans="1:10" ht="21" customHeight="1">
      <c r="A24" s="47" t="s">
        <v>56</v>
      </c>
      <c r="B24" s="38">
        <v>170828</v>
      </c>
      <c r="C24" s="39">
        <v>80030</v>
      </c>
      <c r="D24" s="39">
        <v>126</v>
      </c>
      <c r="E24" s="39">
        <v>2337125</v>
      </c>
      <c r="F24" s="39">
        <v>38286</v>
      </c>
      <c r="G24" s="39">
        <v>50082</v>
      </c>
      <c r="H24" s="39" t="s">
        <v>74</v>
      </c>
      <c r="I24" s="59">
        <v>2676478</v>
      </c>
      <c r="J24" s="71" t="str">
        <f t="shared" si="0"/>
        <v>紋　別</v>
      </c>
    </row>
    <row r="25" spans="1:10" ht="21" customHeight="1">
      <c r="A25" s="47" t="s">
        <v>57</v>
      </c>
      <c r="B25" s="38">
        <v>140447</v>
      </c>
      <c r="C25" s="39">
        <v>46607</v>
      </c>
      <c r="D25" s="39">
        <v>6</v>
      </c>
      <c r="E25" s="39">
        <v>2023236</v>
      </c>
      <c r="F25" s="39">
        <v>46020</v>
      </c>
      <c r="G25" s="39">
        <v>36258</v>
      </c>
      <c r="H25" s="39" t="s">
        <v>74</v>
      </c>
      <c r="I25" s="59">
        <v>2292572</v>
      </c>
      <c r="J25" s="71" t="str">
        <f t="shared" si="0"/>
        <v>名　寄</v>
      </c>
    </row>
    <row r="26" spans="1:10" ht="21" customHeight="1">
      <c r="A26" s="46" t="s">
        <v>58</v>
      </c>
      <c r="B26" s="36">
        <v>165744</v>
      </c>
      <c r="C26" s="37">
        <v>82953</v>
      </c>
      <c r="D26" s="37">
        <v>54</v>
      </c>
      <c r="E26" s="37">
        <v>3413233</v>
      </c>
      <c r="F26" s="37">
        <v>47387</v>
      </c>
      <c r="G26" s="37">
        <v>66022</v>
      </c>
      <c r="H26" s="37" t="s">
        <v>74</v>
      </c>
      <c r="I26" s="58">
        <v>3775392</v>
      </c>
      <c r="J26" s="70" t="str">
        <f t="shared" si="0"/>
        <v>根　室</v>
      </c>
    </row>
    <row r="27" spans="1:10" ht="21" customHeight="1">
      <c r="A27" s="51" t="s">
        <v>59</v>
      </c>
      <c r="B27" s="38">
        <v>212928</v>
      </c>
      <c r="C27" s="39">
        <v>147544</v>
      </c>
      <c r="D27" s="39">
        <v>223</v>
      </c>
      <c r="E27" s="39">
        <v>3488159</v>
      </c>
      <c r="F27" s="39">
        <v>52025</v>
      </c>
      <c r="G27" s="39">
        <v>88625</v>
      </c>
      <c r="H27" s="39">
        <v>508</v>
      </c>
      <c r="I27" s="59">
        <v>3990012</v>
      </c>
      <c r="J27" s="71" t="str">
        <f t="shared" si="0"/>
        <v>滝　川</v>
      </c>
    </row>
    <row r="28" spans="1:10" ht="21" customHeight="1">
      <c r="A28" s="51" t="s">
        <v>60</v>
      </c>
      <c r="B28" s="38">
        <v>84452</v>
      </c>
      <c r="C28" s="39">
        <v>21469</v>
      </c>
      <c r="D28" s="39" t="s">
        <v>74</v>
      </c>
      <c r="E28" s="39">
        <v>1179560</v>
      </c>
      <c r="F28" s="39">
        <v>11355</v>
      </c>
      <c r="G28" s="39">
        <v>22823</v>
      </c>
      <c r="H28" s="39" t="s">
        <v>74</v>
      </c>
      <c r="I28" s="59">
        <v>1319659</v>
      </c>
      <c r="J28" s="71" t="str">
        <f t="shared" si="0"/>
        <v>深　川</v>
      </c>
    </row>
    <row r="29" spans="1:10" ht="21" customHeight="1">
      <c r="A29" s="50" t="s">
        <v>61</v>
      </c>
      <c r="B29" s="36">
        <v>88533</v>
      </c>
      <c r="C29" s="37">
        <v>22400</v>
      </c>
      <c r="D29" s="37">
        <v>21</v>
      </c>
      <c r="E29" s="37">
        <v>1309870</v>
      </c>
      <c r="F29" s="37">
        <v>27296</v>
      </c>
      <c r="G29" s="37">
        <v>28484</v>
      </c>
      <c r="H29" s="37" t="s">
        <v>74</v>
      </c>
      <c r="I29" s="58">
        <v>1476604</v>
      </c>
      <c r="J29" s="71" t="str">
        <f t="shared" si="0"/>
        <v>富良野</v>
      </c>
    </row>
    <row r="30" spans="1:10" ht="21" customHeight="1">
      <c r="A30" s="51" t="s">
        <v>62</v>
      </c>
      <c r="B30" s="38">
        <v>81957</v>
      </c>
      <c r="C30" s="39">
        <v>24386</v>
      </c>
      <c r="D30" s="39" t="s">
        <v>74</v>
      </c>
      <c r="E30" s="39">
        <v>1601214</v>
      </c>
      <c r="F30" s="39">
        <v>20192</v>
      </c>
      <c r="G30" s="39">
        <v>42577</v>
      </c>
      <c r="H30" s="39" t="s">
        <v>74</v>
      </c>
      <c r="I30" s="59">
        <v>1770325</v>
      </c>
      <c r="J30" s="71" t="str">
        <f t="shared" si="0"/>
        <v>八　雲</v>
      </c>
    </row>
    <row r="31" spans="1:10" ht="21" customHeight="1">
      <c r="A31" s="51" t="s">
        <v>63</v>
      </c>
      <c r="B31" s="38">
        <v>42201</v>
      </c>
      <c r="C31" s="39">
        <v>10893</v>
      </c>
      <c r="D31" s="39" t="s">
        <v>74</v>
      </c>
      <c r="E31" s="39">
        <v>622101</v>
      </c>
      <c r="F31" s="39">
        <v>7405</v>
      </c>
      <c r="G31" s="39">
        <v>18112</v>
      </c>
      <c r="H31" s="39" t="s">
        <v>74</v>
      </c>
      <c r="I31" s="59">
        <v>700712</v>
      </c>
      <c r="J31" s="71" t="str">
        <f t="shared" si="0"/>
        <v>江　差</v>
      </c>
    </row>
    <row r="32" spans="1:10" ht="21" customHeight="1">
      <c r="A32" s="51" t="s">
        <v>64</v>
      </c>
      <c r="B32" s="38">
        <v>108798</v>
      </c>
      <c r="C32" s="39">
        <v>25175</v>
      </c>
      <c r="D32" s="39" t="s">
        <v>74</v>
      </c>
      <c r="E32" s="39">
        <v>1883148</v>
      </c>
      <c r="F32" s="39">
        <v>67467</v>
      </c>
      <c r="G32" s="39">
        <v>33129</v>
      </c>
      <c r="H32" s="39">
        <v>321884</v>
      </c>
      <c r="I32" s="59">
        <v>2439601</v>
      </c>
      <c r="J32" s="71" t="str">
        <f t="shared" si="0"/>
        <v>倶知安</v>
      </c>
    </row>
    <row r="33" spans="1:10" ht="21" customHeight="1">
      <c r="A33" s="51" t="s">
        <v>65</v>
      </c>
      <c r="B33" s="38">
        <v>48530</v>
      </c>
      <c r="C33" s="39">
        <v>17822</v>
      </c>
      <c r="D33" s="39">
        <v>154</v>
      </c>
      <c r="E33" s="39">
        <v>760170</v>
      </c>
      <c r="F33" s="39">
        <v>8482</v>
      </c>
      <c r="G33" s="39">
        <v>22821</v>
      </c>
      <c r="H33" s="39">
        <v>92</v>
      </c>
      <c r="I33" s="59">
        <v>858071</v>
      </c>
      <c r="J33" s="71" t="str">
        <f t="shared" si="0"/>
        <v>余　市</v>
      </c>
    </row>
    <row r="34" spans="1:10" ht="21" customHeight="1">
      <c r="A34" s="51" t="s">
        <v>66</v>
      </c>
      <c r="B34" s="38">
        <v>301466</v>
      </c>
      <c r="C34" s="39">
        <v>27928</v>
      </c>
      <c r="D34" s="39" t="s">
        <v>74</v>
      </c>
      <c r="E34" s="39">
        <v>2136983</v>
      </c>
      <c r="F34" s="39">
        <v>55786</v>
      </c>
      <c r="G34" s="39">
        <v>51228</v>
      </c>
      <c r="H34" s="39">
        <v>2471</v>
      </c>
      <c r="I34" s="59">
        <v>2575862</v>
      </c>
      <c r="J34" s="71" t="str">
        <f t="shared" si="0"/>
        <v>浦　河</v>
      </c>
    </row>
    <row r="35" spans="1:10" ht="21" customHeight="1" thickBot="1">
      <c r="A35" s="73" t="s">
        <v>67</v>
      </c>
      <c r="B35" s="74">
        <v>74177</v>
      </c>
      <c r="C35" s="75">
        <v>13283</v>
      </c>
      <c r="D35" s="75" t="s">
        <v>74</v>
      </c>
      <c r="E35" s="75">
        <v>1102859</v>
      </c>
      <c r="F35" s="75">
        <v>4374</v>
      </c>
      <c r="G35" s="75">
        <v>33268</v>
      </c>
      <c r="H35" s="75" t="s">
        <v>74</v>
      </c>
      <c r="I35" s="76">
        <v>1227960</v>
      </c>
      <c r="J35" s="77" t="str">
        <f>IF(A35="","",A35)</f>
        <v>十勝池田</v>
      </c>
    </row>
    <row r="36" spans="1:11" s="5" customFormat="1" ht="21" customHeight="1" thickBot="1" thickTop="1">
      <c r="A36" s="48" t="s">
        <v>71</v>
      </c>
      <c r="B36" s="28">
        <v>12611194</v>
      </c>
      <c r="C36" s="26">
        <v>17459062</v>
      </c>
      <c r="D36" s="26">
        <v>1374685</v>
      </c>
      <c r="E36" s="26">
        <v>246463859</v>
      </c>
      <c r="F36" s="26">
        <v>6526730</v>
      </c>
      <c r="G36" s="26">
        <v>14921057</v>
      </c>
      <c r="H36" s="26">
        <v>997871</v>
      </c>
      <c r="I36" s="60">
        <v>300354459</v>
      </c>
      <c r="J36" s="61" t="s">
        <v>72</v>
      </c>
      <c r="K36" s="20"/>
    </row>
    <row r="37" spans="1:9" ht="11.25">
      <c r="A37" s="9" t="s">
        <v>77</v>
      </c>
      <c r="B37" s="9"/>
      <c r="C37" s="9"/>
      <c r="D37" s="9"/>
      <c r="E37" s="9"/>
      <c r="F37" s="9"/>
      <c r="G37" s="9"/>
      <c r="H37" s="9"/>
      <c r="I37" s="9"/>
    </row>
    <row r="38" spans="1:9" ht="11.25">
      <c r="A38" s="9" t="s">
        <v>76</v>
      </c>
      <c r="B38" s="55"/>
      <c r="C38" s="55"/>
      <c r="D38" s="55"/>
      <c r="E38" s="55"/>
      <c r="F38" s="55"/>
      <c r="G38" s="55"/>
      <c r="H38" s="55"/>
      <c r="I38" s="55"/>
    </row>
  </sheetData>
  <sheetProtection/>
  <mergeCells count="1">
    <mergeCell ref="A1:J1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scale="75" r:id="rId1"/>
  <headerFooter alignWithMargins="0">
    <oddHeader>&amp;R札幌国税局 源泉所得税４（Ｈ20）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10.125" style="23" customWidth="1"/>
    <col min="2" max="3" width="11.625" style="1" customWidth="1"/>
    <col min="4" max="4" width="12.50390625" style="1" customWidth="1"/>
    <col min="5" max="7" width="11.6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36</v>
      </c>
      <c r="B1" s="4"/>
      <c r="C1" s="4"/>
      <c r="D1" s="4"/>
      <c r="E1" s="4"/>
      <c r="F1" s="4"/>
      <c r="G1" s="4"/>
    </row>
    <row r="2" spans="1:8" ht="11.25" customHeight="1">
      <c r="A2" s="87" t="s">
        <v>68</v>
      </c>
      <c r="B2" s="93" t="s">
        <v>30</v>
      </c>
      <c r="C2" s="95" t="s">
        <v>31</v>
      </c>
      <c r="D2" s="90" t="s">
        <v>75</v>
      </c>
      <c r="E2" s="95" t="s">
        <v>32</v>
      </c>
      <c r="F2" s="90" t="s">
        <v>69</v>
      </c>
      <c r="G2" s="90" t="s">
        <v>70</v>
      </c>
      <c r="H2" s="84" t="s">
        <v>34</v>
      </c>
    </row>
    <row r="3" spans="1:8" ht="11.25" customHeight="1">
      <c r="A3" s="88"/>
      <c r="B3" s="94"/>
      <c r="C3" s="96"/>
      <c r="D3" s="91"/>
      <c r="E3" s="96"/>
      <c r="F3" s="91"/>
      <c r="G3" s="91"/>
      <c r="H3" s="85"/>
    </row>
    <row r="4" spans="1:8" ht="22.5" customHeight="1">
      <c r="A4" s="89"/>
      <c r="B4" s="94"/>
      <c r="C4" s="96"/>
      <c r="D4" s="91"/>
      <c r="E4" s="96"/>
      <c r="F4" s="92"/>
      <c r="G4" s="92"/>
      <c r="H4" s="86"/>
    </row>
    <row r="5" spans="1:8" s="2" customFormat="1" ht="11.25">
      <c r="A5" s="41"/>
      <c r="B5" s="34" t="s">
        <v>29</v>
      </c>
      <c r="C5" s="35" t="s">
        <v>29</v>
      </c>
      <c r="D5" s="35" t="s">
        <v>29</v>
      </c>
      <c r="E5" s="35" t="s">
        <v>29</v>
      </c>
      <c r="F5" s="34" t="s">
        <v>29</v>
      </c>
      <c r="G5" s="35" t="s">
        <v>29</v>
      </c>
      <c r="H5" s="66"/>
    </row>
    <row r="6" spans="1:8" ht="21" customHeight="1">
      <c r="A6" s="46" t="s">
        <v>38</v>
      </c>
      <c r="B6" s="42">
        <v>168</v>
      </c>
      <c r="C6" s="43">
        <v>458</v>
      </c>
      <c r="D6" s="43">
        <v>31</v>
      </c>
      <c r="E6" s="43">
        <v>6126</v>
      </c>
      <c r="F6" s="43">
        <v>5608</v>
      </c>
      <c r="G6" s="63">
        <v>61</v>
      </c>
      <c r="H6" s="67" t="str">
        <f>IF(A6="","",A6)</f>
        <v>札幌中</v>
      </c>
    </row>
    <row r="7" spans="1:8" ht="21" customHeight="1">
      <c r="A7" s="47" t="s">
        <v>39</v>
      </c>
      <c r="B7" s="44">
        <v>192</v>
      </c>
      <c r="C7" s="45">
        <v>566</v>
      </c>
      <c r="D7" s="45">
        <v>23</v>
      </c>
      <c r="E7" s="45">
        <v>15742</v>
      </c>
      <c r="F7" s="45">
        <v>12088</v>
      </c>
      <c r="G7" s="64">
        <v>29</v>
      </c>
      <c r="H7" s="68" t="str">
        <f aca="true" t="shared" si="0" ref="H7:H33">IF(A7="","",A7)</f>
        <v>札幌北</v>
      </c>
    </row>
    <row r="8" spans="1:8" ht="21" customHeight="1">
      <c r="A8" s="47" t="s">
        <v>40</v>
      </c>
      <c r="B8" s="44">
        <v>172</v>
      </c>
      <c r="C8" s="45">
        <v>320</v>
      </c>
      <c r="D8" s="45">
        <v>18</v>
      </c>
      <c r="E8" s="45">
        <v>13229</v>
      </c>
      <c r="F8" s="45">
        <v>9873</v>
      </c>
      <c r="G8" s="64">
        <v>31</v>
      </c>
      <c r="H8" s="68" t="str">
        <f t="shared" si="0"/>
        <v>札幌南</v>
      </c>
    </row>
    <row r="9" spans="1:8" ht="21" customHeight="1">
      <c r="A9" s="47" t="s">
        <v>41</v>
      </c>
      <c r="B9" s="44">
        <v>177</v>
      </c>
      <c r="C9" s="45">
        <v>500</v>
      </c>
      <c r="D9" s="45">
        <v>14</v>
      </c>
      <c r="E9" s="45">
        <v>13518</v>
      </c>
      <c r="F9" s="45">
        <v>10853</v>
      </c>
      <c r="G9" s="64">
        <v>23</v>
      </c>
      <c r="H9" s="68" t="str">
        <f t="shared" si="0"/>
        <v>札幌西</v>
      </c>
    </row>
    <row r="10" spans="1:8" ht="21" customHeight="1">
      <c r="A10" s="47" t="s">
        <v>42</v>
      </c>
      <c r="B10" s="44">
        <v>138</v>
      </c>
      <c r="C10" s="45">
        <v>381</v>
      </c>
      <c r="D10" s="45">
        <v>12</v>
      </c>
      <c r="E10" s="45">
        <v>9948</v>
      </c>
      <c r="F10" s="45">
        <v>7738</v>
      </c>
      <c r="G10" s="64">
        <v>17</v>
      </c>
      <c r="H10" s="68" t="str">
        <f t="shared" si="0"/>
        <v>札幌東</v>
      </c>
    </row>
    <row r="11" spans="1:8" ht="21" customHeight="1">
      <c r="A11" s="47" t="s">
        <v>43</v>
      </c>
      <c r="B11" s="44">
        <v>135</v>
      </c>
      <c r="C11" s="45">
        <v>284</v>
      </c>
      <c r="D11" s="45">
        <v>13</v>
      </c>
      <c r="E11" s="45">
        <v>10610</v>
      </c>
      <c r="F11" s="45">
        <v>9557</v>
      </c>
      <c r="G11" s="64">
        <v>12</v>
      </c>
      <c r="H11" s="68" t="str">
        <f t="shared" si="0"/>
        <v>函　館</v>
      </c>
    </row>
    <row r="12" spans="1:8" ht="21" customHeight="1">
      <c r="A12" s="47" t="s">
        <v>44</v>
      </c>
      <c r="B12" s="44">
        <v>45</v>
      </c>
      <c r="C12" s="45">
        <v>133</v>
      </c>
      <c r="D12" s="45">
        <v>5</v>
      </c>
      <c r="E12" s="45">
        <v>3783</v>
      </c>
      <c r="F12" s="45">
        <v>3031</v>
      </c>
      <c r="G12" s="64">
        <v>6</v>
      </c>
      <c r="H12" s="68" t="str">
        <f t="shared" si="0"/>
        <v>小　樽</v>
      </c>
    </row>
    <row r="13" spans="1:8" ht="21" customHeight="1">
      <c r="A13" s="47" t="s">
        <v>45</v>
      </c>
      <c r="B13" s="44">
        <v>56</v>
      </c>
      <c r="C13" s="45">
        <v>152</v>
      </c>
      <c r="D13" s="45">
        <v>8</v>
      </c>
      <c r="E13" s="45">
        <v>4073</v>
      </c>
      <c r="F13" s="45">
        <v>3131</v>
      </c>
      <c r="G13" s="64">
        <v>4</v>
      </c>
      <c r="H13" s="68" t="str">
        <f t="shared" si="0"/>
        <v>旭川中</v>
      </c>
    </row>
    <row r="14" spans="1:8" ht="21" customHeight="1">
      <c r="A14" s="47" t="s">
        <v>46</v>
      </c>
      <c r="B14" s="44">
        <v>76</v>
      </c>
      <c r="C14" s="45">
        <v>229</v>
      </c>
      <c r="D14" s="45">
        <v>6</v>
      </c>
      <c r="E14" s="45">
        <v>6951</v>
      </c>
      <c r="F14" s="45">
        <v>4838</v>
      </c>
      <c r="G14" s="64">
        <v>5</v>
      </c>
      <c r="H14" s="68" t="str">
        <f t="shared" si="0"/>
        <v>旭川東</v>
      </c>
    </row>
    <row r="15" spans="1:8" ht="21" customHeight="1">
      <c r="A15" s="47" t="s">
        <v>47</v>
      </c>
      <c r="B15" s="44">
        <v>62</v>
      </c>
      <c r="C15" s="45">
        <v>169</v>
      </c>
      <c r="D15" s="45">
        <v>8</v>
      </c>
      <c r="E15" s="45">
        <v>4871</v>
      </c>
      <c r="F15" s="45">
        <v>3119</v>
      </c>
      <c r="G15" s="64">
        <v>3</v>
      </c>
      <c r="H15" s="68" t="str">
        <f t="shared" si="0"/>
        <v>室　蘭</v>
      </c>
    </row>
    <row r="16" spans="1:8" ht="21" customHeight="1">
      <c r="A16" s="47" t="s">
        <v>48</v>
      </c>
      <c r="B16" s="44">
        <v>107</v>
      </c>
      <c r="C16" s="45">
        <v>187</v>
      </c>
      <c r="D16" s="45">
        <v>21</v>
      </c>
      <c r="E16" s="45">
        <v>7478</v>
      </c>
      <c r="F16" s="45">
        <v>4963</v>
      </c>
      <c r="G16" s="64">
        <v>9</v>
      </c>
      <c r="H16" s="68" t="str">
        <f t="shared" si="0"/>
        <v>釧　路</v>
      </c>
    </row>
    <row r="17" spans="1:8" ht="21" customHeight="1">
      <c r="A17" s="47" t="s">
        <v>49</v>
      </c>
      <c r="B17" s="44">
        <v>118</v>
      </c>
      <c r="C17" s="45">
        <v>291</v>
      </c>
      <c r="D17" s="45">
        <v>11</v>
      </c>
      <c r="E17" s="45">
        <v>11844</v>
      </c>
      <c r="F17" s="45">
        <v>6467</v>
      </c>
      <c r="G17" s="64">
        <v>5</v>
      </c>
      <c r="H17" s="68" t="str">
        <f t="shared" si="0"/>
        <v>帯　広</v>
      </c>
    </row>
    <row r="18" spans="1:8" ht="21" customHeight="1">
      <c r="A18" s="47" t="s">
        <v>50</v>
      </c>
      <c r="B18" s="44">
        <v>60</v>
      </c>
      <c r="C18" s="45">
        <v>130</v>
      </c>
      <c r="D18" s="45">
        <v>4</v>
      </c>
      <c r="E18" s="45">
        <v>5570</v>
      </c>
      <c r="F18" s="45">
        <v>2516</v>
      </c>
      <c r="G18" s="64">
        <v>2</v>
      </c>
      <c r="H18" s="68" t="str">
        <f t="shared" si="0"/>
        <v>北　見</v>
      </c>
    </row>
    <row r="19" spans="1:8" ht="21" customHeight="1">
      <c r="A19" s="47" t="s">
        <v>51</v>
      </c>
      <c r="B19" s="44">
        <v>69</v>
      </c>
      <c r="C19" s="45">
        <v>137</v>
      </c>
      <c r="D19" s="45">
        <v>6</v>
      </c>
      <c r="E19" s="45">
        <v>5995</v>
      </c>
      <c r="F19" s="45">
        <v>3401</v>
      </c>
      <c r="G19" s="64">
        <v>2</v>
      </c>
      <c r="H19" s="68" t="str">
        <f t="shared" si="0"/>
        <v>岩見沢</v>
      </c>
    </row>
    <row r="20" spans="1:8" ht="21" customHeight="1">
      <c r="A20" s="47" t="s">
        <v>52</v>
      </c>
      <c r="B20" s="44">
        <v>50</v>
      </c>
      <c r="C20" s="45">
        <v>70</v>
      </c>
      <c r="D20" s="45">
        <v>2</v>
      </c>
      <c r="E20" s="45">
        <v>4542</v>
      </c>
      <c r="F20" s="45">
        <v>1981</v>
      </c>
      <c r="G20" s="64" t="s">
        <v>74</v>
      </c>
      <c r="H20" s="68" t="str">
        <f t="shared" si="0"/>
        <v>網　走</v>
      </c>
    </row>
    <row r="21" spans="1:8" ht="21" customHeight="1">
      <c r="A21" s="47" t="s">
        <v>53</v>
      </c>
      <c r="B21" s="44">
        <v>36</v>
      </c>
      <c r="C21" s="45">
        <v>31</v>
      </c>
      <c r="D21" s="45">
        <v>3</v>
      </c>
      <c r="E21" s="45">
        <v>1542</v>
      </c>
      <c r="F21" s="45">
        <v>827</v>
      </c>
      <c r="G21" s="64" t="s">
        <v>74</v>
      </c>
      <c r="H21" s="68" t="str">
        <f t="shared" si="0"/>
        <v>留　萌</v>
      </c>
    </row>
    <row r="22" spans="1:8" ht="21" customHeight="1">
      <c r="A22" s="47" t="s">
        <v>54</v>
      </c>
      <c r="B22" s="44">
        <v>91</v>
      </c>
      <c r="C22" s="45">
        <v>191</v>
      </c>
      <c r="D22" s="45">
        <v>9</v>
      </c>
      <c r="E22" s="45">
        <v>5955</v>
      </c>
      <c r="F22" s="45">
        <v>4719</v>
      </c>
      <c r="G22" s="64">
        <v>8</v>
      </c>
      <c r="H22" s="68" t="str">
        <f t="shared" si="0"/>
        <v>苫小牧</v>
      </c>
    </row>
    <row r="23" spans="1:11" ht="21" customHeight="1">
      <c r="A23" s="47" t="s">
        <v>55</v>
      </c>
      <c r="B23" s="44">
        <v>50</v>
      </c>
      <c r="C23" s="45">
        <v>75</v>
      </c>
      <c r="D23" s="45">
        <v>3</v>
      </c>
      <c r="E23" s="45">
        <v>3520</v>
      </c>
      <c r="F23" s="45">
        <v>1660</v>
      </c>
      <c r="G23" s="64">
        <v>2</v>
      </c>
      <c r="H23" s="68" t="str">
        <f t="shared" si="0"/>
        <v>稚　内</v>
      </c>
      <c r="K23" s="21"/>
    </row>
    <row r="24" spans="1:8" ht="21" customHeight="1">
      <c r="A24" s="47" t="s">
        <v>56</v>
      </c>
      <c r="B24" s="44">
        <v>42</v>
      </c>
      <c r="C24" s="45">
        <v>53</v>
      </c>
      <c r="D24" s="45">
        <v>2</v>
      </c>
      <c r="E24" s="45">
        <v>2812</v>
      </c>
      <c r="F24" s="45">
        <v>1466</v>
      </c>
      <c r="G24" s="64" t="s">
        <v>74</v>
      </c>
      <c r="H24" s="68" t="str">
        <f t="shared" si="0"/>
        <v>紋　別</v>
      </c>
    </row>
    <row r="25" spans="1:8" ht="21" customHeight="1">
      <c r="A25" s="47" t="s">
        <v>57</v>
      </c>
      <c r="B25" s="44">
        <v>36</v>
      </c>
      <c r="C25" s="45">
        <v>66</v>
      </c>
      <c r="D25" s="45">
        <v>2</v>
      </c>
      <c r="E25" s="45">
        <v>2031</v>
      </c>
      <c r="F25" s="45">
        <v>1068</v>
      </c>
      <c r="G25" s="64">
        <v>1</v>
      </c>
      <c r="H25" s="68" t="str">
        <f t="shared" si="0"/>
        <v>名　寄</v>
      </c>
    </row>
    <row r="26" spans="1:8" ht="21" customHeight="1">
      <c r="A26" s="46" t="s">
        <v>58</v>
      </c>
      <c r="B26" s="42">
        <v>44</v>
      </c>
      <c r="C26" s="43">
        <v>84</v>
      </c>
      <c r="D26" s="43">
        <v>8</v>
      </c>
      <c r="E26" s="43">
        <v>5007</v>
      </c>
      <c r="F26" s="43">
        <v>1380</v>
      </c>
      <c r="G26" s="63">
        <v>1</v>
      </c>
      <c r="H26" s="67" t="str">
        <f t="shared" si="0"/>
        <v>根　室</v>
      </c>
    </row>
    <row r="27" spans="1:8" ht="21" customHeight="1">
      <c r="A27" s="47" t="s">
        <v>59</v>
      </c>
      <c r="B27" s="44">
        <v>56</v>
      </c>
      <c r="C27" s="45">
        <v>78</v>
      </c>
      <c r="D27" s="45">
        <v>5</v>
      </c>
      <c r="E27" s="45">
        <v>3028</v>
      </c>
      <c r="F27" s="45">
        <v>1970</v>
      </c>
      <c r="G27" s="64">
        <v>1</v>
      </c>
      <c r="H27" s="68" t="str">
        <f t="shared" si="0"/>
        <v>滝　川</v>
      </c>
    </row>
    <row r="28" spans="1:8" ht="21" customHeight="1">
      <c r="A28" s="52" t="s">
        <v>60</v>
      </c>
      <c r="B28" s="53">
        <v>14</v>
      </c>
      <c r="C28" s="54">
        <v>23</v>
      </c>
      <c r="D28" s="54" t="s">
        <v>74</v>
      </c>
      <c r="E28" s="54">
        <v>1586</v>
      </c>
      <c r="F28" s="54">
        <v>713</v>
      </c>
      <c r="G28" s="65" t="s">
        <v>74</v>
      </c>
      <c r="H28" s="68" t="str">
        <f t="shared" si="0"/>
        <v>深　川</v>
      </c>
    </row>
    <row r="29" spans="1:8" ht="21" customHeight="1">
      <c r="A29" s="47" t="s">
        <v>61</v>
      </c>
      <c r="B29" s="44">
        <v>17</v>
      </c>
      <c r="C29" s="45">
        <v>37</v>
      </c>
      <c r="D29" s="45">
        <v>1</v>
      </c>
      <c r="E29" s="45">
        <v>1547</v>
      </c>
      <c r="F29" s="45">
        <v>780</v>
      </c>
      <c r="G29" s="64" t="s">
        <v>74</v>
      </c>
      <c r="H29" s="68" t="str">
        <f t="shared" si="0"/>
        <v>富良野</v>
      </c>
    </row>
    <row r="30" spans="1:8" ht="21" customHeight="1">
      <c r="A30" s="47" t="s">
        <v>62</v>
      </c>
      <c r="B30" s="44">
        <v>31</v>
      </c>
      <c r="C30" s="45">
        <v>21</v>
      </c>
      <c r="D30" s="45">
        <v>1</v>
      </c>
      <c r="E30" s="45">
        <v>2136</v>
      </c>
      <c r="F30" s="45">
        <v>1772</v>
      </c>
      <c r="G30" s="64" t="s">
        <v>74</v>
      </c>
      <c r="H30" s="68" t="str">
        <f t="shared" si="0"/>
        <v>八　雲</v>
      </c>
    </row>
    <row r="31" spans="1:8" ht="21" customHeight="1">
      <c r="A31" s="47" t="s">
        <v>63</v>
      </c>
      <c r="B31" s="44">
        <v>16</v>
      </c>
      <c r="C31" s="45">
        <v>16</v>
      </c>
      <c r="D31" s="45" t="s">
        <v>74</v>
      </c>
      <c r="E31" s="45">
        <v>852</v>
      </c>
      <c r="F31" s="45">
        <v>773</v>
      </c>
      <c r="G31" s="64" t="s">
        <v>74</v>
      </c>
      <c r="H31" s="68" t="str">
        <f t="shared" si="0"/>
        <v>江　差</v>
      </c>
    </row>
    <row r="32" spans="1:8" ht="21" customHeight="1">
      <c r="A32" s="47" t="s">
        <v>64</v>
      </c>
      <c r="B32" s="44">
        <v>39</v>
      </c>
      <c r="C32" s="45">
        <v>44</v>
      </c>
      <c r="D32" s="45">
        <v>2</v>
      </c>
      <c r="E32" s="45">
        <v>2519</v>
      </c>
      <c r="F32" s="45">
        <v>1071</v>
      </c>
      <c r="G32" s="64">
        <v>54</v>
      </c>
      <c r="H32" s="68" t="str">
        <f t="shared" si="0"/>
        <v>倶知安</v>
      </c>
    </row>
    <row r="33" spans="1:8" ht="21" customHeight="1">
      <c r="A33" s="47" t="s">
        <v>65</v>
      </c>
      <c r="B33" s="44">
        <v>16</v>
      </c>
      <c r="C33" s="45">
        <v>13</v>
      </c>
      <c r="D33" s="45">
        <v>1</v>
      </c>
      <c r="E33" s="45">
        <v>890</v>
      </c>
      <c r="F33" s="45">
        <v>597</v>
      </c>
      <c r="G33" s="64">
        <v>3</v>
      </c>
      <c r="H33" s="68" t="str">
        <f t="shared" si="0"/>
        <v>余　市</v>
      </c>
    </row>
    <row r="34" spans="1:8" ht="21" customHeight="1">
      <c r="A34" s="47" t="s">
        <v>66</v>
      </c>
      <c r="B34" s="44">
        <v>29</v>
      </c>
      <c r="C34" s="45">
        <v>47</v>
      </c>
      <c r="D34" s="45" t="s">
        <v>74</v>
      </c>
      <c r="E34" s="45">
        <v>2388</v>
      </c>
      <c r="F34" s="45">
        <v>1327</v>
      </c>
      <c r="G34" s="64">
        <v>3</v>
      </c>
      <c r="H34" s="68" t="str">
        <f>IF(A34="","",A34)</f>
        <v>浦　河</v>
      </c>
    </row>
    <row r="35" spans="1:8" ht="21" customHeight="1" thickBot="1">
      <c r="A35" s="78" t="s">
        <v>67</v>
      </c>
      <c r="B35" s="79">
        <v>20</v>
      </c>
      <c r="C35" s="80">
        <v>27</v>
      </c>
      <c r="D35" s="80">
        <v>1</v>
      </c>
      <c r="E35" s="80">
        <v>1957</v>
      </c>
      <c r="F35" s="80">
        <v>672</v>
      </c>
      <c r="G35" s="81" t="s">
        <v>74</v>
      </c>
      <c r="H35" s="82" t="str">
        <f>IF(A35="","",A35)</f>
        <v>十勝池田</v>
      </c>
    </row>
    <row r="36" spans="1:8" s="5" customFormat="1" ht="21" customHeight="1" thickBot="1" thickTop="1">
      <c r="A36" s="48" t="s">
        <v>71</v>
      </c>
      <c r="B36" s="29">
        <v>2162</v>
      </c>
      <c r="C36" s="25">
        <v>4813</v>
      </c>
      <c r="D36" s="25">
        <v>220</v>
      </c>
      <c r="E36" s="25">
        <v>162050</v>
      </c>
      <c r="F36" s="25">
        <v>109959</v>
      </c>
      <c r="G36" s="25">
        <v>282</v>
      </c>
      <c r="H36" s="22" t="s">
        <v>72</v>
      </c>
    </row>
    <row r="37" spans="1:7" ht="11.25">
      <c r="A37" s="4" t="s">
        <v>73</v>
      </c>
      <c r="B37" s="4"/>
      <c r="C37" s="4"/>
      <c r="D37" s="4"/>
      <c r="E37" s="4"/>
      <c r="F37" s="4"/>
      <c r="G37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&amp;R札幌国税局 源泉所得税４（Ｈ20）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05" t="s">
        <v>22</v>
      </c>
      <c r="B2" s="97"/>
      <c r="C2" s="97" t="s">
        <v>5</v>
      </c>
      <c r="D2" s="97"/>
      <c r="E2" s="97"/>
      <c r="F2" s="97"/>
      <c r="G2" s="97"/>
      <c r="H2" s="97"/>
      <c r="I2" s="97" t="s">
        <v>20</v>
      </c>
      <c r="J2" s="97"/>
      <c r="K2" s="97"/>
      <c r="L2" s="97"/>
      <c r="M2" s="97"/>
      <c r="N2" s="97"/>
      <c r="O2" s="97" t="s">
        <v>0</v>
      </c>
      <c r="P2" s="97"/>
      <c r="Q2" s="97"/>
      <c r="R2" s="97"/>
      <c r="S2" s="97"/>
      <c r="T2" s="97"/>
      <c r="U2" s="102"/>
    </row>
    <row r="3" spans="1:21" s="3" customFormat="1" ht="11.25">
      <c r="A3" s="106"/>
      <c r="B3" s="107"/>
      <c r="C3" s="18"/>
      <c r="D3" s="18"/>
      <c r="E3" s="98" t="s">
        <v>24</v>
      </c>
      <c r="F3" s="99"/>
      <c r="G3" s="98" t="s">
        <v>17</v>
      </c>
      <c r="H3" s="99"/>
      <c r="I3" s="98" t="s">
        <v>23</v>
      </c>
      <c r="J3" s="99"/>
      <c r="K3" s="98" t="s">
        <v>24</v>
      </c>
      <c r="L3" s="99"/>
      <c r="M3" s="98" t="s">
        <v>17</v>
      </c>
      <c r="N3" s="99"/>
      <c r="O3" s="98" t="s">
        <v>23</v>
      </c>
      <c r="P3" s="99"/>
      <c r="Q3" s="98" t="s">
        <v>16</v>
      </c>
      <c r="R3" s="99"/>
      <c r="S3" s="98" t="s">
        <v>17</v>
      </c>
      <c r="T3" s="99"/>
      <c r="U3" s="19"/>
    </row>
    <row r="4" spans="1:21" s="3" customFormat="1" ht="11.25">
      <c r="A4" s="108"/>
      <c r="B4" s="109"/>
      <c r="C4" s="109" t="s">
        <v>23</v>
      </c>
      <c r="D4" s="109"/>
      <c r="E4" s="100"/>
      <c r="F4" s="101"/>
      <c r="G4" s="100"/>
      <c r="H4" s="101"/>
      <c r="I4" s="100"/>
      <c r="J4" s="101"/>
      <c r="K4" s="100"/>
      <c r="L4" s="101"/>
      <c r="M4" s="100"/>
      <c r="N4" s="101"/>
      <c r="O4" s="100"/>
      <c r="P4" s="101"/>
      <c r="Q4" s="100"/>
      <c r="R4" s="101"/>
      <c r="S4" s="100"/>
      <c r="T4" s="101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03" t="s">
        <v>9</v>
      </c>
      <c r="B9" s="103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04" t="s">
        <v>10</v>
      </c>
      <c r="B10" s="104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I2:N2"/>
    <mergeCell ref="M3:N4"/>
    <mergeCell ref="K3:L4"/>
    <mergeCell ref="I3:J4"/>
    <mergeCell ref="O2:U2"/>
    <mergeCell ref="S3:T4"/>
    <mergeCell ref="Q3:R4"/>
    <mergeCell ref="O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源泉所得３－４</dc:title>
  <dc:subject/>
  <dc:creator>国税庁</dc:creator>
  <cp:keywords/>
  <dc:description/>
  <cp:lastModifiedBy>国税庁</cp:lastModifiedBy>
  <cp:lastPrinted>2010-08-09T01:23:15Z</cp:lastPrinted>
  <dcterms:created xsi:type="dcterms:W3CDTF">2003-07-09T01:05:10Z</dcterms:created>
  <dcterms:modified xsi:type="dcterms:W3CDTF">2010-08-17T02:47:31Z</dcterms:modified>
  <cp:category/>
  <cp:version/>
  <cp:contentType/>
  <cp:contentStatus/>
</cp:coreProperties>
</file>