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activeTab="0"/>
  </bookViews>
  <sheets>
    <sheet name="8-1 (1)　課税状況" sheetId="1" r:id="rId1"/>
    <sheet name="8-1 (2)　課税状況の累年比較 " sheetId="2" r:id="rId2"/>
    <sheet name="8-1 (3)　県別課税状況" sheetId="3" r:id="rId3"/>
    <sheet name="8-2 (1)製成数量及び手持高" sheetId="4" r:id="rId4"/>
    <sheet name="8-2 (2)製成数量の累年比較" sheetId="5" r:id="rId5"/>
  </sheets>
  <definedNames/>
  <calcPr fullCalcOnLoad="1"/>
</workbook>
</file>

<file path=xl/sharedStrings.xml><?xml version="1.0" encoding="utf-8"?>
<sst xmlns="http://schemas.openxmlformats.org/spreadsheetml/2006/main" count="402" uniqueCount="120">
  <si>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</si>
  <si>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</si>
  <si>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</si>
  <si>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</si>
  <si>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</si>
  <si>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</si>
  <si>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</si>
  <si>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</si>
  <si>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</si>
  <si>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</si>
  <si>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</si>
  <si>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</si>
  <si>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</si>
  <si>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</si>
  <si>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</si>
  <si>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</si>
  <si>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</si>
  <si>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</si>
  <si>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</si>
  <si>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</si>
  <si>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</si>
  <si>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</si>
  <si>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</si>
  <si>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</si>
  <si>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</si>
  <si>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</si>
  <si>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</si>
  <si>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</si>
  <si>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</si>
  <si>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</si>
  <si>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</si>
  <si>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</si>
  <si>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</si>
  <si>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</si>
  <si>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</si>
  <si>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</si>
  <si>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</si>
  <si>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</si>
  <si>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</si>
  <si>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</si>
  <si>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</si>
  <si>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</si>
  <si>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</si>
  <si>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</si>
  <si>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</si>
  <si>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</si>
  <si>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</si>
  <si>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</si>
  <si>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</si>
  <si>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</si>
  <si>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</si>
  <si>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</si>
  <si>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</si>
  <si>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</si>
  <si>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</si>
  <si>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</si>
  <si>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</si>
  <si>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</si>
  <si>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</si>
  <si>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</si>
  <si>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平成17年度</t>
  </si>
  <si>
    <t>平成18年度</t>
  </si>
  <si>
    <t>平成17年度</t>
  </si>
  <si>
    <t>平成18年度</t>
  </si>
  <si>
    <t>リキュール</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</si>
  <si>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</si>
  <si>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</si>
  <si>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</si>
  <si>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</si>
  <si>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</si>
  <si>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</si>
  <si>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</si>
  <si>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</si>
  <si>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</si>
  <si>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</si>
  <si>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</si>
  <si>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</si>
  <si>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</si>
  <si>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</si>
  <si>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</si>
  <si>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</si>
  <si>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</si>
  <si>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</si>
  <si>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</si>
  <si>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</si>
  <si>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</si>
  <si>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</si>
  <si>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</si>
  <si>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</si>
  <si>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</si>
  <si>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</si>
  <si>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</si>
  <si>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</si>
  <si>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</si>
  <si>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</si>
  <si>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</si>
  <si>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</si>
  <si>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</si>
  <si>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</si>
  <si>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平成20年3月
31日現在</t>
  </si>
  <si>
    <t>①＋②＋
③－④</t>
  </si>
  <si>
    <t>数量</t>
  </si>
  <si>
    <t>平成15年度</t>
  </si>
  <si>
    <t>平成16年度</t>
  </si>
  <si>
    <t>平成15年度</t>
  </si>
  <si>
    <t>平成16年度</t>
  </si>
  <si>
    <t>北海道</t>
  </si>
  <si>
    <t>X</t>
  </si>
  <si>
    <t>-</t>
  </si>
  <si>
    <t>（注）　　　「しょうちゅう」の平成15年度から平成17年度の計数は、しょうちゅう甲類・乙類の合計、
　　　　平成18年度及び平成19年度の計数は連続式蒸留しょうちゅう及び単式蒸留しょうちゅうの合計である。</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</si>
  <si>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</si>
  <si>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</si>
  <si>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</si>
  <si>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　　（注）　１　犯則分は含まない。</t>
  </si>
  <si>
    <t>　　　　　　２　（　）書はアルコール分20度に換算した数量を示す。</t>
  </si>
  <si>
    <t>調査対象等：平成19年４月１日から平成20年３月31日までの間に製造場から移出された酒類について、平成20年４月30日までの申告又は処理による課税事績を示したものである。</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</si>
  <si>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</si>
  <si>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　調査期間：平成19年４月１日から平成20年３月31日</t>
  </si>
  <si>
    <t>合　　　計</t>
  </si>
  <si>
    <t>合　　　　　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</si>
</sst>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thin"/>
      <right>
        <color indexed="63"/>
      </right>
      <top>
        <color indexed="63"/>
      </top>
      <bottom>
        <color indexed="63"/>
      </bottom>
    </border>
    <border diagonalUp="1">
      <left style="thin"/>
      <right style="thin"/>
      <top>
        <color indexed="63"/>
      </top>
      <bottom style="dotted">
        <color indexed="55"/>
      </bottom>
      <diagonal style="thin">
        <color indexed="55"/>
      </diagonal>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medium"/>
      <right style="thin"/>
      <top style="thin">
        <color indexed="55"/>
      </top>
      <bottom style="double"/>
    </border>
    <border>
      <left style="thin"/>
      <right style="hair"/>
      <top style="thin">
        <color indexed="55"/>
      </top>
      <bottom style="double"/>
    </border>
    <border>
      <left style="hair"/>
      <right style="thin"/>
      <top style="thin">
        <color indexed="55"/>
      </top>
      <bottom style="double"/>
    </border>
    <border>
      <left style="thin">
        <color indexed="55"/>
      </left>
      <right>
        <color indexed="63"/>
      </right>
      <top style="thin">
        <color indexed="55"/>
      </top>
      <bottom style="double"/>
    </border>
    <border>
      <left style="hair"/>
      <right style="medium"/>
      <top style="thin">
        <color indexed="55"/>
      </top>
      <bottom style="double"/>
    </border>
    <border>
      <left style="thin"/>
      <right style="thin"/>
      <top style="dotted">
        <color indexed="55"/>
      </top>
      <bottom>
        <color indexed="63"/>
      </bottom>
    </border>
    <border diagonalUp="1">
      <left style="thin"/>
      <right style="thin"/>
      <top style="dotted">
        <color indexed="55"/>
      </top>
      <bottom>
        <color indexed="63"/>
      </bottom>
      <diagonal style="thin">
        <color indexed="55"/>
      </diagonal>
    </border>
    <border>
      <left style="thin">
        <color indexed="55"/>
      </left>
      <right style="thin"/>
      <top style="dotted">
        <color indexed="55"/>
      </top>
      <bottom>
        <color indexed="63"/>
      </bottom>
    </border>
    <border>
      <left style="thin"/>
      <right style="medium"/>
      <top style="dotted">
        <color indexed="55"/>
      </top>
      <bottom>
        <color indexed="63"/>
      </bottom>
    </border>
    <border>
      <left style="thin"/>
      <right style="thin"/>
      <top style="thin">
        <color indexed="55"/>
      </top>
      <bottom style="dotted">
        <color indexed="55"/>
      </bottom>
    </border>
    <border diagonalUp="1">
      <left style="thin"/>
      <right style="thin"/>
      <top style="thin">
        <color indexed="55"/>
      </top>
      <bottom style="dotted">
        <color indexed="55"/>
      </bottom>
      <diagonal style="thin">
        <color indexed="55"/>
      </diagonal>
    </border>
    <border>
      <left style="thin">
        <color indexed="55"/>
      </left>
      <right style="thin"/>
      <top style="thin">
        <color indexed="55"/>
      </top>
      <bottom style="dotted">
        <color indexed="55"/>
      </bottom>
    </border>
    <border>
      <left style="thin"/>
      <right style="medium"/>
      <top style="thin">
        <color indexed="55"/>
      </top>
      <bottom style="dotted">
        <color indexed="55"/>
      </bottom>
    </border>
    <border>
      <left style="thin"/>
      <right style="thin"/>
      <top style="dotted">
        <color indexed="55"/>
      </top>
      <bottom style="thin">
        <color indexed="55"/>
      </bottom>
    </border>
    <border diagonalUp="1">
      <left style="thin"/>
      <right style="thin"/>
      <top style="dotted">
        <color indexed="55"/>
      </top>
      <bottom style="thin">
        <color indexed="55"/>
      </bottom>
      <diagonal style="thin">
        <color indexed="55"/>
      </diagonal>
    </border>
    <border>
      <left style="thin">
        <color indexed="55"/>
      </left>
      <right style="thin"/>
      <top style="dotted">
        <color indexed="55"/>
      </top>
      <bottom style="thin">
        <color indexed="55"/>
      </bottom>
    </border>
    <border>
      <left style="thin"/>
      <right style="medium"/>
      <top style="dotted">
        <color indexed="55"/>
      </top>
      <bottom style="thin">
        <color indexed="55"/>
      </bottom>
    </border>
    <border>
      <left style="medium"/>
      <right>
        <color indexed="63"/>
      </right>
      <top style="thin">
        <color indexed="55"/>
      </top>
      <bottom style="thin">
        <color indexed="55"/>
      </bottom>
    </border>
    <border diagonalUp="1">
      <left style="thin"/>
      <right style="thin"/>
      <top style="thin">
        <color indexed="55"/>
      </top>
      <bottom style="thin">
        <color indexed="55"/>
      </bottom>
      <diagonal style="thin">
        <color indexed="55"/>
      </diagonal>
    </border>
    <border>
      <left style="medium"/>
      <right>
        <color indexed="63"/>
      </right>
      <top style="thin">
        <color indexed="55"/>
      </top>
      <bottom style="double"/>
    </border>
    <border>
      <left style="thin"/>
      <right style="thin"/>
      <top style="thin">
        <color indexed="55"/>
      </top>
      <bottom style="double"/>
    </border>
    <border diagonalUp="1">
      <left style="thin"/>
      <right style="thin"/>
      <top style="thin">
        <color indexed="55"/>
      </top>
      <bottom style="double"/>
      <diagonal style="thin">
        <color indexed="55"/>
      </diagonal>
    </border>
    <border>
      <left style="thin">
        <color indexed="55"/>
      </left>
      <right style="thin"/>
      <top style="thin">
        <color indexed="55"/>
      </top>
      <bottom style="double"/>
    </border>
    <border>
      <left style="thin"/>
      <right style="medium"/>
      <top style="thin">
        <color indexed="55"/>
      </top>
      <bottom style="double"/>
    </border>
    <border>
      <left style="medium"/>
      <right>
        <color indexed="63"/>
      </right>
      <top>
        <color indexed="63"/>
      </top>
      <bottom style="medium"/>
    </border>
    <border diagonalUp="1">
      <left style="thin"/>
      <right>
        <color indexed="63"/>
      </right>
      <top style="thin">
        <color indexed="55"/>
      </top>
      <bottom style="thin">
        <color indexed="55"/>
      </bottom>
      <diagonal style="thin">
        <color indexed="55"/>
      </diagonal>
    </border>
    <border diagonalUp="1">
      <left>
        <color indexed="63"/>
      </left>
      <right style="thin"/>
      <top style="thin">
        <color indexed="55"/>
      </top>
      <bottom style="thin">
        <color indexed="55"/>
      </bottom>
      <diagonal style="thin">
        <color indexed="55"/>
      </diagonal>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medium"/>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color indexed="55"/>
      </top>
      <bottom style="hair"/>
    </border>
    <border>
      <left style="medium"/>
      <right style="thin"/>
      <top style="hair"/>
      <bottom style="thin">
        <color indexed="55"/>
      </bottom>
    </border>
    <border>
      <left style="medium"/>
      <right style="thin"/>
      <top>
        <color indexed="63"/>
      </top>
      <bottom style="thin"/>
    </border>
    <border>
      <left style="thin"/>
      <right style="thin"/>
      <top style="medium"/>
      <bottom style="thin"/>
    </border>
    <border>
      <left>
        <color indexed="63"/>
      </left>
      <right style="thin"/>
      <top style="thin">
        <color indexed="55"/>
      </top>
      <bottom style="thin">
        <color indexed="55"/>
      </bottom>
    </border>
    <border>
      <left>
        <color indexed="63"/>
      </left>
      <right style="thin"/>
      <top>
        <color indexed="63"/>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distributed" vertical="top"/>
    </xf>
    <xf numFmtId="0" fontId="2" fillId="0" borderId="16" xfId="0" applyFont="1" applyBorder="1" applyAlignment="1">
      <alignment horizontal="distributed" vertical="top"/>
    </xf>
    <xf numFmtId="0" fontId="2" fillId="0" borderId="18"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24" xfId="0" applyFont="1" applyBorder="1" applyAlignment="1">
      <alignment horizontal="center" vertical="top"/>
    </xf>
    <xf numFmtId="0" fontId="8" fillId="33" borderId="15" xfId="0" applyFont="1" applyFill="1" applyBorder="1" applyAlignment="1">
      <alignment horizontal="right" vertical="top"/>
    </xf>
    <xf numFmtId="0" fontId="8" fillId="34" borderId="16" xfId="0" applyFont="1" applyFill="1" applyBorder="1" applyAlignment="1">
      <alignment horizontal="right" vertical="top"/>
    </xf>
    <xf numFmtId="0" fontId="8" fillId="33" borderId="17" xfId="0" applyFont="1" applyFill="1" applyBorder="1" applyAlignment="1">
      <alignment horizontal="right" vertical="top"/>
    </xf>
    <xf numFmtId="0" fontId="8" fillId="0" borderId="0" xfId="0" applyFont="1" applyAlignment="1">
      <alignment horizontal="right" vertical="top"/>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8" fillId="33" borderId="15" xfId="0" applyFont="1" applyFill="1" applyBorder="1" applyAlignment="1">
      <alignment horizontal="right"/>
    </xf>
    <xf numFmtId="0" fontId="8" fillId="0" borderId="37" xfId="0" applyFont="1" applyFill="1" applyBorder="1" applyAlignment="1">
      <alignment horizontal="center" vertical="center"/>
    </xf>
    <xf numFmtId="0" fontId="8" fillId="34" borderId="17" xfId="0" applyFont="1" applyFill="1" applyBorder="1" applyAlignment="1">
      <alignment horizontal="right"/>
    </xf>
    <xf numFmtId="0" fontId="8" fillId="34" borderId="16" xfId="0" applyFont="1" applyFill="1" applyBorder="1" applyAlignment="1">
      <alignment horizontal="right"/>
    </xf>
    <xf numFmtId="0" fontId="8" fillId="34" borderId="18" xfId="0" applyFont="1" applyFill="1" applyBorder="1" applyAlignment="1">
      <alignment horizontal="right"/>
    </xf>
    <xf numFmtId="0" fontId="8" fillId="35" borderId="24" xfId="0" applyFont="1" applyFill="1" applyBorder="1" applyAlignment="1">
      <alignment horizontal="distributed" vertical="center"/>
    </xf>
    <xf numFmtId="177" fontId="6" fillId="34" borderId="38" xfId="0" applyNumberFormat="1" applyFont="1" applyFill="1" applyBorder="1" applyAlignment="1">
      <alignment horizontal="right" vertical="center"/>
    </xf>
    <xf numFmtId="0" fontId="6" fillId="0" borderId="39" xfId="0" applyFont="1" applyBorder="1" applyAlignment="1">
      <alignment horizontal="center" vertical="center"/>
    </xf>
    <xf numFmtId="0" fontId="8" fillId="0" borderId="24"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40" xfId="0" applyFont="1" applyFill="1" applyBorder="1" applyAlignment="1">
      <alignment horizontal="right"/>
    </xf>
    <xf numFmtId="0" fontId="8" fillId="0" borderId="40" xfId="0" applyFont="1" applyFill="1" applyBorder="1" applyAlignment="1">
      <alignment horizontal="right"/>
    </xf>
    <xf numFmtId="0" fontId="8" fillId="33" borderId="11" xfId="0" applyFont="1" applyFill="1" applyBorder="1" applyAlignment="1">
      <alignment horizontal="right"/>
    </xf>
    <xf numFmtId="0" fontId="8" fillId="33" borderId="41" xfId="0" applyFont="1" applyFill="1" applyBorder="1" applyAlignment="1">
      <alignment horizontal="right"/>
    </xf>
    <xf numFmtId="184" fontId="2" fillId="33" borderId="42" xfId="0" applyNumberFormat="1" applyFont="1" applyFill="1" applyBorder="1" applyAlignment="1">
      <alignment horizontal="right" vertical="center"/>
    </xf>
    <xf numFmtId="184" fontId="2" fillId="33" borderId="43" xfId="0" applyNumberFormat="1" applyFont="1" applyFill="1" applyBorder="1" applyAlignment="1">
      <alignment horizontal="right" vertical="center"/>
    </xf>
    <xf numFmtId="184" fontId="2" fillId="33" borderId="44" xfId="0" applyNumberFormat="1" applyFont="1" applyFill="1" applyBorder="1" applyAlignment="1">
      <alignment horizontal="right" vertical="center"/>
    </xf>
    <xf numFmtId="178" fontId="6" fillId="33" borderId="45" xfId="0" applyNumberFormat="1" applyFont="1" applyFill="1" applyBorder="1" applyAlignment="1">
      <alignment horizontal="right" vertical="center"/>
    </xf>
    <xf numFmtId="178" fontId="6" fillId="33" borderId="46" xfId="0" applyNumberFormat="1" applyFont="1" applyFill="1" applyBorder="1" applyAlignment="1">
      <alignment horizontal="right" vertical="center"/>
    </xf>
    <xf numFmtId="178" fontId="6" fillId="33" borderId="4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48" xfId="0" applyFont="1" applyBorder="1" applyAlignment="1">
      <alignment horizontal="distributed" vertical="top"/>
    </xf>
    <xf numFmtId="0" fontId="8" fillId="34" borderId="48" xfId="0" applyFont="1" applyFill="1" applyBorder="1" applyAlignment="1">
      <alignment horizontal="right"/>
    </xf>
    <xf numFmtId="177" fontId="6" fillId="34" borderId="49" xfId="0" applyNumberFormat="1" applyFont="1" applyFill="1" applyBorder="1" applyAlignment="1">
      <alignment horizontal="right" vertical="center"/>
    </xf>
    <xf numFmtId="0" fontId="8" fillId="33" borderId="50" xfId="0" applyFont="1" applyFill="1" applyBorder="1" applyAlignment="1">
      <alignment horizontal="right"/>
    </xf>
    <xf numFmtId="177" fontId="6" fillId="33" borderId="51" xfId="0" applyNumberFormat="1" applyFont="1" applyFill="1" applyBorder="1" applyAlignment="1">
      <alignment horizontal="right" vertical="center"/>
    </xf>
    <xf numFmtId="0" fontId="2" fillId="0" borderId="50" xfId="0" applyFont="1" applyBorder="1" applyAlignment="1">
      <alignment horizontal="distributed" vertical="top"/>
    </xf>
    <xf numFmtId="0" fontId="6" fillId="0" borderId="39" xfId="0" applyFont="1" applyBorder="1" applyAlignment="1">
      <alignment horizontal="distributed" vertical="center" indent="2"/>
    </xf>
    <xf numFmtId="0" fontId="8" fillId="33" borderId="52" xfId="0" applyFont="1" applyFill="1" applyBorder="1" applyAlignment="1">
      <alignment horizontal="right"/>
    </xf>
    <xf numFmtId="0" fontId="8" fillId="33" borderId="53" xfId="0" applyFont="1" applyFill="1" applyBorder="1" applyAlignment="1">
      <alignment horizontal="right" vertical="top"/>
    </xf>
    <xf numFmtId="176" fontId="6" fillId="33" borderId="54" xfId="0" applyNumberFormat="1" applyFont="1" applyFill="1" applyBorder="1" applyAlignment="1">
      <alignment horizontal="right" vertical="center"/>
    </xf>
    <xf numFmtId="0" fontId="2" fillId="0" borderId="55" xfId="0" applyFont="1" applyFill="1" applyBorder="1" applyAlignment="1">
      <alignment horizontal="distributed" vertical="center"/>
    </xf>
    <xf numFmtId="0" fontId="2" fillId="0" borderId="55" xfId="0" applyFont="1" applyFill="1" applyBorder="1" applyAlignment="1">
      <alignment horizontal="distributed" vertical="center" indent="1"/>
    </xf>
    <xf numFmtId="0" fontId="2" fillId="0" borderId="55" xfId="0" applyFont="1" applyFill="1" applyBorder="1" applyAlignment="1">
      <alignment horizontal="distributed" vertical="center" wrapText="1"/>
    </xf>
    <xf numFmtId="0" fontId="8" fillId="33" borderId="16" xfId="0" applyFont="1" applyFill="1" applyBorder="1" applyAlignment="1">
      <alignment horizontal="right"/>
    </xf>
    <xf numFmtId="0" fontId="2" fillId="0" borderId="55" xfId="0" applyFont="1" applyFill="1" applyBorder="1" applyAlignment="1">
      <alignment horizontal="distributed" vertical="center" wrapText="1"/>
    </xf>
    <xf numFmtId="0" fontId="2" fillId="0" borderId="55" xfId="0" applyFont="1" applyFill="1" applyBorder="1" applyAlignment="1">
      <alignment horizontal="distributed" vertical="center"/>
    </xf>
    <xf numFmtId="0" fontId="2" fillId="0" borderId="56" xfId="0" applyFont="1" applyFill="1" applyBorder="1" applyAlignment="1">
      <alignment horizontal="distributed" vertical="center" indent="1"/>
    </xf>
    <xf numFmtId="0" fontId="2" fillId="0" borderId="57" xfId="0" applyFont="1" applyFill="1" applyBorder="1" applyAlignment="1">
      <alignment horizontal="distributed" vertical="center"/>
    </xf>
    <xf numFmtId="0" fontId="8" fillId="35" borderId="41" xfId="0" applyFont="1" applyFill="1" applyBorder="1" applyAlignment="1">
      <alignment horizontal="distributed" vertical="center"/>
    </xf>
    <xf numFmtId="0" fontId="2"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2" fillId="0" borderId="0" xfId="0" applyFont="1" applyBorder="1" applyAlignment="1">
      <alignment horizontal="lef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0" fontId="2" fillId="36" borderId="62" xfId="0" applyFont="1" applyFill="1" applyBorder="1" applyAlignment="1">
      <alignment horizontal="distributed" vertical="center"/>
    </xf>
    <xf numFmtId="177" fontId="2" fillId="33" borderId="63" xfId="0" applyNumberFormat="1" applyFont="1" applyFill="1" applyBorder="1" applyAlignment="1">
      <alignment horizontal="right" vertical="center"/>
    </xf>
    <xf numFmtId="177" fontId="2" fillId="34" borderId="64" xfId="0" applyNumberFormat="1" applyFont="1" applyFill="1" applyBorder="1" applyAlignment="1">
      <alignment horizontal="right" vertical="center"/>
    </xf>
    <xf numFmtId="177" fontId="2" fillId="34" borderId="65"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0" fontId="2" fillId="36" borderId="67" xfId="0" applyFont="1" applyFill="1" applyBorder="1" applyAlignment="1">
      <alignment horizontal="distributed" vertical="center"/>
    </xf>
    <xf numFmtId="177" fontId="2" fillId="34" borderId="68"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7"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176" fontId="2" fillId="33" borderId="26"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2" fillId="33" borderId="28"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7" fontId="2" fillId="33" borderId="75"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3" fontId="2" fillId="0" borderId="0" xfId="0" applyNumberFormat="1" applyFont="1" applyAlignment="1">
      <alignment horizontal="left" vertical="center"/>
    </xf>
    <xf numFmtId="184" fontId="2" fillId="0" borderId="79" xfId="0" applyNumberFormat="1" applyFont="1" applyFill="1" applyBorder="1" applyAlignment="1">
      <alignment horizontal="right" vertical="center"/>
    </xf>
    <xf numFmtId="176" fontId="2" fillId="34" borderId="35"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4" borderId="26"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0" fontId="2" fillId="0" borderId="82" xfId="0" applyFont="1" applyBorder="1" applyAlignment="1">
      <alignment horizontal="distributed" vertical="center"/>
    </xf>
    <xf numFmtId="176" fontId="2" fillId="33" borderId="83" xfId="0" applyNumberFormat="1" applyFont="1" applyFill="1" applyBorder="1" applyAlignment="1">
      <alignment horizontal="right" vertical="center"/>
    </xf>
    <xf numFmtId="176" fontId="2" fillId="34" borderId="84" xfId="0" applyNumberFormat="1" applyFont="1" applyFill="1" applyBorder="1" applyAlignment="1">
      <alignment horizontal="right" vertical="center"/>
    </xf>
    <xf numFmtId="176" fontId="2" fillId="33" borderId="85" xfId="0" applyNumberFormat="1" applyFont="1" applyFill="1" applyBorder="1" applyAlignment="1">
      <alignment horizontal="right" vertical="center"/>
    </xf>
    <xf numFmtId="176" fontId="2" fillId="33" borderId="86" xfId="0" applyNumberFormat="1" applyFont="1" applyFill="1" applyBorder="1" applyAlignment="1">
      <alignment horizontal="right" vertical="center"/>
    </xf>
    <xf numFmtId="178" fontId="2" fillId="33" borderId="87" xfId="0" applyNumberFormat="1" applyFont="1" applyFill="1" applyBorder="1" applyAlignment="1">
      <alignment horizontal="right" vertical="center"/>
    </xf>
    <xf numFmtId="184" fontId="2" fillId="0" borderId="88"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184" fontId="2" fillId="33" borderId="91" xfId="0" applyNumberFormat="1" applyFont="1" applyFill="1" applyBorder="1" applyAlignment="1">
      <alignment horizontal="right" vertical="center"/>
    </xf>
    <xf numFmtId="184" fontId="2" fillId="0" borderId="92" xfId="0" applyNumberFormat="1" applyFont="1" applyFill="1" applyBorder="1" applyAlignment="1">
      <alignment horizontal="right" vertical="center"/>
    </xf>
    <xf numFmtId="184" fontId="2" fillId="33" borderId="93" xfId="0" applyNumberFormat="1" applyFont="1" applyFill="1" applyBorder="1" applyAlignment="1">
      <alignment horizontal="right" vertical="center"/>
    </xf>
    <xf numFmtId="184" fontId="2" fillId="33" borderId="94" xfId="0" applyNumberFormat="1" applyFont="1" applyFill="1" applyBorder="1" applyAlignment="1">
      <alignment horizontal="right" vertical="center"/>
    </xf>
    <xf numFmtId="178" fontId="2" fillId="33" borderId="95" xfId="0" applyNumberFormat="1" applyFont="1" applyFill="1" applyBorder="1" applyAlignment="1">
      <alignment horizontal="right" vertical="center"/>
    </xf>
    <xf numFmtId="184" fontId="2" fillId="0"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178" fontId="2" fillId="33" borderId="98" xfId="0" applyNumberFormat="1" applyFont="1" applyFill="1" applyBorder="1" applyAlignment="1">
      <alignment horizontal="right" vertical="center"/>
    </xf>
    <xf numFmtId="0" fontId="2" fillId="0" borderId="99" xfId="0" applyFont="1" applyBorder="1" applyAlignment="1">
      <alignment horizontal="distributed"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2" fillId="0" borderId="100" xfId="0" applyNumberFormat="1" applyFont="1" applyFill="1" applyBorder="1" applyAlignment="1">
      <alignment horizontal="right" vertical="center"/>
    </xf>
    <xf numFmtId="185" fontId="2" fillId="33" borderId="74" xfId="0" applyNumberFormat="1" applyFont="1" applyFill="1" applyBorder="1" applyAlignment="1">
      <alignment horizontal="right" vertical="center"/>
    </xf>
    <xf numFmtId="0" fontId="2" fillId="0" borderId="31" xfId="0" applyFont="1" applyBorder="1" applyAlignment="1">
      <alignment horizontal="distributed" vertical="center" wrapText="1"/>
    </xf>
    <xf numFmtId="177" fontId="2" fillId="33" borderId="73" xfId="0" applyNumberFormat="1" applyFont="1" applyFill="1" applyBorder="1" applyAlignment="1">
      <alignment horizontal="right" vertical="center"/>
    </xf>
    <xf numFmtId="0" fontId="2" fillId="0" borderId="101" xfId="0" applyFont="1" applyBorder="1" applyAlignment="1">
      <alignment horizontal="distributed" vertical="center"/>
    </xf>
    <xf numFmtId="178" fontId="2" fillId="33" borderId="102" xfId="0" applyNumberFormat="1" applyFont="1" applyFill="1" applyBorder="1" applyAlignment="1">
      <alignment horizontal="right" vertical="center"/>
    </xf>
    <xf numFmtId="178" fontId="2" fillId="0" borderId="103" xfId="0" applyNumberFormat="1" applyFont="1" applyFill="1" applyBorder="1" applyAlignment="1">
      <alignment horizontal="right" vertical="center"/>
    </xf>
    <xf numFmtId="177" fontId="2" fillId="33" borderId="104"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0" fontId="6" fillId="0" borderId="106" xfId="0" applyFont="1" applyBorder="1" applyAlignment="1">
      <alignment horizontal="center" vertical="center"/>
    </xf>
    <xf numFmtId="0" fontId="6" fillId="0" borderId="47" xfId="0" applyFont="1" applyBorder="1" applyAlignment="1">
      <alignment horizontal="center" vertical="center"/>
    </xf>
    <xf numFmtId="176" fontId="2" fillId="0" borderId="107" xfId="0" applyNumberFormat="1" applyFont="1" applyFill="1" applyBorder="1" applyAlignment="1">
      <alignment horizontal="right" vertical="center"/>
    </xf>
    <xf numFmtId="176" fontId="2" fillId="0" borderId="108"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59" xfId="0" applyFont="1" applyBorder="1" applyAlignment="1">
      <alignment horizontal="center" vertical="top"/>
    </xf>
    <xf numFmtId="0" fontId="2" fillId="0" borderId="113" xfId="0" applyFont="1" applyBorder="1" applyAlignment="1">
      <alignment horizontal="center" vertical="top" wrapText="1"/>
    </xf>
    <xf numFmtId="0" fontId="2" fillId="0" borderId="113" xfId="0" applyFont="1" applyBorder="1" applyAlignment="1">
      <alignment horizontal="center" vertical="top"/>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wrapText="1"/>
    </xf>
    <xf numFmtId="0" fontId="2" fillId="0" borderId="117" xfId="0" applyFont="1" applyBorder="1" applyAlignment="1">
      <alignment horizontal="center" vertical="center"/>
    </xf>
    <xf numFmtId="0" fontId="2" fillId="0" borderId="22" xfId="0" applyFont="1" applyBorder="1" applyAlignment="1">
      <alignment horizontal="distributed" vertical="center" wrapText="1"/>
    </xf>
    <xf numFmtId="0" fontId="2" fillId="0" borderId="118" xfId="0" applyFont="1" applyBorder="1" applyAlignment="1">
      <alignment horizontal="distributed" vertical="center" wrapText="1"/>
    </xf>
    <xf numFmtId="0" fontId="2" fillId="0" borderId="57" xfId="0" applyFont="1" applyBorder="1" applyAlignment="1">
      <alignment horizontal="center" vertical="center"/>
    </xf>
    <xf numFmtId="0" fontId="2" fillId="0" borderId="119" xfId="0" applyFont="1" applyBorder="1" applyAlignment="1">
      <alignment horizontal="center" vertical="center"/>
    </xf>
    <xf numFmtId="0" fontId="2" fillId="0" borderId="78" xfId="0" applyFont="1" applyBorder="1" applyAlignment="1">
      <alignment horizontal="center" vertical="center"/>
    </xf>
    <xf numFmtId="0" fontId="2" fillId="0" borderId="58"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09" xfId="0" applyFont="1" applyBorder="1" applyAlignment="1">
      <alignment horizontal="center" vertical="center" wrapText="1"/>
    </xf>
    <xf numFmtId="0" fontId="2" fillId="0" borderId="122" xfId="0" applyFont="1" applyBorder="1" applyAlignment="1">
      <alignment horizontal="distributed" vertical="center" indent="5"/>
    </xf>
    <xf numFmtId="0" fontId="2" fillId="0" borderId="124" xfId="0" applyFont="1" applyBorder="1" applyAlignment="1">
      <alignment horizontal="distributed" vertical="center" indent="5"/>
    </xf>
    <xf numFmtId="0" fontId="2" fillId="0" borderId="125" xfId="0" applyFont="1" applyBorder="1" applyAlignment="1">
      <alignment horizontal="distributed" vertical="center" indent="5"/>
    </xf>
    <xf numFmtId="0" fontId="0" fillId="0" borderId="0" xfId="0" applyAlignment="1">
      <alignment/>
    </xf>
    <xf numFmtId="0" fontId="9" fillId="0" borderId="0" xfId="0" applyFont="1" applyAlignment="1">
      <alignment vertical="center" wrapText="1"/>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56" xfId="0" applyFont="1" applyBorder="1" applyAlignment="1">
      <alignment horizontal="distributed" vertical="center"/>
    </xf>
    <xf numFmtId="0" fontId="2" fillId="0" borderId="131" xfId="0" applyFont="1" applyBorder="1" applyAlignment="1">
      <alignment horizontal="distributed" vertical="center"/>
    </xf>
    <xf numFmtId="0" fontId="2" fillId="0" borderId="57" xfId="0" applyFont="1" applyBorder="1" applyAlignment="1">
      <alignment horizontal="distributed" vertical="center"/>
    </xf>
    <xf numFmtId="0" fontId="2" fillId="0" borderId="119" xfId="0" applyFont="1" applyBorder="1" applyAlignment="1">
      <alignment horizontal="distributed" vertical="center"/>
    </xf>
    <xf numFmtId="0" fontId="2" fillId="0" borderId="126" xfId="0" applyFont="1" applyBorder="1" applyAlignment="1">
      <alignment horizontal="distributed" vertical="center"/>
    </xf>
    <xf numFmtId="0" fontId="2" fillId="0" borderId="127" xfId="0" applyFont="1" applyBorder="1" applyAlignment="1">
      <alignment horizontal="distributed" vertical="center"/>
    </xf>
    <xf numFmtId="0" fontId="2" fillId="0" borderId="132"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26" xfId="0" applyFont="1" applyBorder="1" applyAlignment="1">
      <alignment horizontal="distributed" vertical="center" indent="1"/>
    </xf>
    <xf numFmtId="0" fontId="2" fillId="0" borderId="127" xfId="0" applyFont="1" applyBorder="1" applyAlignment="1">
      <alignment horizontal="distributed" vertical="center" indent="1"/>
    </xf>
    <xf numFmtId="0" fontId="7" fillId="0" borderId="126" xfId="0" applyFont="1" applyBorder="1" applyAlignment="1">
      <alignment horizontal="distributed" vertical="center"/>
    </xf>
    <xf numFmtId="0" fontId="7" fillId="0" borderId="127" xfId="0" applyFont="1" applyBorder="1" applyAlignment="1">
      <alignment horizontal="distributed" vertical="center"/>
    </xf>
    <xf numFmtId="0" fontId="2" fillId="0" borderId="60" xfId="0" applyFont="1" applyBorder="1" applyAlignment="1">
      <alignment horizontal="distributed" vertical="center"/>
    </xf>
    <xf numFmtId="0" fontId="2" fillId="0" borderId="10" xfId="0" applyFont="1" applyBorder="1" applyAlignment="1">
      <alignment horizontal="distributed" vertical="center"/>
    </xf>
    <xf numFmtId="0" fontId="2" fillId="0" borderId="133"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xf>
    <xf numFmtId="0" fontId="5" fillId="0" borderId="0" xfId="0" applyFont="1" applyAlignment="1">
      <alignment horizontal="center" vertical="center"/>
    </xf>
    <xf numFmtId="0" fontId="2" fillId="0" borderId="138" xfId="0" applyFont="1" applyBorder="1" applyAlignment="1">
      <alignment horizontal="center" vertical="center"/>
    </xf>
    <xf numFmtId="0" fontId="2" fillId="0" borderId="56" xfId="0" applyFont="1" applyBorder="1" applyAlignment="1">
      <alignment horizontal="center" vertical="center" wrapText="1"/>
    </xf>
    <xf numFmtId="0" fontId="10" fillId="0" borderId="60" xfId="0" applyFont="1" applyBorder="1" applyAlignment="1">
      <alignment horizontal="center" vertical="center" wrapText="1"/>
    </xf>
    <xf numFmtId="0" fontId="2" fillId="0" borderId="59" xfId="0" applyFont="1" applyBorder="1" applyAlignment="1">
      <alignment horizontal="center" vertical="center" wrapText="1"/>
    </xf>
    <xf numFmtId="0" fontId="10" fillId="0" borderId="5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99" xfId="0" applyFont="1" applyFill="1" applyBorder="1" applyAlignment="1">
      <alignment horizontal="distributed" vertical="center"/>
    </xf>
    <xf numFmtId="0" fontId="2" fillId="0" borderId="139" xfId="0" applyFont="1" applyFill="1" applyBorder="1" applyAlignment="1">
      <alignment horizontal="distributed" vertical="center"/>
    </xf>
    <xf numFmtId="0" fontId="2" fillId="0" borderId="121" xfId="0" applyFont="1" applyFill="1" applyBorder="1" applyAlignment="1">
      <alignment horizontal="distributed" vertical="center"/>
    </xf>
    <xf numFmtId="0" fontId="2" fillId="0" borderId="58" xfId="0" applyFont="1" applyFill="1" applyBorder="1" applyAlignment="1">
      <alignment horizontal="distributed" vertical="center"/>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2" fillId="0" borderId="55" xfId="0" applyFont="1" applyBorder="1" applyAlignment="1">
      <alignment horizontal="center" vertical="center"/>
    </xf>
    <xf numFmtId="0" fontId="2" fillId="0" borderId="59" xfId="0" applyFont="1" applyBorder="1" applyAlignment="1">
      <alignment horizontal="center" vertical="center"/>
    </xf>
    <xf numFmtId="0" fontId="2" fillId="0" borderId="106" xfId="0" applyFont="1" applyFill="1" applyBorder="1" applyAlignment="1">
      <alignment horizontal="distributed" vertical="center"/>
    </xf>
    <xf numFmtId="0" fontId="2" fillId="0" borderId="140" xfId="0" applyFont="1" applyFill="1" applyBorder="1" applyAlignment="1">
      <alignment horizontal="distributed" vertical="center"/>
    </xf>
    <xf numFmtId="0" fontId="2" fillId="0" borderId="55" xfId="0" applyFont="1" applyBorder="1" applyAlignment="1">
      <alignment horizontal="distributed" vertical="center"/>
    </xf>
    <xf numFmtId="0" fontId="2" fillId="0" borderId="59" xfId="0" applyFont="1" applyBorder="1" applyAlignment="1">
      <alignment horizontal="distributed" vertical="center"/>
    </xf>
    <xf numFmtId="0" fontId="2" fillId="0" borderId="55"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141" xfId="0" applyFont="1" applyFill="1" applyBorder="1" applyAlignment="1">
      <alignment horizontal="distributed" vertical="center"/>
    </xf>
    <xf numFmtId="0" fontId="2" fillId="0" borderId="142" xfId="0" applyFont="1" applyFill="1" applyBorder="1" applyAlignment="1">
      <alignment horizontal="distributed" vertical="center"/>
    </xf>
    <xf numFmtId="0" fontId="2" fillId="0" borderId="14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65" t="s">
        <v>28</v>
      </c>
      <c r="B1" s="165"/>
      <c r="C1" s="165"/>
      <c r="D1" s="165"/>
      <c r="E1" s="165"/>
      <c r="F1" s="165"/>
      <c r="G1" s="165"/>
      <c r="H1" s="165"/>
      <c r="I1" s="165"/>
      <c r="J1" s="165"/>
      <c r="K1" s="165"/>
      <c r="L1" s="165"/>
      <c r="M1" s="165"/>
      <c r="N1" s="165"/>
      <c r="O1" s="165"/>
    </row>
    <row r="2" spans="1:7" ht="11.25" thickBot="1">
      <c r="A2" s="166" t="s">
        <v>29</v>
      </c>
      <c r="B2" s="166"/>
      <c r="C2" s="166"/>
      <c r="D2" s="166"/>
      <c r="E2" s="166"/>
      <c r="F2" s="166"/>
      <c r="G2" s="166"/>
    </row>
    <row r="3" spans="1:15" ht="18" customHeight="1">
      <c r="A3" s="184" t="s">
        <v>9</v>
      </c>
      <c r="B3" s="189" t="s">
        <v>26</v>
      </c>
      <c r="C3" s="190"/>
      <c r="D3" s="190"/>
      <c r="E3" s="190"/>
      <c r="F3" s="190"/>
      <c r="G3" s="190"/>
      <c r="H3" s="189" t="s">
        <v>27</v>
      </c>
      <c r="I3" s="190"/>
      <c r="J3" s="190"/>
      <c r="K3" s="191"/>
      <c r="L3" s="180" t="s">
        <v>12</v>
      </c>
      <c r="M3" s="181"/>
      <c r="N3" s="186" t="s">
        <v>13</v>
      </c>
      <c r="O3" s="187"/>
    </row>
    <row r="4" spans="1:15" ht="13.5" customHeight="1">
      <c r="A4" s="185"/>
      <c r="B4" s="167" t="s">
        <v>14</v>
      </c>
      <c r="C4" s="174"/>
      <c r="D4" s="176" t="s">
        <v>71</v>
      </c>
      <c r="E4" s="177"/>
      <c r="F4" s="167" t="s">
        <v>0</v>
      </c>
      <c r="G4" s="168"/>
      <c r="H4" s="171" t="s">
        <v>1</v>
      </c>
      <c r="I4" s="171"/>
      <c r="J4" s="188" t="s">
        <v>70</v>
      </c>
      <c r="K4" s="174"/>
      <c r="L4" s="182"/>
      <c r="M4" s="183"/>
      <c r="N4" s="178" t="s">
        <v>16</v>
      </c>
      <c r="O4" s="179" t="s">
        <v>10</v>
      </c>
    </row>
    <row r="5" spans="1:15" ht="22.5" customHeight="1">
      <c r="A5" s="185"/>
      <c r="B5" s="169"/>
      <c r="C5" s="175"/>
      <c r="D5" s="167"/>
      <c r="E5" s="174"/>
      <c r="F5" s="169"/>
      <c r="G5" s="170"/>
      <c r="H5" s="172" t="s">
        <v>15</v>
      </c>
      <c r="I5" s="173"/>
      <c r="J5" s="169"/>
      <c r="K5" s="175"/>
      <c r="L5" s="167"/>
      <c r="M5" s="174"/>
      <c r="N5" s="178"/>
      <c r="O5" s="179"/>
    </row>
    <row r="6" spans="1:15" ht="17.25" customHeight="1">
      <c r="A6" s="185"/>
      <c r="B6" s="28" t="s">
        <v>2</v>
      </c>
      <c r="C6" s="29" t="s">
        <v>3</v>
      </c>
      <c r="D6" s="28" t="s">
        <v>2</v>
      </c>
      <c r="E6" s="29" t="s">
        <v>3</v>
      </c>
      <c r="F6" s="28" t="s">
        <v>2</v>
      </c>
      <c r="G6" s="30" t="s">
        <v>3</v>
      </c>
      <c r="H6" s="28" t="s">
        <v>2</v>
      </c>
      <c r="I6" s="29" t="s">
        <v>3</v>
      </c>
      <c r="J6" s="28" t="s">
        <v>2</v>
      </c>
      <c r="K6" s="29" t="s">
        <v>3</v>
      </c>
      <c r="L6" s="31" t="s">
        <v>2</v>
      </c>
      <c r="M6" s="32" t="s">
        <v>3</v>
      </c>
      <c r="N6" s="178"/>
      <c r="O6" s="179"/>
    </row>
    <row r="7" spans="1:15" s="37" customFormat="1" ht="9.75">
      <c r="A7" s="33"/>
      <c r="B7" s="34" t="s">
        <v>39</v>
      </c>
      <c r="C7" s="35" t="s">
        <v>4</v>
      </c>
      <c r="D7" s="34" t="s">
        <v>39</v>
      </c>
      <c r="E7" s="35" t="s">
        <v>4</v>
      </c>
      <c r="F7" s="34" t="s">
        <v>39</v>
      </c>
      <c r="G7" s="35" t="s">
        <v>4</v>
      </c>
      <c r="H7" s="34" t="s">
        <v>11</v>
      </c>
      <c r="I7" s="35" t="s">
        <v>4</v>
      </c>
      <c r="J7" s="34" t="s">
        <v>11</v>
      </c>
      <c r="K7" s="35" t="s">
        <v>4</v>
      </c>
      <c r="L7" s="79" t="s">
        <v>11</v>
      </c>
      <c r="M7" s="35" t="s">
        <v>4</v>
      </c>
      <c r="N7" s="34" t="s">
        <v>11</v>
      </c>
      <c r="O7" s="36" t="s">
        <v>11</v>
      </c>
    </row>
    <row r="8" spans="1:15" ht="21" customHeight="1">
      <c r="A8" s="46" t="s">
        <v>5</v>
      </c>
      <c r="B8" s="105">
        <v>6600</v>
      </c>
      <c r="C8" s="125">
        <v>734166</v>
      </c>
      <c r="D8" s="105">
        <v>2</v>
      </c>
      <c r="E8" s="125">
        <v>118</v>
      </c>
      <c r="F8" s="105">
        <v>6602</v>
      </c>
      <c r="G8" s="125">
        <v>734284</v>
      </c>
      <c r="H8" s="105">
        <v>61</v>
      </c>
      <c r="I8" s="125">
        <v>6827</v>
      </c>
      <c r="J8" s="105" t="s">
        <v>108</v>
      </c>
      <c r="K8" s="125" t="s">
        <v>108</v>
      </c>
      <c r="L8" s="126">
        <v>6542</v>
      </c>
      <c r="M8" s="125">
        <v>727456</v>
      </c>
      <c r="N8" s="105">
        <v>256</v>
      </c>
      <c r="O8" s="127">
        <v>237</v>
      </c>
    </row>
    <row r="9" spans="1:15" ht="21" customHeight="1">
      <c r="A9" s="44" t="s">
        <v>6</v>
      </c>
      <c r="B9" s="111">
        <v>1572</v>
      </c>
      <c r="C9" s="128">
        <v>155935</v>
      </c>
      <c r="D9" s="111" t="s">
        <v>108</v>
      </c>
      <c r="E9" s="128" t="s">
        <v>108</v>
      </c>
      <c r="F9" s="111">
        <v>1572</v>
      </c>
      <c r="G9" s="128">
        <v>155935</v>
      </c>
      <c r="H9" s="111">
        <v>21</v>
      </c>
      <c r="I9" s="128">
        <v>2090</v>
      </c>
      <c r="J9" s="111" t="s">
        <v>108</v>
      </c>
      <c r="K9" s="128" t="s">
        <v>108</v>
      </c>
      <c r="L9" s="129">
        <v>1552</v>
      </c>
      <c r="M9" s="128">
        <v>153845</v>
      </c>
      <c r="N9" s="111">
        <v>2</v>
      </c>
      <c r="O9" s="130" t="s">
        <v>108</v>
      </c>
    </row>
    <row r="10" spans="1:15" ht="21" customHeight="1">
      <c r="A10" s="44" t="s">
        <v>41</v>
      </c>
      <c r="B10" s="111">
        <v>20257</v>
      </c>
      <c r="C10" s="128">
        <v>4123853</v>
      </c>
      <c r="D10" s="111">
        <v>1</v>
      </c>
      <c r="E10" s="128">
        <v>45</v>
      </c>
      <c r="F10" s="111">
        <v>20258</v>
      </c>
      <c r="G10" s="128">
        <v>4123898</v>
      </c>
      <c r="H10" s="111">
        <v>36</v>
      </c>
      <c r="I10" s="128">
        <v>12258</v>
      </c>
      <c r="J10" s="111" t="s">
        <v>108</v>
      </c>
      <c r="K10" s="128" t="s">
        <v>108</v>
      </c>
      <c r="L10" s="129">
        <v>20222</v>
      </c>
      <c r="M10" s="128">
        <v>4111641</v>
      </c>
      <c r="N10" s="111">
        <v>2903</v>
      </c>
      <c r="O10" s="130" t="s">
        <v>108</v>
      </c>
    </row>
    <row r="11" spans="1:15" ht="21" customHeight="1">
      <c r="A11" s="44" t="s">
        <v>42</v>
      </c>
      <c r="B11" s="111">
        <v>831</v>
      </c>
      <c r="C11" s="128">
        <v>167848</v>
      </c>
      <c r="D11" s="111">
        <v>0</v>
      </c>
      <c r="E11" s="128" t="s">
        <v>108</v>
      </c>
      <c r="F11" s="111">
        <v>831</v>
      </c>
      <c r="G11" s="128">
        <v>167848</v>
      </c>
      <c r="H11" s="111">
        <v>8</v>
      </c>
      <c r="I11" s="128">
        <v>1565</v>
      </c>
      <c r="J11" s="111" t="s">
        <v>108</v>
      </c>
      <c r="K11" s="128" t="s">
        <v>108</v>
      </c>
      <c r="L11" s="129">
        <v>823</v>
      </c>
      <c r="M11" s="128">
        <v>166283</v>
      </c>
      <c r="N11" s="111">
        <v>597</v>
      </c>
      <c r="O11" s="130">
        <v>3</v>
      </c>
    </row>
    <row r="12" spans="1:15" ht="21" customHeight="1">
      <c r="A12" s="44" t="s">
        <v>7</v>
      </c>
      <c r="B12" s="111">
        <v>494</v>
      </c>
      <c r="C12" s="128">
        <v>9889</v>
      </c>
      <c r="D12" s="111" t="s">
        <v>108</v>
      </c>
      <c r="E12" s="128" t="s">
        <v>108</v>
      </c>
      <c r="F12" s="111">
        <v>494</v>
      </c>
      <c r="G12" s="128">
        <v>9889</v>
      </c>
      <c r="H12" s="111">
        <v>1</v>
      </c>
      <c r="I12" s="128">
        <v>17</v>
      </c>
      <c r="J12" s="111" t="s">
        <v>108</v>
      </c>
      <c r="K12" s="128" t="s">
        <v>108</v>
      </c>
      <c r="L12" s="129">
        <v>494</v>
      </c>
      <c r="M12" s="128">
        <v>9872</v>
      </c>
      <c r="N12" s="111">
        <v>4</v>
      </c>
      <c r="O12" s="130">
        <v>1</v>
      </c>
    </row>
    <row r="13" spans="1:15" ht="21" customHeight="1">
      <c r="A13" s="44" t="s">
        <v>8</v>
      </c>
      <c r="B13" s="111">
        <v>145541</v>
      </c>
      <c r="C13" s="128">
        <v>31967747</v>
      </c>
      <c r="D13" s="163"/>
      <c r="E13" s="164"/>
      <c r="F13" s="111">
        <v>145541</v>
      </c>
      <c r="G13" s="128">
        <v>31967747</v>
      </c>
      <c r="H13" s="111">
        <v>2103</v>
      </c>
      <c r="I13" s="128">
        <v>461480</v>
      </c>
      <c r="J13" s="111" t="s">
        <v>108</v>
      </c>
      <c r="K13" s="128" t="s">
        <v>108</v>
      </c>
      <c r="L13" s="129">
        <v>143438</v>
      </c>
      <c r="M13" s="128">
        <v>31506267</v>
      </c>
      <c r="N13" s="111">
        <v>5498</v>
      </c>
      <c r="O13" s="130">
        <v>169</v>
      </c>
    </row>
    <row r="14" spans="1:15" ht="21" customHeight="1">
      <c r="A14" s="44" t="s">
        <v>55</v>
      </c>
      <c r="B14" s="111">
        <v>3336</v>
      </c>
      <c r="C14" s="128">
        <v>246711</v>
      </c>
      <c r="D14" s="111">
        <v>37</v>
      </c>
      <c r="E14" s="128">
        <v>2990</v>
      </c>
      <c r="F14" s="111">
        <v>3373</v>
      </c>
      <c r="G14" s="128">
        <v>249701</v>
      </c>
      <c r="H14" s="111">
        <v>23</v>
      </c>
      <c r="I14" s="128">
        <v>2234</v>
      </c>
      <c r="J14" s="111" t="s">
        <v>108</v>
      </c>
      <c r="K14" s="128" t="s">
        <v>108</v>
      </c>
      <c r="L14" s="129">
        <v>3349</v>
      </c>
      <c r="M14" s="128">
        <v>247467</v>
      </c>
      <c r="N14" s="111">
        <v>2690</v>
      </c>
      <c r="O14" s="130">
        <v>22</v>
      </c>
    </row>
    <row r="15" spans="1:15" ht="21" customHeight="1">
      <c r="A15" s="44" t="s">
        <v>46</v>
      </c>
      <c r="B15" s="111">
        <v>69</v>
      </c>
      <c r="C15" s="128">
        <v>9599</v>
      </c>
      <c r="D15" s="111">
        <v>53</v>
      </c>
      <c r="E15" s="128">
        <v>4280</v>
      </c>
      <c r="F15" s="111">
        <v>122</v>
      </c>
      <c r="G15" s="128">
        <v>13879</v>
      </c>
      <c r="H15" s="111">
        <v>10</v>
      </c>
      <c r="I15" s="128">
        <v>823</v>
      </c>
      <c r="J15" s="111" t="s">
        <v>108</v>
      </c>
      <c r="K15" s="128" t="s">
        <v>108</v>
      </c>
      <c r="L15" s="129">
        <v>112</v>
      </c>
      <c r="M15" s="128">
        <v>13056</v>
      </c>
      <c r="N15" s="111">
        <v>113</v>
      </c>
      <c r="O15" s="130">
        <v>1</v>
      </c>
    </row>
    <row r="16" spans="1:15" ht="21" customHeight="1">
      <c r="A16" s="44" t="s">
        <v>47</v>
      </c>
      <c r="B16" s="111">
        <v>18</v>
      </c>
      <c r="C16" s="128">
        <v>9078</v>
      </c>
      <c r="D16" s="111" t="s">
        <v>108</v>
      </c>
      <c r="E16" s="128" t="s">
        <v>108</v>
      </c>
      <c r="F16" s="111">
        <v>18</v>
      </c>
      <c r="G16" s="128">
        <v>9078</v>
      </c>
      <c r="H16" s="111">
        <v>4</v>
      </c>
      <c r="I16" s="128">
        <v>1486</v>
      </c>
      <c r="J16" s="111" t="s">
        <v>108</v>
      </c>
      <c r="K16" s="128" t="s">
        <v>108</v>
      </c>
      <c r="L16" s="129">
        <v>14</v>
      </c>
      <c r="M16" s="128">
        <v>7592</v>
      </c>
      <c r="N16" s="111">
        <v>599</v>
      </c>
      <c r="O16" s="130">
        <v>8</v>
      </c>
    </row>
    <row r="17" spans="1:15" ht="21" customHeight="1">
      <c r="A17" s="44" t="s">
        <v>48</v>
      </c>
      <c r="B17" s="111">
        <v>51</v>
      </c>
      <c r="C17" s="128">
        <v>20840</v>
      </c>
      <c r="D17" s="111" t="s">
        <v>108</v>
      </c>
      <c r="E17" s="128" t="s">
        <v>108</v>
      </c>
      <c r="F17" s="111">
        <v>51</v>
      </c>
      <c r="G17" s="128">
        <v>20840</v>
      </c>
      <c r="H17" s="111">
        <v>0</v>
      </c>
      <c r="I17" s="128">
        <v>130</v>
      </c>
      <c r="J17" s="111" t="s">
        <v>108</v>
      </c>
      <c r="K17" s="128" t="s">
        <v>108</v>
      </c>
      <c r="L17" s="129">
        <v>51</v>
      </c>
      <c r="M17" s="128">
        <v>20709</v>
      </c>
      <c r="N17" s="111">
        <v>74</v>
      </c>
      <c r="O17" s="130">
        <v>15</v>
      </c>
    </row>
    <row r="18" spans="1:15" s="3" customFormat="1" ht="21" customHeight="1">
      <c r="A18" s="44" t="s">
        <v>49</v>
      </c>
      <c r="B18" s="111" t="s">
        <v>107</v>
      </c>
      <c r="C18" s="128" t="s">
        <v>107</v>
      </c>
      <c r="D18" s="111" t="s">
        <v>107</v>
      </c>
      <c r="E18" s="128" t="s">
        <v>107</v>
      </c>
      <c r="F18" s="111" t="s">
        <v>107</v>
      </c>
      <c r="G18" s="128" t="s">
        <v>107</v>
      </c>
      <c r="H18" s="111" t="s">
        <v>107</v>
      </c>
      <c r="I18" s="128" t="s">
        <v>107</v>
      </c>
      <c r="J18" s="111" t="s">
        <v>108</v>
      </c>
      <c r="K18" s="128" t="s">
        <v>108</v>
      </c>
      <c r="L18" s="129" t="s">
        <v>107</v>
      </c>
      <c r="M18" s="128" t="s">
        <v>107</v>
      </c>
      <c r="N18" s="111" t="s">
        <v>107</v>
      </c>
      <c r="O18" s="130" t="s">
        <v>107</v>
      </c>
    </row>
    <row r="19" spans="1:15" ht="21" customHeight="1">
      <c r="A19" s="44" t="s">
        <v>50</v>
      </c>
      <c r="B19" s="111">
        <v>65387</v>
      </c>
      <c r="C19" s="128">
        <v>8775475</v>
      </c>
      <c r="D19" s="163"/>
      <c r="E19" s="164"/>
      <c r="F19" s="111">
        <v>65387</v>
      </c>
      <c r="G19" s="128">
        <v>8775475</v>
      </c>
      <c r="H19" s="111">
        <v>920</v>
      </c>
      <c r="I19" s="128">
        <v>123410</v>
      </c>
      <c r="J19" s="111" t="s">
        <v>108</v>
      </c>
      <c r="K19" s="128" t="s">
        <v>108</v>
      </c>
      <c r="L19" s="129">
        <v>64467</v>
      </c>
      <c r="M19" s="128">
        <v>8652065</v>
      </c>
      <c r="N19" s="111">
        <v>3586</v>
      </c>
      <c r="O19" s="130" t="s">
        <v>108</v>
      </c>
    </row>
    <row r="20" spans="1:15" ht="21" customHeight="1">
      <c r="A20" s="44" t="s">
        <v>51</v>
      </c>
      <c r="B20" s="111">
        <v>12</v>
      </c>
      <c r="C20" s="128">
        <v>1694</v>
      </c>
      <c r="D20" s="111">
        <v>40535</v>
      </c>
      <c r="E20" s="128">
        <v>3242779</v>
      </c>
      <c r="F20" s="111">
        <v>40547</v>
      </c>
      <c r="G20" s="128">
        <v>3244473</v>
      </c>
      <c r="H20" s="111">
        <v>493</v>
      </c>
      <c r="I20" s="128">
        <v>39471</v>
      </c>
      <c r="J20" s="111" t="s">
        <v>108</v>
      </c>
      <c r="K20" s="128" t="s">
        <v>108</v>
      </c>
      <c r="L20" s="129">
        <v>40053</v>
      </c>
      <c r="M20" s="128">
        <v>3205002</v>
      </c>
      <c r="N20" s="111">
        <v>1802</v>
      </c>
      <c r="O20" s="130" t="s">
        <v>108</v>
      </c>
    </row>
    <row r="21" spans="1:15" s="3" customFormat="1" ht="21" customHeight="1">
      <c r="A21" s="44" t="s">
        <v>52</v>
      </c>
      <c r="B21" s="111">
        <v>30</v>
      </c>
      <c r="C21" s="128">
        <v>13473</v>
      </c>
      <c r="D21" s="111">
        <v>124</v>
      </c>
      <c r="E21" s="128">
        <v>9921</v>
      </c>
      <c r="F21" s="111">
        <v>154</v>
      </c>
      <c r="G21" s="128">
        <v>23394</v>
      </c>
      <c r="H21" s="111">
        <v>35</v>
      </c>
      <c r="I21" s="128">
        <v>6718</v>
      </c>
      <c r="J21" s="111" t="s">
        <v>108</v>
      </c>
      <c r="K21" s="128" t="s">
        <v>108</v>
      </c>
      <c r="L21" s="129">
        <v>119</v>
      </c>
      <c r="M21" s="128">
        <v>16677</v>
      </c>
      <c r="N21" s="111">
        <v>72</v>
      </c>
      <c r="O21" s="130">
        <v>6</v>
      </c>
    </row>
    <row r="22" spans="1:15" ht="21" customHeight="1">
      <c r="A22" s="44" t="s">
        <v>56</v>
      </c>
      <c r="B22" s="111">
        <v>856</v>
      </c>
      <c r="C22" s="128">
        <v>96212</v>
      </c>
      <c r="D22" s="111">
        <v>26978</v>
      </c>
      <c r="E22" s="128">
        <v>2158241</v>
      </c>
      <c r="F22" s="111">
        <v>27834</v>
      </c>
      <c r="G22" s="128">
        <v>2254453</v>
      </c>
      <c r="H22" s="111">
        <v>3023</v>
      </c>
      <c r="I22" s="128">
        <v>242584</v>
      </c>
      <c r="J22" s="111" t="s">
        <v>108</v>
      </c>
      <c r="K22" s="128" t="s">
        <v>108</v>
      </c>
      <c r="L22" s="129">
        <v>24811</v>
      </c>
      <c r="M22" s="128">
        <v>2011870</v>
      </c>
      <c r="N22" s="111">
        <v>605</v>
      </c>
      <c r="O22" s="130">
        <v>2</v>
      </c>
    </row>
    <row r="23" spans="1:15" s="3" customFormat="1" ht="21" customHeight="1" thickBot="1">
      <c r="A23" s="131" t="s">
        <v>65</v>
      </c>
      <c r="B23" s="132" t="s">
        <v>107</v>
      </c>
      <c r="C23" s="133" t="s">
        <v>107</v>
      </c>
      <c r="D23" s="132" t="s">
        <v>107</v>
      </c>
      <c r="E23" s="133" t="s">
        <v>107</v>
      </c>
      <c r="F23" s="132" t="s">
        <v>107</v>
      </c>
      <c r="G23" s="133" t="s">
        <v>107</v>
      </c>
      <c r="H23" s="132" t="s">
        <v>107</v>
      </c>
      <c r="I23" s="133" t="s">
        <v>107</v>
      </c>
      <c r="J23" s="132" t="s">
        <v>108</v>
      </c>
      <c r="K23" s="133" t="s">
        <v>108</v>
      </c>
      <c r="L23" s="134" t="s">
        <v>107</v>
      </c>
      <c r="M23" s="133" t="s">
        <v>107</v>
      </c>
      <c r="N23" s="132" t="s">
        <v>107</v>
      </c>
      <c r="O23" s="135" t="s">
        <v>107</v>
      </c>
    </row>
    <row r="24" spans="1:15" s="3" customFormat="1" ht="21" customHeight="1" thickBot="1" thickTop="1">
      <c r="A24" s="77" t="s">
        <v>57</v>
      </c>
      <c r="B24" s="12">
        <v>245056</v>
      </c>
      <c r="C24" s="13">
        <v>46332731</v>
      </c>
      <c r="D24" s="12">
        <v>67730</v>
      </c>
      <c r="E24" s="13">
        <v>5418374</v>
      </c>
      <c r="F24" s="12">
        <v>312786</v>
      </c>
      <c r="G24" s="13">
        <v>51751105</v>
      </c>
      <c r="H24" s="12">
        <v>6739</v>
      </c>
      <c r="I24" s="13">
        <v>901200</v>
      </c>
      <c r="J24" s="12" t="s">
        <v>108</v>
      </c>
      <c r="K24" s="13" t="s">
        <v>108</v>
      </c>
      <c r="L24" s="80">
        <v>306047</v>
      </c>
      <c r="M24" s="13">
        <v>50849905</v>
      </c>
      <c r="N24" s="12">
        <v>25767</v>
      </c>
      <c r="O24" s="14">
        <v>464</v>
      </c>
    </row>
    <row r="25" spans="1:15" ht="12.75" customHeight="1">
      <c r="A25" s="1" t="s">
        <v>115</v>
      </c>
      <c r="B25" s="5"/>
      <c r="C25" s="5"/>
      <c r="D25" s="5"/>
      <c r="E25" s="5"/>
      <c r="F25" s="5"/>
      <c r="G25" s="5"/>
      <c r="H25" s="5"/>
      <c r="I25" s="5"/>
      <c r="J25" s="5"/>
      <c r="K25" s="5"/>
      <c r="L25" s="5"/>
      <c r="M25" s="5"/>
      <c r="N25" s="5"/>
      <c r="O25" s="5"/>
    </row>
    <row r="26" spans="1:8" ht="12.75" customHeight="1">
      <c r="A26" s="1" t="s">
        <v>116</v>
      </c>
      <c r="B26" s="6"/>
      <c r="C26" s="6"/>
      <c r="D26" s="6"/>
      <c r="E26" s="6"/>
      <c r="F26" s="6"/>
      <c r="G26" s="6"/>
      <c r="H26" s="4"/>
    </row>
    <row r="27" spans="1:15" ht="12.75" customHeight="1">
      <c r="A27" s="1" t="s">
        <v>110</v>
      </c>
      <c r="B27" s="7"/>
      <c r="C27" s="7"/>
      <c r="D27" s="7"/>
      <c r="E27" s="7"/>
      <c r="F27" s="7"/>
      <c r="G27" s="7"/>
      <c r="H27" s="7"/>
      <c r="I27" s="7"/>
      <c r="J27" s="7"/>
      <c r="K27" s="7"/>
      <c r="L27" s="7"/>
      <c r="M27" s="7"/>
      <c r="N27" s="7"/>
      <c r="O27" s="7"/>
    </row>
    <row r="28" spans="1:15" ht="12.75" customHeight="1">
      <c r="A28" s="1" t="s">
        <v>111</v>
      </c>
      <c r="B28" s="7"/>
      <c r="C28" s="7"/>
      <c r="D28" s="7"/>
      <c r="E28" s="7"/>
      <c r="F28" s="7"/>
      <c r="G28" s="7"/>
      <c r="H28" s="7"/>
      <c r="I28" s="7"/>
      <c r="J28" s="7"/>
      <c r="K28" s="7"/>
      <c r="L28" s="7"/>
      <c r="M28" s="7"/>
      <c r="N28" s="7"/>
      <c r="O28" s="7"/>
    </row>
    <row r="29" ht="10.5">
      <c r="A29" s="1" t="s">
        <v>112</v>
      </c>
    </row>
    <row r="39" ht="10.5">
      <c r="H39" s="4"/>
    </row>
    <row r="40" ht="10.5">
      <c r="H40" s="4"/>
    </row>
    <row r="41" ht="10.5">
      <c r="H41" s="4"/>
    </row>
    <row r="42" ht="10.5">
      <c r="H42" s="4"/>
    </row>
    <row r="43" ht="10.5">
      <c r="H43" s="4"/>
    </row>
    <row r="44" ht="10.5">
      <c r="H44" s="4"/>
    </row>
    <row r="45" ht="10.5">
      <c r="H45" s="4"/>
    </row>
    <row r="46" ht="10.5">
      <c r="H46" s="4"/>
    </row>
    <row r="47" ht="10.5">
      <c r="H47" s="4"/>
    </row>
    <row r="58" spans="8:12" ht="10.5">
      <c r="H58" s="2"/>
      <c r="I58" s="2"/>
      <c r="J58" s="2"/>
      <c r="K58" s="2"/>
      <c r="L58" s="2"/>
    </row>
    <row r="59" spans="8:12" ht="10.5">
      <c r="H59" s="2"/>
      <c r="I59" s="2"/>
      <c r="J59" s="2"/>
      <c r="K59" s="2"/>
      <c r="L59" s="2"/>
    </row>
    <row r="60" spans="8:12" ht="10.5">
      <c r="H60" s="2"/>
      <c r="I60" s="2"/>
      <c r="J60" s="2"/>
      <c r="K60" s="2"/>
      <c r="L60" s="2"/>
    </row>
    <row r="61" spans="8:12" ht="10.5">
      <c r="H61" s="2"/>
      <c r="I61" s="2"/>
      <c r="J61" s="2"/>
      <c r="K61" s="2"/>
      <c r="L61" s="2"/>
    </row>
    <row r="62" spans="8:12" ht="10.5">
      <c r="H62" s="2"/>
      <c r="I62" s="2"/>
      <c r="J62" s="2"/>
      <c r="K62" s="2"/>
      <c r="L62"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Header>&amp;R札幌国税局　酒税１(H19)</oddHead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30</v>
      </c>
    </row>
    <row r="2" spans="1:13" ht="21" customHeight="1">
      <c r="A2" s="196" t="s">
        <v>17</v>
      </c>
      <c r="B2" s="194" t="s">
        <v>18</v>
      </c>
      <c r="C2" s="195"/>
      <c r="D2" s="194" t="s">
        <v>6</v>
      </c>
      <c r="E2" s="195"/>
      <c r="F2" s="194" t="s">
        <v>19</v>
      </c>
      <c r="G2" s="195"/>
      <c r="H2" s="194" t="s">
        <v>22</v>
      </c>
      <c r="I2" s="195"/>
      <c r="J2" s="194" t="s">
        <v>23</v>
      </c>
      <c r="K2" s="195"/>
      <c r="L2" s="194" t="s">
        <v>0</v>
      </c>
      <c r="M2" s="198"/>
    </row>
    <row r="3" spans="1:13" ht="21" customHeight="1">
      <c r="A3" s="197"/>
      <c r="B3" s="18" t="s">
        <v>20</v>
      </c>
      <c r="C3" s="19" t="s">
        <v>21</v>
      </c>
      <c r="D3" s="18" t="s">
        <v>20</v>
      </c>
      <c r="E3" s="11" t="s">
        <v>21</v>
      </c>
      <c r="F3" s="18" t="s">
        <v>20</v>
      </c>
      <c r="G3" s="19" t="s">
        <v>21</v>
      </c>
      <c r="H3" s="18" t="s">
        <v>20</v>
      </c>
      <c r="I3" s="19" t="s">
        <v>21</v>
      </c>
      <c r="J3" s="18" t="s">
        <v>20</v>
      </c>
      <c r="K3" s="19" t="s">
        <v>21</v>
      </c>
      <c r="L3" s="18" t="s">
        <v>20</v>
      </c>
      <c r="M3" s="20" t="s">
        <v>21</v>
      </c>
    </row>
    <row r="4" spans="1:13" s="15" customFormat="1" ht="14.25" customHeight="1">
      <c r="A4" s="51"/>
      <c r="B4" s="50" t="s">
        <v>11</v>
      </c>
      <c r="C4" s="53" t="s">
        <v>87</v>
      </c>
      <c r="D4" s="50" t="s">
        <v>11</v>
      </c>
      <c r="E4" s="53" t="s">
        <v>87</v>
      </c>
      <c r="F4" s="50" t="s">
        <v>11</v>
      </c>
      <c r="G4" s="53" t="s">
        <v>87</v>
      </c>
      <c r="H4" s="50" t="s">
        <v>11</v>
      </c>
      <c r="I4" s="53" t="s">
        <v>87</v>
      </c>
      <c r="J4" s="50" t="s">
        <v>11</v>
      </c>
      <c r="K4" s="53" t="s">
        <v>87</v>
      </c>
      <c r="L4" s="50" t="s">
        <v>11</v>
      </c>
      <c r="M4" s="52" t="s">
        <v>87</v>
      </c>
    </row>
    <row r="5" spans="1:13" s="94" customFormat="1" ht="30" customHeight="1">
      <c r="A5" s="46" t="s">
        <v>102</v>
      </c>
      <c r="B5" s="47">
        <v>9519</v>
      </c>
      <c r="C5" s="48">
        <v>1245549</v>
      </c>
      <c r="D5" s="47">
        <v>1578</v>
      </c>
      <c r="E5" s="48">
        <v>117600</v>
      </c>
      <c r="F5" s="47">
        <v>26594</v>
      </c>
      <c r="G5" s="48">
        <v>5355035</v>
      </c>
      <c r="H5" s="47">
        <v>174898</v>
      </c>
      <c r="I5" s="48">
        <v>38777099</v>
      </c>
      <c r="J5" s="47">
        <v>152462</v>
      </c>
      <c r="K5" s="48">
        <v>20334578</v>
      </c>
      <c r="L5" s="47">
        <v>365050</v>
      </c>
      <c r="M5" s="49">
        <v>65829860</v>
      </c>
    </row>
    <row r="6" spans="1:13" s="94" customFormat="1" ht="30" customHeight="1">
      <c r="A6" s="44" t="s">
        <v>103</v>
      </c>
      <c r="B6" s="38">
        <v>7893</v>
      </c>
      <c r="C6" s="39">
        <v>1027718</v>
      </c>
      <c r="D6" s="38">
        <v>1694</v>
      </c>
      <c r="E6" s="39">
        <v>128217</v>
      </c>
      <c r="F6" s="38">
        <v>27169</v>
      </c>
      <c r="G6" s="39">
        <v>5488431</v>
      </c>
      <c r="H6" s="38">
        <v>169027</v>
      </c>
      <c r="I6" s="39">
        <v>37469980</v>
      </c>
      <c r="J6" s="38">
        <v>158260</v>
      </c>
      <c r="K6" s="39">
        <v>19974227</v>
      </c>
      <c r="L6" s="38">
        <v>364044</v>
      </c>
      <c r="M6" s="40">
        <v>64088572</v>
      </c>
    </row>
    <row r="7" spans="1:13" s="94" customFormat="1" ht="30" customHeight="1">
      <c r="A7" s="44" t="s">
        <v>60</v>
      </c>
      <c r="B7" s="38">
        <v>7522</v>
      </c>
      <c r="C7" s="39">
        <v>981153</v>
      </c>
      <c r="D7" s="38">
        <v>1782</v>
      </c>
      <c r="E7" s="39">
        <v>132237</v>
      </c>
      <c r="F7" s="38">
        <v>27513</v>
      </c>
      <c r="G7" s="39">
        <v>5572749</v>
      </c>
      <c r="H7" s="38">
        <v>163033</v>
      </c>
      <c r="I7" s="39">
        <v>36142032</v>
      </c>
      <c r="J7" s="38">
        <v>170092</v>
      </c>
      <c r="K7" s="39">
        <v>18365186</v>
      </c>
      <c r="L7" s="38">
        <v>369942</v>
      </c>
      <c r="M7" s="40">
        <v>61193356</v>
      </c>
    </row>
    <row r="8" spans="1:13" s="94" customFormat="1" ht="30" customHeight="1">
      <c r="A8" s="44" t="s">
        <v>61</v>
      </c>
      <c r="B8" s="38">
        <v>6884</v>
      </c>
      <c r="C8" s="39">
        <v>792745</v>
      </c>
      <c r="D8" s="38">
        <v>1430</v>
      </c>
      <c r="E8" s="39">
        <v>134175</v>
      </c>
      <c r="F8" s="38">
        <v>22872</v>
      </c>
      <c r="G8" s="39">
        <v>4653182</v>
      </c>
      <c r="H8" s="38">
        <v>147282</v>
      </c>
      <c r="I8" s="39">
        <v>32369616</v>
      </c>
      <c r="J8" s="38">
        <v>139161</v>
      </c>
      <c r="K8" s="39">
        <v>14780823</v>
      </c>
      <c r="L8" s="38">
        <v>317629</v>
      </c>
      <c r="M8" s="40">
        <v>52730540</v>
      </c>
    </row>
    <row r="9" spans="1:16" ht="30" customHeight="1" thickBot="1">
      <c r="A9" s="45" t="s">
        <v>85</v>
      </c>
      <c r="B9" s="41">
        <v>6542</v>
      </c>
      <c r="C9" s="42">
        <v>727456</v>
      </c>
      <c r="D9" s="41">
        <v>1552</v>
      </c>
      <c r="E9" s="42">
        <v>153845</v>
      </c>
      <c r="F9" s="41">
        <v>21045</v>
      </c>
      <c r="G9" s="42">
        <v>4277924</v>
      </c>
      <c r="H9" s="41">
        <v>143438</v>
      </c>
      <c r="I9" s="42">
        <v>31506267</v>
      </c>
      <c r="J9" s="41">
        <v>133470</v>
      </c>
      <c r="K9" s="42">
        <v>14184416</v>
      </c>
      <c r="L9" s="41">
        <v>306047</v>
      </c>
      <c r="M9" s="43">
        <v>50849905</v>
      </c>
      <c r="O9" s="123"/>
      <c r="P9" s="123"/>
    </row>
    <row r="10" ht="1.5" customHeight="1"/>
    <row r="11" spans="1:13" ht="28.5" customHeight="1">
      <c r="A11" s="193" t="s">
        <v>109</v>
      </c>
      <c r="B11" s="193"/>
      <c r="C11" s="193"/>
      <c r="D11" s="193"/>
      <c r="E11" s="193"/>
      <c r="F11" s="193"/>
      <c r="G11" s="193"/>
      <c r="H11" s="193"/>
      <c r="I11" s="193"/>
      <c r="J11" s="193"/>
      <c r="K11" s="193"/>
      <c r="L11" s="193"/>
      <c r="M11" s="193"/>
    </row>
    <row r="12" spans="1:13" ht="13.5" customHeight="1">
      <c r="A12" s="192"/>
      <c r="B12" s="192"/>
      <c r="C12" s="192"/>
      <c r="D12" s="192"/>
      <c r="E12" s="192"/>
      <c r="F12" s="192"/>
      <c r="G12" s="192"/>
      <c r="H12" s="192"/>
      <c r="I12" s="192"/>
      <c r="J12" s="192"/>
      <c r="K12" s="192"/>
      <c r="L12" s="192"/>
      <c r="M12" s="192"/>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6"/>
      <c r="C25" s="27"/>
      <c r="D25" s="27"/>
      <c r="E25" s="26"/>
    </row>
  </sheetData>
  <sheetProtection/>
  <mergeCells count="9">
    <mergeCell ref="A12:M12"/>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Header>&amp;R札幌国税局　酒税１(H19)</oddHead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31</v>
      </c>
    </row>
    <row r="2" spans="1:14" ht="25.5" customHeight="1">
      <c r="A2" s="206" t="s">
        <v>32</v>
      </c>
      <c r="B2" s="201" t="s">
        <v>5</v>
      </c>
      <c r="C2" s="202"/>
      <c r="D2" s="201" t="s">
        <v>6</v>
      </c>
      <c r="E2" s="213"/>
      <c r="F2" s="203" t="s">
        <v>41</v>
      </c>
      <c r="G2" s="204"/>
      <c r="H2" s="203" t="s">
        <v>42</v>
      </c>
      <c r="I2" s="204"/>
      <c r="J2" s="203" t="s">
        <v>43</v>
      </c>
      <c r="K2" s="204"/>
      <c r="L2" s="213" t="s">
        <v>44</v>
      </c>
      <c r="M2" s="202"/>
      <c r="N2" s="199" t="s">
        <v>32</v>
      </c>
    </row>
    <row r="3" spans="1:14" ht="13.5" customHeight="1">
      <c r="A3" s="207"/>
      <c r="B3" s="21" t="s">
        <v>24</v>
      </c>
      <c r="C3" s="22" t="s">
        <v>25</v>
      </c>
      <c r="D3" s="21" t="s">
        <v>24</v>
      </c>
      <c r="E3" s="71" t="s">
        <v>25</v>
      </c>
      <c r="F3" s="21" t="s">
        <v>101</v>
      </c>
      <c r="G3" s="22" t="s">
        <v>25</v>
      </c>
      <c r="H3" s="21" t="s">
        <v>24</v>
      </c>
      <c r="I3" s="22" t="s">
        <v>25</v>
      </c>
      <c r="J3" s="21" t="s">
        <v>24</v>
      </c>
      <c r="K3" s="22" t="s">
        <v>25</v>
      </c>
      <c r="L3" s="76" t="s">
        <v>24</v>
      </c>
      <c r="M3" s="22" t="s">
        <v>25</v>
      </c>
      <c r="N3" s="212"/>
    </row>
    <row r="4" spans="1:14" s="17" customFormat="1" ht="13.5" customHeight="1">
      <c r="A4" s="55"/>
      <c r="B4" s="50" t="s">
        <v>11</v>
      </c>
      <c r="C4" s="53" t="s">
        <v>4</v>
      </c>
      <c r="D4" s="50" t="s">
        <v>11</v>
      </c>
      <c r="E4" s="72" t="s">
        <v>4</v>
      </c>
      <c r="F4" s="50" t="s">
        <v>11</v>
      </c>
      <c r="G4" s="53" t="s">
        <v>4</v>
      </c>
      <c r="H4" s="50" t="s">
        <v>11</v>
      </c>
      <c r="I4" s="53" t="s">
        <v>4</v>
      </c>
      <c r="J4" s="50" t="s">
        <v>11</v>
      </c>
      <c r="K4" s="53" t="s">
        <v>4</v>
      </c>
      <c r="L4" s="74" t="s">
        <v>11</v>
      </c>
      <c r="M4" s="72" t="s">
        <v>4</v>
      </c>
      <c r="N4" s="89"/>
    </row>
    <row r="5" spans="1:14" s="8" customFormat="1" ht="24.75" customHeight="1" thickBot="1">
      <c r="A5" s="97" t="s">
        <v>106</v>
      </c>
      <c r="B5" s="98">
        <v>6542</v>
      </c>
      <c r="C5" s="99">
        <v>727456</v>
      </c>
      <c r="D5" s="98">
        <v>1552</v>
      </c>
      <c r="E5" s="100">
        <v>153845</v>
      </c>
      <c r="F5" s="98">
        <v>20222</v>
      </c>
      <c r="G5" s="99">
        <v>4111641</v>
      </c>
      <c r="H5" s="98">
        <v>823</v>
      </c>
      <c r="I5" s="99">
        <v>166283</v>
      </c>
      <c r="J5" s="98">
        <v>494</v>
      </c>
      <c r="K5" s="99">
        <v>9872</v>
      </c>
      <c r="L5" s="101">
        <v>143438</v>
      </c>
      <c r="M5" s="100">
        <v>31506267</v>
      </c>
      <c r="N5" s="102" t="str">
        <f>IF(A5="","",A5)</f>
        <v>北海道</v>
      </c>
    </row>
    <row r="6" spans="1:14" s="16" customFormat="1" ht="24.75" customHeight="1" thickBot="1" thickTop="1">
      <c r="A6" s="161" t="s">
        <v>118</v>
      </c>
      <c r="B6" s="24">
        <v>6542</v>
      </c>
      <c r="C6" s="25">
        <v>727456</v>
      </c>
      <c r="D6" s="24">
        <v>1552</v>
      </c>
      <c r="E6" s="73">
        <v>153845</v>
      </c>
      <c r="F6" s="24">
        <v>20222</v>
      </c>
      <c r="G6" s="25">
        <v>4111641</v>
      </c>
      <c r="H6" s="24">
        <v>823</v>
      </c>
      <c r="I6" s="25">
        <v>166283</v>
      </c>
      <c r="J6" s="24">
        <v>494</v>
      </c>
      <c r="K6" s="25">
        <v>9872</v>
      </c>
      <c r="L6" s="75">
        <v>143438</v>
      </c>
      <c r="M6" s="25">
        <v>31506267</v>
      </c>
      <c r="N6" s="162" t="s">
        <v>118</v>
      </c>
    </row>
    <row r="7" spans="2:21" ht="11.25" thickBot="1">
      <c r="B7" s="2"/>
      <c r="C7" s="2"/>
      <c r="D7" s="2"/>
      <c r="E7" s="2"/>
      <c r="F7" s="2"/>
      <c r="G7" s="2"/>
      <c r="H7" s="10"/>
      <c r="I7" s="10"/>
      <c r="J7" s="2"/>
      <c r="K7" s="2"/>
      <c r="L7" s="2"/>
      <c r="M7" s="2"/>
      <c r="N7" s="2"/>
      <c r="O7" s="2"/>
      <c r="P7" s="2"/>
      <c r="Q7" s="2"/>
      <c r="R7" s="2"/>
      <c r="S7" s="2"/>
      <c r="T7" s="2"/>
      <c r="U7" s="2"/>
    </row>
    <row r="8" spans="1:14" ht="26.25" customHeight="1">
      <c r="A8" s="206" t="s">
        <v>32</v>
      </c>
      <c r="B8" s="201" t="s">
        <v>45</v>
      </c>
      <c r="C8" s="202"/>
      <c r="D8" s="203" t="s">
        <v>46</v>
      </c>
      <c r="E8" s="204"/>
      <c r="F8" s="203" t="s">
        <v>47</v>
      </c>
      <c r="G8" s="204"/>
      <c r="H8" s="203" t="s">
        <v>48</v>
      </c>
      <c r="I8" s="204"/>
      <c r="J8" s="203" t="s">
        <v>49</v>
      </c>
      <c r="K8" s="205"/>
      <c r="L8" s="203" t="s">
        <v>50</v>
      </c>
      <c r="M8" s="204"/>
      <c r="N8" s="199" t="s">
        <v>32</v>
      </c>
    </row>
    <row r="9" spans="1:14" ht="13.5" customHeight="1">
      <c r="A9" s="207"/>
      <c r="B9" s="21" t="s">
        <v>24</v>
      </c>
      <c r="C9" s="22" t="s">
        <v>25</v>
      </c>
      <c r="D9" s="21" t="s">
        <v>24</v>
      </c>
      <c r="E9" s="22" t="s">
        <v>25</v>
      </c>
      <c r="F9" s="21" t="s">
        <v>24</v>
      </c>
      <c r="G9" s="22" t="s">
        <v>25</v>
      </c>
      <c r="H9" s="21" t="s">
        <v>24</v>
      </c>
      <c r="I9" s="22" t="s">
        <v>25</v>
      </c>
      <c r="J9" s="21" t="s">
        <v>24</v>
      </c>
      <c r="K9" s="22" t="s">
        <v>25</v>
      </c>
      <c r="L9" s="21" t="s">
        <v>24</v>
      </c>
      <c r="M9" s="22" t="s">
        <v>25</v>
      </c>
      <c r="N9" s="200"/>
    </row>
    <row r="10" spans="1:14" s="17" customFormat="1" ht="13.5" customHeight="1">
      <c r="A10" s="55"/>
      <c r="B10" s="50" t="s">
        <v>11</v>
      </c>
      <c r="C10" s="53" t="s">
        <v>4</v>
      </c>
      <c r="D10" s="50" t="s">
        <v>11</v>
      </c>
      <c r="E10" s="53" t="s">
        <v>4</v>
      </c>
      <c r="F10" s="50" t="s">
        <v>11</v>
      </c>
      <c r="G10" s="53" t="s">
        <v>4</v>
      </c>
      <c r="H10" s="50" t="s">
        <v>11</v>
      </c>
      <c r="I10" s="53" t="s">
        <v>4</v>
      </c>
      <c r="J10" s="50" t="s">
        <v>11</v>
      </c>
      <c r="K10" s="53" t="s">
        <v>4</v>
      </c>
      <c r="L10" s="50" t="s">
        <v>11</v>
      </c>
      <c r="M10" s="72" t="s">
        <v>4</v>
      </c>
      <c r="N10" s="89"/>
    </row>
    <row r="11" spans="1:14" s="8" customFormat="1" ht="24.75" customHeight="1" thickBot="1">
      <c r="A11" s="97" t="str">
        <f>IF(A5="","",A5)</f>
        <v>北海道</v>
      </c>
      <c r="B11" s="98">
        <v>3349</v>
      </c>
      <c r="C11" s="99">
        <v>247467</v>
      </c>
      <c r="D11" s="98">
        <v>112</v>
      </c>
      <c r="E11" s="99">
        <v>13056</v>
      </c>
      <c r="F11" s="98">
        <v>14</v>
      </c>
      <c r="G11" s="99">
        <v>7592</v>
      </c>
      <c r="H11" s="98">
        <v>51</v>
      </c>
      <c r="I11" s="99">
        <v>20709</v>
      </c>
      <c r="J11" s="98" t="s">
        <v>107</v>
      </c>
      <c r="K11" s="99" t="s">
        <v>107</v>
      </c>
      <c r="L11" s="98">
        <v>64467</v>
      </c>
      <c r="M11" s="100">
        <v>8652065</v>
      </c>
      <c r="N11" s="102" t="str">
        <f>IF(A11="","",A11)</f>
        <v>北海道</v>
      </c>
    </row>
    <row r="12" spans="1:14" s="16" customFormat="1" ht="24.75" customHeight="1" thickBot="1" thickTop="1">
      <c r="A12" s="161" t="s">
        <v>118</v>
      </c>
      <c r="B12" s="24">
        <v>3349</v>
      </c>
      <c r="C12" s="25">
        <v>247467</v>
      </c>
      <c r="D12" s="24">
        <v>112</v>
      </c>
      <c r="E12" s="25">
        <v>13056</v>
      </c>
      <c r="F12" s="24">
        <v>14</v>
      </c>
      <c r="G12" s="25">
        <v>7592</v>
      </c>
      <c r="H12" s="24">
        <v>51</v>
      </c>
      <c r="I12" s="25">
        <v>20709</v>
      </c>
      <c r="J12" s="24" t="s">
        <v>107</v>
      </c>
      <c r="K12" s="25" t="s">
        <v>107</v>
      </c>
      <c r="L12" s="24">
        <v>64467</v>
      </c>
      <c r="M12" s="25">
        <v>8652065</v>
      </c>
      <c r="N12" s="162" t="s">
        <v>118</v>
      </c>
    </row>
    <row r="13" ht="11.25" thickBot="1"/>
    <row r="14" spans="1:12" ht="25.5" customHeight="1">
      <c r="A14" s="206" t="s">
        <v>32</v>
      </c>
      <c r="B14" s="208" t="s">
        <v>51</v>
      </c>
      <c r="C14" s="209"/>
      <c r="D14" s="208" t="s">
        <v>52</v>
      </c>
      <c r="E14" s="209"/>
      <c r="F14" s="203" t="s">
        <v>53</v>
      </c>
      <c r="G14" s="204"/>
      <c r="H14" s="203" t="s">
        <v>65</v>
      </c>
      <c r="I14" s="204"/>
      <c r="J14" s="210" t="s">
        <v>54</v>
      </c>
      <c r="K14" s="211"/>
      <c r="L14" s="199" t="s">
        <v>32</v>
      </c>
    </row>
    <row r="15" spans="1:12" ht="13.5" customHeight="1">
      <c r="A15" s="207"/>
      <c r="B15" s="21" t="s">
        <v>24</v>
      </c>
      <c r="C15" s="23" t="s">
        <v>25</v>
      </c>
      <c r="D15" s="21" t="s">
        <v>33</v>
      </c>
      <c r="E15" s="22" t="s">
        <v>25</v>
      </c>
      <c r="F15" s="21" t="s">
        <v>24</v>
      </c>
      <c r="G15" s="22" t="s">
        <v>25</v>
      </c>
      <c r="H15" s="21" t="s">
        <v>24</v>
      </c>
      <c r="I15" s="22" t="s">
        <v>25</v>
      </c>
      <c r="J15" s="21" t="s">
        <v>24</v>
      </c>
      <c r="K15" s="22" t="s">
        <v>25</v>
      </c>
      <c r="L15" s="200"/>
    </row>
    <row r="16" spans="1:12" ht="13.5" customHeight="1">
      <c r="A16" s="55"/>
      <c r="B16" s="50" t="s">
        <v>11</v>
      </c>
      <c r="C16" s="54" t="s">
        <v>4</v>
      </c>
      <c r="D16" s="50" t="s">
        <v>11</v>
      </c>
      <c r="E16" s="53" t="s">
        <v>4</v>
      </c>
      <c r="F16" s="50" t="s">
        <v>11</v>
      </c>
      <c r="G16" s="53" t="s">
        <v>4</v>
      </c>
      <c r="H16" s="50" t="s">
        <v>11</v>
      </c>
      <c r="I16" s="53" t="s">
        <v>4</v>
      </c>
      <c r="J16" s="50" t="s">
        <v>11</v>
      </c>
      <c r="K16" s="72" t="s">
        <v>4</v>
      </c>
      <c r="L16" s="89"/>
    </row>
    <row r="17" spans="1:12" ht="24.75" customHeight="1" thickBot="1">
      <c r="A17" s="97" t="str">
        <f>IF(A11="","",A11)</f>
        <v>北海道</v>
      </c>
      <c r="B17" s="98">
        <v>40053</v>
      </c>
      <c r="C17" s="103">
        <v>3205002</v>
      </c>
      <c r="D17" s="98">
        <v>119</v>
      </c>
      <c r="E17" s="99">
        <v>16677</v>
      </c>
      <c r="F17" s="98">
        <v>24811</v>
      </c>
      <c r="G17" s="99">
        <v>2011870</v>
      </c>
      <c r="H17" s="98" t="s">
        <v>107</v>
      </c>
      <c r="I17" s="99" t="s">
        <v>107</v>
      </c>
      <c r="J17" s="98">
        <v>306047</v>
      </c>
      <c r="K17" s="100">
        <v>50849905</v>
      </c>
      <c r="L17" s="102" t="str">
        <f>IF(A17="","",A17)</f>
        <v>北海道</v>
      </c>
    </row>
    <row r="18" spans="1:12" ht="24.75" customHeight="1" thickBot="1" thickTop="1">
      <c r="A18" s="161" t="s">
        <v>118</v>
      </c>
      <c r="B18" s="24">
        <v>40053</v>
      </c>
      <c r="C18" s="56">
        <v>3205002</v>
      </c>
      <c r="D18" s="24">
        <v>119</v>
      </c>
      <c r="E18" s="25">
        <v>16677</v>
      </c>
      <c r="F18" s="24">
        <v>24811</v>
      </c>
      <c r="G18" s="25">
        <v>2011870</v>
      </c>
      <c r="H18" s="24" t="s">
        <v>107</v>
      </c>
      <c r="I18" s="25" t="s">
        <v>107</v>
      </c>
      <c r="J18" s="24">
        <v>306047</v>
      </c>
      <c r="K18" s="25">
        <v>50849905</v>
      </c>
      <c r="L18" s="162" t="s">
        <v>118</v>
      </c>
    </row>
    <row r="19" spans="2:6" ht="10.5">
      <c r="B19" s="26"/>
      <c r="C19" s="26"/>
      <c r="D19" s="26"/>
      <c r="E19" s="26"/>
      <c r="F19" s="26"/>
    </row>
    <row r="20" spans="2:6" ht="10.5">
      <c r="B20" s="26"/>
      <c r="C20" s="26"/>
      <c r="D20" s="26"/>
      <c r="E20" s="26"/>
      <c r="F20" s="26"/>
    </row>
  </sheetData>
  <sheetProtection/>
  <mergeCells count="23">
    <mergeCell ref="N2:N3"/>
    <mergeCell ref="A2:A3"/>
    <mergeCell ref="A8:A9"/>
    <mergeCell ref="B2:C2"/>
    <mergeCell ref="D2:E2"/>
    <mergeCell ref="D8:E8"/>
    <mergeCell ref="H8:I8"/>
    <mergeCell ref="F8:G8"/>
    <mergeCell ref="L2:M2"/>
    <mergeCell ref="N8:N9"/>
    <mergeCell ref="A14:A15"/>
    <mergeCell ref="B14:C14"/>
    <mergeCell ref="D14:E14"/>
    <mergeCell ref="J14:K14"/>
    <mergeCell ref="H14:I14"/>
    <mergeCell ref="F14:G14"/>
    <mergeCell ref="L14:L15"/>
    <mergeCell ref="B8:C8"/>
    <mergeCell ref="F2:G2"/>
    <mergeCell ref="J2:K2"/>
    <mergeCell ref="H2:I2"/>
    <mergeCell ref="L8:M8"/>
    <mergeCell ref="J8:K8"/>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Header>&amp;R札幌国税局　酒税１(H19)</oddHead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19" t="s">
        <v>34</v>
      </c>
      <c r="B1" s="219"/>
      <c r="C1" s="219"/>
      <c r="D1" s="219"/>
      <c r="E1" s="219"/>
      <c r="F1" s="219"/>
      <c r="G1" s="219"/>
    </row>
    <row r="2" ht="12" customHeight="1" thickBot="1">
      <c r="A2" s="8" t="s">
        <v>35</v>
      </c>
    </row>
    <row r="3" spans="1:7" ht="13.5" customHeight="1">
      <c r="A3" s="196" t="s">
        <v>36</v>
      </c>
      <c r="B3" s="220" t="s">
        <v>88</v>
      </c>
      <c r="C3" s="220"/>
      <c r="D3" s="220"/>
      <c r="E3" s="220"/>
      <c r="F3" s="220"/>
      <c r="G3" s="221" t="s">
        <v>94</v>
      </c>
    </row>
    <row r="4" spans="1:7" ht="11.25" customHeight="1">
      <c r="A4" s="197"/>
      <c r="B4" s="223" t="s">
        <v>95</v>
      </c>
      <c r="C4" s="223" t="s">
        <v>89</v>
      </c>
      <c r="D4" s="225" t="s">
        <v>96</v>
      </c>
      <c r="E4" s="223" t="s">
        <v>97</v>
      </c>
      <c r="F4" s="223" t="s">
        <v>98</v>
      </c>
      <c r="G4" s="222"/>
    </row>
    <row r="5" spans="1:7" ht="36" customHeight="1">
      <c r="A5" s="197"/>
      <c r="B5" s="224"/>
      <c r="C5" s="224"/>
      <c r="D5" s="224"/>
      <c r="E5" s="224"/>
      <c r="F5" s="223"/>
      <c r="G5" s="222"/>
    </row>
    <row r="6" spans="1:7" ht="29.25" customHeight="1">
      <c r="A6" s="218"/>
      <c r="B6" s="91" t="s">
        <v>90</v>
      </c>
      <c r="C6" s="91" t="s">
        <v>91</v>
      </c>
      <c r="D6" s="93" t="s">
        <v>92</v>
      </c>
      <c r="E6" s="91" t="s">
        <v>93</v>
      </c>
      <c r="F6" s="90" t="s">
        <v>100</v>
      </c>
      <c r="G6" s="92" t="s">
        <v>99</v>
      </c>
    </row>
    <row r="7" spans="1:7" ht="13.5" customHeight="1">
      <c r="A7" s="58"/>
      <c r="B7" s="60" t="s">
        <v>39</v>
      </c>
      <c r="C7" s="61" t="s">
        <v>11</v>
      </c>
      <c r="D7" s="61" t="s">
        <v>11</v>
      </c>
      <c r="E7" s="61" t="s">
        <v>11</v>
      </c>
      <c r="F7" s="62" t="s">
        <v>11</v>
      </c>
      <c r="G7" s="63" t="s">
        <v>11</v>
      </c>
    </row>
    <row r="8" spans="1:7" ht="18" customHeight="1">
      <c r="A8" s="214" t="s">
        <v>5</v>
      </c>
      <c r="B8" s="64">
        <v>5087</v>
      </c>
      <c r="C8" s="124"/>
      <c r="D8" s="124"/>
      <c r="E8" s="124"/>
      <c r="F8" s="65">
        <v>5086</v>
      </c>
      <c r="G8" s="66">
        <v>7010</v>
      </c>
    </row>
    <row r="9" spans="1:7" ht="28.5" customHeight="1">
      <c r="A9" s="215"/>
      <c r="B9" s="136">
        <v>5104</v>
      </c>
      <c r="C9" s="136" t="s">
        <v>108</v>
      </c>
      <c r="D9" s="137"/>
      <c r="E9" s="136">
        <v>59</v>
      </c>
      <c r="F9" s="138">
        <v>5044</v>
      </c>
      <c r="G9" s="139">
        <v>7571</v>
      </c>
    </row>
    <row r="10" spans="1:7" ht="18" customHeight="1">
      <c r="A10" s="216" t="s">
        <v>6</v>
      </c>
      <c r="B10" s="140">
        <v>40</v>
      </c>
      <c r="C10" s="141"/>
      <c r="D10" s="141"/>
      <c r="E10" s="141"/>
      <c r="F10" s="142">
        <v>40</v>
      </c>
      <c r="G10" s="143">
        <v>59</v>
      </c>
    </row>
    <row r="11" spans="1:7" ht="28.5" customHeight="1">
      <c r="A11" s="217"/>
      <c r="B11" s="144">
        <v>55</v>
      </c>
      <c r="C11" s="144" t="s">
        <v>108</v>
      </c>
      <c r="D11" s="145"/>
      <c r="E11" s="144" t="s">
        <v>108</v>
      </c>
      <c r="F11" s="146">
        <v>55</v>
      </c>
      <c r="G11" s="147">
        <v>88</v>
      </c>
    </row>
    <row r="12" spans="1:7" ht="28.5" customHeight="1">
      <c r="A12" s="148" t="s">
        <v>41</v>
      </c>
      <c r="B12" s="149">
        <v>22595</v>
      </c>
      <c r="C12" s="149" t="s">
        <v>108</v>
      </c>
      <c r="D12" s="149">
        <v>697</v>
      </c>
      <c r="E12" s="149">
        <v>63</v>
      </c>
      <c r="F12" s="150">
        <v>23229</v>
      </c>
      <c r="G12" s="151">
        <v>2318</v>
      </c>
    </row>
    <row r="13" spans="1:7" ht="28.5" customHeight="1">
      <c r="A13" s="148" t="s">
        <v>42</v>
      </c>
      <c r="B13" s="149">
        <v>1002</v>
      </c>
      <c r="C13" s="149">
        <v>117</v>
      </c>
      <c r="D13" s="149">
        <v>642</v>
      </c>
      <c r="E13" s="149">
        <v>891</v>
      </c>
      <c r="F13" s="150">
        <v>871</v>
      </c>
      <c r="G13" s="151">
        <v>1523</v>
      </c>
    </row>
    <row r="14" spans="1:7" ht="28.5" customHeight="1">
      <c r="A14" s="44" t="s">
        <v>7</v>
      </c>
      <c r="B14" s="149">
        <v>22</v>
      </c>
      <c r="C14" s="149" t="s">
        <v>108</v>
      </c>
      <c r="D14" s="152"/>
      <c r="E14" s="149">
        <v>0</v>
      </c>
      <c r="F14" s="150">
        <v>22</v>
      </c>
      <c r="G14" s="151">
        <v>24</v>
      </c>
    </row>
    <row r="15" spans="1:7" ht="28.5" customHeight="1">
      <c r="A15" s="44" t="s">
        <v>8</v>
      </c>
      <c r="B15" s="149">
        <v>131068</v>
      </c>
      <c r="C15" s="149" t="s">
        <v>108</v>
      </c>
      <c r="D15" s="152"/>
      <c r="E15" s="149">
        <v>670</v>
      </c>
      <c r="F15" s="150">
        <v>130399</v>
      </c>
      <c r="G15" s="151">
        <v>2376</v>
      </c>
    </row>
    <row r="16" spans="1:7" ht="28.5" customHeight="1">
      <c r="A16" s="148" t="s">
        <v>55</v>
      </c>
      <c r="B16" s="149">
        <v>3115</v>
      </c>
      <c r="C16" s="149">
        <v>0</v>
      </c>
      <c r="D16" s="152"/>
      <c r="E16" s="149">
        <v>126</v>
      </c>
      <c r="F16" s="150">
        <v>2989</v>
      </c>
      <c r="G16" s="151">
        <v>5286</v>
      </c>
    </row>
    <row r="17" spans="1:7" ht="28.5" customHeight="1">
      <c r="A17" s="148" t="s">
        <v>46</v>
      </c>
      <c r="B17" s="149">
        <v>63</v>
      </c>
      <c r="C17" s="149">
        <v>0</v>
      </c>
      <c r="D17" s="152"/>
      <c r="E17" s="149">
        <v>14</v>
      </c>
      <c r="F17" s="150">
        <v>48</v>
      </c>
      <c r="G17" s="151">
        <v>246</v>
      </c>
    </row>
    <row r="18" spans="1:7" ht="28.5" customHeight="1">
      <c r="A18" s="148" t="s">
        <v>58</v>
      </c>
      <c r="B18" s="149">
        <v>1383</v>
      </c>
      <c r="C18" s="149" t="s">
        <v>108</v>
      </c>
      <c r="D18" s="152"/>
      <c r="E18" s="149">
        <v>271</v>
      </c>
      <c r="F18" s="150">
        <v>1112</v>
      </c>
      <c r="G18" s="151">
        <v>81</v>
      </c>
    </row>
    <row r="19" spans="1:7" ht="28.5" customHeight="1">
      <c r="A19" s="148" t="s">
        <v>37</v>
      </c>
      <c r="B19" s="149" t="s">
        <v>108</v>
      </c>
      <c r="C19" s="149">
        <v>1</v>
      </c>
      <c r="D19" s="152"/>
      <c r="E19" s="149">
        <v>0</v>
      </c>
      <c r="F19" s="150">
        <v>1</v>
      </c>
      <c r="G19" s="151">
        <v>20</v>
      </c>
    </row>
    <row r="20" spans="1:7" ht="28.5" customHeight="1">
      <c r="A20" s="148" t="s">
        <v>50</v>
      </c>
      <c r="B20" s="149">
        <v>53993</v>
      </c>
      <c r="C20" s="149" t="s">
        <v>108</v>
      </c>
      <c r="D20" s="152"/>
      <c r="E20" s="149">
        <v>337</v>
      </c>
      <c r="F20" s="150">
        <v>53656</v>
      </c>
      <c r="G20" s="151">
        <v>1115</v>
      </c>
    </row>
    <row r="21" spans="1:7" ht="28.5" customHeight="1">
      <c r="A21" s="148" t="s">
        <v>51</v>
      </c>
      <c r="B21" s="149">
        <v>34607</v>
      </c>
      <c r="C21" s="149" t="s">
        <v>108</v>
      </c>
      <c r="D21" s="152"/>
      <c r="E21" s="149">
        <v>315</v>
      </c>
      <c r="F21" s="150">
        <v>34292</v>
      </c>
      <c r="G21" s="153">
        <v>608</v>
      </c>
    </row>
    <row r="22" spans="1:7" ht="28.5" customHeight="1">
      <c r="A22" s="154" t="s">
        <v>69</v>
      </c>
      <c r="B22" s="149">
        <v>2</v>
      </c>
      <c r="C22" s="149" t="s">
        <v>108</v>
      </c>
      <c r="D22" s="152"/>
      <c r="E22" s="149">
        <v>4</v>
      </c>
      <c r="F22" s="155">
        <v>-2</v>
      </c>
      <c r="G22" s="151">
        <v>36</v>
      </c>
    </row>
    <row r="23" spans="1:7" ht="28.5" customHeight="1">
      <c r="A23" s="44" t="s">
        <v>56</v>
      </c>
      <c r="B23" s="149">
        <v>11783</v>
      </c>
      <c r="C23" s="149" t="s">
        <v>108</v>
      </c>
      <c r="D23" s="152"/>
      <c r="E23" s="149">
        <v>365</v>
      </c>
      <c r="F23" s="150">
        <v>11419</v>
      </c>
      <c r="G23" s="151">
        <v>1315</v>
      </c>
    </row>
    <row r="24" spans="1:7" s="16" customFormat="1" ht="28.5" customHeight="1" thickBot="1">
      <c r="A24" s="156" t="s">
        <v>66</v>
      </c>
      <c r="B24" s="157" t="s">
        <v>108</v>
      </c>
      <c r="C24" s="157" t="s">
        <v>108</v>
      </c>
      <c r="D24" s="158"/>
      <c r="E24" s="157">
        <v>10</v>
      </c>
      <c r="F24" s="159">
        <v>-10</v>
      </c>
      <c r="G24" s="160" t="s">
        <v>108</v>
      </c>
    </row>
    <row r="25" spans="1:7" s="16" customFormat="1" ht="28.5" customHeight="1" thickBot="1" thickTop="1">
      <c r="A25" s="57" t="s">
        <v>119</v>
      </c>
      <c r="B25" s="67">
        <v>264794</v>
      </c>
      <c r="C25" s="67">
        <v>118</v>
      </c>
      <c r="D25" s="67">
        <v>1339</v>
      </c>
      <c r="E25" s="67">
        <v>3127</v>
      </c>
      <c r="F25" s="68">
        <v>263124</v>
      </c>
      <c r="G25" s="69">
        <v>22610</v>
      </c>
    </row>
    <row r="26" ht="10.5">
      <c r="A26" s="1" t="s">
        <v>117</v>
      </c>
    </row>
    <row r="27" ht="10.5">
      <c r="A27" s="1" t="s">
        <v>113</v>
      </c>
    </row>
    <row r="28" ht="10.5">
      <c r="A28" s="1" t="s">
        <v>114</v>
      </c>
    </row>
  </sheetData>
  <sheetProtection/>
  <mergeCells count="11">
    <mergeCell ref="F4:F5"/>
    <mergeCell ref="A8:A9"/>
    <mergeCell ref="A10:A11"/>
    <mergeCell ref="A3:A6"/>
    <mergeCell ref="A1:G1"/>
    <mergeCell ref="B3:F3"/>
    <mergeCell ref="G3:G5"/>
    <mergeCell ref="B4:B5"/>
    <mergeCell ref="C4:C5"/>
    <mergeCell ref="D4:D5"/>
    <mergeCell ref="E4:E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Header>&amp;R札幌国税局　酒税２(H19)</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38</v>
      </c>
    </row>
    <row r="2" spans="1:15" ht="24" customHeight="1">
      <c r="A2" s="184" t="s">
        <v>82</v>
      </c>
      <c r="B2" s="181"/>
      <c r="C2" s="238" t="s">
        <v>40</v>
      </c>
      <c r="D2" s="236" t="s">
        <v>6</v>
      </c>
      <c r="E2" s="203" t="s">
        <v>19</v>
      </c>
      <c r="F2" s="204"/>
      <c r="G2" s="236" t="s">
        <v>7</v>
      </c>
      <c r="H2" s="236" t="s">
        <v>8</v>
      </c>
      <c r="I2" s="203" t="s">
        <v>72</v>
      </c>
      <c r="J2" s="204"/>
      <c r="K2" s="232" t="s">
        <v>73</v>
      </c>
      <c r="L2" s="232" t="s">
        <v>74</v>
      </c>
      <c r="M2" s="232" t="s">
        <v>75</v>
      </c>
      <c r="N2" s="232" t="s">
        <v>76</v>
      </c>
      <c r="O2" s="230" t="s">
        <v>80</v>
      </c>
    </row>
    <row r="3" spans="1:15" ht="18" customHeight="1">
      <c r="A3" s="185"/>
      <c r="B3" s="183"/>
      <c r="C3" s="239"/>
      <c r="D3" s="237"/>
      <c r="E3" s="18" t="s">
        <v>77</v>
      </c>
      <c r="F3" s="19" t="s">
        <v>78</v>
      </c>
      <c r="G3" s="237"/>
      <c r="H3" s="237"/>
      <c r="I3" s="18" t="s">
        <v>81</v>
      </c>
      <c r="J3" s="19" t="s">
        <v>79</v>
      </c>
      <c r="K3" s="233"/>
      <c r="L3" s="233"/>
      <c r="M3" s="233"/>
      <c r="N3" s="233"/>
      <c r="O3" s="231"/>
    </row>
    <row r="4" spans="1:15" ht="10.5">
      <c r="A4" s="58"/>
      <c r="B4" s="59"/>
      <c r="C4" s="60" t="s">
        <v>11</v>
      </c>
      <c r="D4" s="62" t="s">
        <v>11</v>
      </c>
      <c r="E4" s="50" t="s">
        <v>11</v>
      </c>
      <c r="F4" s="84" t="s">
        <v>11</v>
      </c>
      <c r="G4" s="60" t="s">
        <v>11</v>
      </c>
      <c r="H4" s="60" t="s">
        <v>11</v>
      </c>
      <c r="I4" s="50" t="s">
        <v>11</v>
      </c>
      <c r="J4" s="84" t="s">
        <v>11</v>
      </c>
      <c r="K4" s="60" t="s">
        <v>11</v>
      </c>
      <c r="L4" s="60" t="s">
        <v>11</v>
      </c>
      <c r="M4" s="60" t="s">
        <v>11</v>
      </c>
      <c r="N4" s="62" t="s">
        <v>11</v>
      </c>
      <c r="O4" s="63" t="s">
        <v>11</v>
      </c>
    </row>
    <row r="5" spans="1:15" s="94" customFormat="1" ht="30" customHeight="1">
      <c r="A5" s="228" t="s">
        <v>104</v>
      </c>
      <c r="B5" s="229"/>
      <c r="C5" s="104">
        <v>7536</v>
      </c>
      <c r="D5" s="104" t="s">
        <v>107</v>
      </c>
      <c r="E5" s="105">
        <v>27814</v>
      </c>
      <c r="F5" s="106">
        <v>643</v>
      </c>
      <c r="G5" s="104" t="s">
        <v>107</v>
      </c>
      <c r="H5" s="104">
        <v>152563</v>
      </c>
      <c r="I5" s="105">
        <v>5717</v>
      </c>
      <c r="J5" s="106">
        <v>76</v>
      </c>
      <c r="K5" s="104" t="s">
        <v>107</v>
      </c>
      <c r="L5" s="107">
        <v>-4</v>
      </c>
      <c r="M5" s="107">
        <v>12</v>
      </c>
      <c r="N5" s="108">
        <v>99321</v>
      </c>
      <c r="O5" s="109">
        <v>293940</v>
      </c>
    </row>
    <row r="6" spans="1:15" s="94" customFormat="1" ht="30" customHeight="1">
      <c r="A6" s="226" t="s">
        <v>105</v>
      </c>
      <c r="B6" s="227"/>
      <c r="C6" s="110">
        <v>5216</v>
      </c>
      <c r="D6" s="110">
        <v>209</v>
      </c>
      <c r="E6" s="111">
        <v>30625</v>
      </c>
      <c r="F6" s="112">
        <v>770</v>
      </c>
      <c r="G6" s="110">
        <v>19</v>
      </c>
      <c r="H6" s="110">
        <v>150905</v>
      </c>
      <c r="I6" s="111">
        <v>5610</v>
      </c>
      <c r="J6" s="112">
        <v>68</v>
      </c>
      <c r="K6" s="110">
        <v>11</v>
      </c>
      <c r="L6" s="113">
        <v>-2</v>
      </c>
      <c r="M6" s="113">
        <v>-68</v>
      </c>
      <c r="N6" s="114">
        <v>106197</v>
      </c>
      <c r="O6" s="115">
        <v>299560</v>
      </c>
    </row>
    <row r="7" spans="1:15" s="94" customFormat="1" ht="30" customHeight="1" thickBot="1">
      <c r="A7" s="234" t="s">
        <v>62</v>
      </c>
      <c r="B7" s="235"/>
      <c r="C7" s="116">
        <v>5614</v>
      </c>
      <c r="D7" s="116">
        <v>226</v>
      </c>
      <c r="E7" s="117">
        <v>30790</v>
      </c>
      <c r="F7" s="118">
        <v>808</v>
      </c>
      <c r="G7" s="116">
        <v>5</v>
      </c>
      <c r="H7" s="116">
        <v>144267</v>
      </c>
      <c r="I7" s="117">
        <v>5871</v>
      </c>
      <c r="J7" s="118">
        <v>43</v>
      </c>
      <c r="K7" s="116">
        <v>13</v>
      </c>
      <c r="L7" s="119">
        <v>-7</v>
      </c>
      <c r="M7" s="119">
        <v>12</v>
      </c>
      <c r="N7" s="120">
        <v>89109</v>
      </c>
      <c r="O7" s="121">
        <v>276751</v>
      </c>
    </row>
    <row r="8" s="94" customFormat="1" ht="11.25" thickBot="1"/>
    <row r="9" spans="1:16" ht="35.25" customHeight="1">
      <c r="A9" s="242" t="s">
        <v>82</v>
      </c>
      <c r="B9" s="195"/>
      <c r="C9" s="82" t="s">
        <v>40</v>
      </c>
      <c r="D9" s="81" t="s">
        <v>6</v>
      </c>
      <c r="E9" s="83" t="s">
        <v>83</v>
      </c>
      <c r="F9" s="83" t="s">
        <v>84</v>
      </c>
      <c r="G9" s="81" t="s">
        <v>7</v>
      </c>
      <c r="H9" s="88" t="s">
        <v>8</v>
      </c>
      <c r="I9" s="85" t="s">
        <v>68</v>
      </c>
      <c r="J9" s="85" t="s">
        <v>67</v>
      </c>
      <c r="K9" s="86" t="s">
        <v>50</v>
      </c>
      <c r="L9" s="83" t="s">
        <v>59</v>
      </c>
      <c r="M9" s="83" t="s">
        <v>69</v>
      </c>
      <c r="N9" s="81" t="s">
        <v>64</v>
      </c>
      <c r="O9" s="81" t="s">
        <v>66</v>
      </c>
      <c r="P9" s="87" t="s">
        <v>54</v>
      </c>
    </row>
    <row r="10" spans="1:16" ht="10.5">
      <c r="A10" s="58"/>
      <c r="B10" s="59"/>
      <c r="C10" s="60" t="s">
        <v>11</v>
      </c>
      <c r="D10" s="62" t="s">
        <v>11</v>
      </c>
      <c r="E10" s="60" t="s">
        <v>11</v>
      </c>
      <c r="F10" s="60" t="s">
        <v>11</v>
      </c>
      <c r="G10" s="60" t="s">
        <v>11</v>
      </c>
      <c r="H10" s="60" t="s">
        <v>11</v>
      </c>
      <c r="I10" s="78" t="s">
        <v>11</v>
      </c>
      <c r="J10" s="78" t="s">
        <v>11</v>
      </c>
      <c r="K10" s="60" t="s">
        <v>11</v>
      </c>
      <c r="L10" s="60" t="s">
        <v>11</v>
      </c>
      <c r="M10" s="60" t="s">
        <v>11</v>
      </c>
      <c r="N10" s="78" t="s">
        <v>11</v>
      </c>
      <c r="O10" s="78" t="s">
        <v>11</v>
      </c>
      <c r="P10" s="63" t="s">
        <v>11</v>
      </c>
    </row>
    <row r="11" spans="1:16" ht="30" customHeight="1">
      <c r="A11" s="240" t="s">
        <v>63</v>
      </c>
      <c r="B11" s="241"/>
      <c r="C11" s="95">
        <v>5541</v>
      </c>
      <c r="D11" s="95">
        <v>73</v>
      </c>
      <c r="E11" s="95">
        <v>25043</v>
      </c>
      <c r="F11" s="95">
        <v>617</v>
      </c>
      <c r="G11" s="95">
        <v>23</v>
      </c>
      <c r="H11" s="95">
        <v>138212</v>
      </c>
      <c r="I11" s="122">
        <v>3214</v>
      </c>
      <c r="J11" s="95">
        <v>693</v>
      </c>
      <c r="K11" s="95">
        <v>55047</v>
      </c>
      <c r="L11" s="95">
        <v>44298</v>
      </c>
      <c r="M11" s="95">
        <v>1986</v>
      </c>
      <c r="N11" s="95">
        <v>2467</v>
      </c>
      <c r="O11" s="95">
        <v>21</v>
      </c>
      <c r="P11" s="96">
        <v>277233</v>
      </c>
    </row>
    <row r="12" spans="1:16" ht="30" customHeight="1" thickBot="1">
      <c r="A12" s="234" t="s">
        <v>86</v>
      </c>
      <c r="B12" s="235"/>
      <c r="C12" s="116">
        <v>5044</v>
      </c>
      <c r="D12" s="116">
        <v>55</v>
      </c>
      <c r="E12" s="116">
        <v>23229</v>
      </c>
      <c r="F12" s="116">
        <v>871</v>
      </c>
      <c r="G12" s="116">
        <v>22</v>
      </c>
      <c r="H12" s="116">
        <v>130399</v>
      </c>
      <c r="I12" s="116">
        <v>3037</v>
      </c>
      <c r="J12" s="116">
        <v>1113</v>
      </c>
      <c r="K12" s="116">
        <v>53656</v>
      </c>
      <c r="L12" s="116">
        <v>34292</v>
      </c>
      <c r="M12" s="119">
        <v>-2</v>
      </c>
      <c r="N12" s="116">
        <v>11419</v>
      </c>
      <c r="O12" s="119">
        <v>-10</v>
      </c>
      <c r="P12" s="121">
        <v>263124</v>
      </c>
    </row>
    <row r="14" ht="13.5" customHeight="1"/>
    <row r="15" ht="13.5" customHeight="1"/>
    <row r="17" ht="21" customHeight="1"/>
    <row r="18" ht="21" customHeight="1"/>
    <row r="19" ht="21" customHeight="1"/>
    <row r="20" ht="21" customHeight="1"/>
    <row r="21" ht="21" customHeight="1"/>
    <row r="22" ht="10.5">
      <c r="H22" s="70"/>
    </row>
    <row r="23" spans="8:10" ht="10.5">
      <c r="H23" s="70"/>
      <c r="J23" s="27"/>
    </row>
    <row r="24" ht="10.5">
      <c r="H24" s="70"/>
    </row>
  </sheetData>
  <sheetProtection/>
  <mergeCells count="18">
    <mergeCell ref="A12:B12"/>
    <mergeCell ref="G2:G3"/>
    <mergeCell ref="H2:H3"/>
    <mergeCell ref="C2:C3"/>
    <mergeCell ref="A2:B3"/>
    <mergeCell ref="A7:B7"/>
    <mergeCell ref="A11:B11"/>
    <mergeCell ref="D2:D3"/>
    <mergeCell ref="E2:F2"/>
    <mergeCell ref="A9:B9"/>
    <mergeCell ref="A6:B6"/>
    <mergeCell ref="A5:B5"/>
    <mergeCell ref="O2:O3"/>
    <mergeCell ref="I2:J2"/>
    <mergeCell ref="K2:K3"/>
    <mergeCell ref="L2:L3"/>
    <mergeCell ref="M2:M3"/>
    <mergeCell ref="N2:N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Header>&amp;R札幌国税局　酒税２(H19)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2023-04-03T07:47:57Z</dcterms:created>
  <dcterms:modified xsi:type="dcterms:W3CDTF">2023-04-03T07:48:04Z</dcterms:modified>
  <cp:category/>
  <cp:version/>
  <cp:contentType/>
  <cp:contentStatus/>
</cp:coreProperties>
</file>