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-4 (1)　税務署別源泉徴収税額" sheetId="1" r:id="rId1"/>
    <sheet name="3-4 (2)　税務署別源泉徴収義務者数" sheetId="2" r:id="rId2"/>
    <sheet name="$UnDoSnapShot$" sheetId="3" state="hidden" r:id="rId3"/>
  </sheets>
  <definedNames>
    <definedName name="_xlnm.Print_Area" localSheetId="0">'3-4 (1)　税務署別源泉徴収税額'!$A$1:$J$38</definedName>
    <definedName name="_xlnm.Print_Area" localSheetId="1">'3-4 (2)　税務署別源泉徴収義務者数'!$A$1:$H$37</definedName>
    <definedName name="_xlnm.Print_Titles" localSheetId="0">'3-4 (1)　税務署別源泉徴収税額'!$3:$5</definedName>
    <definedName name="_xlnm.Print_Titles" localSheetId="1">'3-4 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<sst xmlns="http://schemas.openxmlformats.org/spreadsheetml/2006/main" count="183" uniqueCount="78">
  <si>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</si>
  <si>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</si>
  <si>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</si>
  <si>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</si>
  <si>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</si>
  <si>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</si>
  <si>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</si>
  <si>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</si>
  <si>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</si>
  <si>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</si>
  <si>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</si>
  <si>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</si>
  <si>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</si>
  <si>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</si>
  <si>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</si>
  <si>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</si>
  <si>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</si>
  <si>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</si>
  <si>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</si>
  <si>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</si>
  <si>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</si>
  <si>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</si>
  <si>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</si>
  <si>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</si>
  <si>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</si>
  <si>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</si>
  <si>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</si>
  <si>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</si>
  <si>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</si>
  <si>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件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</si>
  <si>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</si>
  <si>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</si>
  <si>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</si>
  <si>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</si>
  <si>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</si>
  <si>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</si>
  <si>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</si>
  <si>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</si>
  <si>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調査時点：平成20年６月30日</t>
  </si>
  <si>
    <t>上場株式等の
譲渡所得等</t>
  </si>
  <si>
    <t>札幌中</t>
  </si>
  <si>
    <t>札幌北</t>
  </si>
  <si>
    <t>札幌南</t>
  </si>
  <si>
    <t>札幌西</t>
  </si>
  <si>
    <t>札幌東</t>
  </si>
  <si>
    <t>函　館</t>
  </si>
  <si>
    <t>小　樽</t>
  </si>
  <si>
    <t>旭川中</t>
  </si>
  <si>
    <t>旭川東</t>
  </si>
  <si>
    <t>室　蘭</t>
  </si>
  <si>
    <t>釧　路</t>
  </si>
  <si>
    <t>帯　広</t>
  </si>
  <si>
    <t>北　見</t>
  </si>
  <si>
    <t>岩見沢</t>
  </si>
  <si>
    <t>網　走</t>
  </si>
  <si>
    <t>留　萌</t>
  </si>
  <si>
    <t>苫小牧</t>
  </si>
  <si>
    <t>稚　内</t>
  </si>
  <si>
    <t>紋　別</t>
  </si>
  <si>
    <t>名　寄</t>
  </si>
  <si>
    <t>根　室</t>
  </si>
  <si>
    <t>滝　川</t>
  </si>
  <si>
    <t>深　川</t>
  </si>
  <si>
    <t>富良野</t>
  </si>
  <si>
    <t>八　雲</t>
  </si>
  <si>
    <t>江　差</t>
  </si>
  <si>
    <t>倶知安</t>
  </si>
  <si>
    <t>余　市</t>
  </si>
  <si>
    <t>浦　河</t>
  </si>
  <si>
    <t>十勝池田</t>
  </si>
  <si>
    <t>-</t>
  </si>
  <si>
    <t>税務署名</t>
  </si>
  <si>
    <t>報酬・料金
等所得</t>
  </si>
  <si>
    <t>非居住者
等所得</t>
  </si>
  <si>
    <t>（注）　この表は「利子所得等の課税状況」、「配当所得の課税状況」、「上場株式等の譲渡所得等の課税状況」、「給与所得及び退職所得の課税状況」、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</si>
  <si>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</si>
  <si>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合　　計</t>
  </si>
  <si>
    <t>合　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</si>
</sst>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>
        <color indexed="55"/>
      </top>
      <bottom style="double"/>
    </border>
    <border>
      <left style="thin"/>
      <right style="thin"/>
      <top style="hair">
        <color indexed="55"/>
      </top>
      <bottom style="double"/>
    </border>
    <border>
      <left style="thin">
        <color indexed="55"/>
      </left>
      <right style="thin"/>
      <top style="hair">
        <color indexed="55"/>
      </top>
      <bottom style="double"/>
    </border>
    <border>
      <left style="thin">
        <color indexed="55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38" fontId="2" fillId="33" borderId="27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3" fontId="2" fillId="34" borderId="38" xfId="0" applyNumberFormat="1" applyFont="1" applyFill="1" applyBorder="1" applyAlignment="1">
      <alignment horizontal="right" vertical="center"/>
    </xf>
    <xf numFmtId="3" fontId="2" fillId="34" borderId="39" xfId="0" applyNumberFormat="1" applyFont="1" applyFill="1" applyBorder="1" applyAlignment="1">
      <alignment horizontal="right" vertical="center"/>
    </xf>
    <xf numFmtId="3" fontId="3" fillId="34" borderId="4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4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 indent="1"/>
    </xf>
    <xf numFmtId="0" fontId="2" fillId="35" borderId="47" xfId="0" applyFont="1" applyFill="1" applyBorder="1" applyAlignment="1">
      <alignment horizontal="distributed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0" fontId="2" fillId="35" borderId="51" xfId="0" applyFont="1" applyFill="1" applyBorder="1" applyAlignment="1">
      <alignment horizontal="distributed" vertical="center"/>
    </xf>
    <xf numFmtId="0" fontId="2" fillId="36" borderId="47" xfId="0" applyFont="1" applyFill="1" applyBorder="1" applyAlignment="1">
      <alignment horizontal="distributed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0" fontId="2" fillId="36" borderId="5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9" ht="12" thickBot="1">
      <c r="A3" s="4" t="s">
        <v>35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9" t="s">
        <v>27</v>
      </c>
      <c r="B4" s="27" t="s">
        <v>28</v>
      </c>
      <c r="C4" s="30" t="s">
        <v>25</v>
      </c>
      <c r="D4" s="24" t="s">
        <v>39</v>
      </c>
      <c r="E4" s="30" t="s">
        <v>26</v>
      </c>
      <c r="F4" s="30" t="s">
        <v>9</v>
      </c>
      <c r="G4" s="73" t="s">
        <v>72</v>
      </c>
      <c r="H4" s="31" t="s">
        <v>73</v>
      </c>
      <c r="I4" s="56" t="s">
        <v>0</v>
      </c>
      <c r="J4" s="72" t="s">
        <v>33</v>
      </c>
    </row>
    <row r="5" spans="1:10" ht="11.25">
      <c r="A5" s="40"/>
      <c r="B5" s="32" t="s">
        <v>2</v>
      </c>
      <c r="C5" s="33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3" t="s">
        <v>2</v>
      </c>
      <c r="I5" s="57" t="s">
        <v>2</v>
      </c>
      <c r="J5" s="69"/>
    </row>
    <row r="6" spans="1:10" ht="21" customHeight="1">
      <c r="A6" s="50" t="s">
        <v>40</v>
      </c>
      <c r="B6" s="36">
        <v>1920487</v>
      </c>
      <c r="C6" s="37">
        <v>6348962</v>
      </c>
      <c r="D6" s="37">
        <v>1850426</v>
      </c>
      <c r="E6" s="37">
        <v>51235426</v>
      </c>
      <c r="F6" s="37">
        <v>1724700</v>
      </c>
      <c r="G6" s="37">
        <v>3117638</v>
      </c>
      <c r="H6" s="37">
        <v>141842</v>
      </c>
      <c r="I6" s="58">
        <v>66339480</v>
      </c>
      <c r="J6" s="70" t="str">
        <f>IF(A6="","",A6)</f>
        <v>札幌中</v>
      </c>
    </row>
    <row r="7" spans="1:10" ht="21" customHeight="1">
      <c r="A7" s="51" t="s">
        <v>41</v>
      </c>
      <c r="B7" s="38">
        <v>350268</v>
      </c>
      <c r="C7" s="39">
        <v>1709734</v>
      </c>
      <c r="D7" s="39">
        <v>13021</v>
      </c>
      <c r="E7" s="39">
        <v>26091978</v>
      </c>
      <c r="F7" s="39">
        <v>573754</v>
      </c>
      <c r="G7" s="39">
        <v>1087142</v>
      </c>
      <c r="H7" s="39">
        <v>19531</v>
      </c>
      <c r="I7" s="59">
        <v>29845428</v>
      </c>
      <c r="J7" s="71" t="str">
        <f aca="true" t="shared" si="0" ref="J7:J34">IF(A7="","",A7)</f>
        <v>札幌北</v>
      </c>
    </row>
    <row r="8" spans="1:10" ht="21" customHeight="1">
      <c r="A8" s="51" t="s">
        <v>42</v>
      </c>
      <c r="B8" s="38">
        <v>499929</v>
      </c>
      <c r="C8" s="39">
        <v>1246927</v>
      </c>
      <c r="D8" s="39">
        <v>12647</v>
      </c>
      <c r="E8" s="39">
        <v>21998131</v>
      </c>
      <c r="F8" s="39">
        <v>493049</v>
      </c>
      <c r="G8" s="39">
        <v>1164888</v>
      </c>
      <c r="H8" s="39">
        <v>276397</v>
      </c>
      <c r="I8" s="59">
        <v>25691967</v>
      </c>
      <c r="J8" s="71" t="str">
        <f t="shared" si="0"/>
        <v>札幌南</v>
      </c>
    </row>
    <row r="9" spans="1:10" ht="21" customHeight="1">
      <c r="A9" s="47" t="s">
        <v>43</v>
      </c>
      <c r="B9" s="38">
        <v>463720</v>
      </c>
      <c r="C9" s="39">
        <v>3461310</v>
      </c>
      <c r="D9" s="39">
        <v>6354</v>
      </c>
      <c r="E9" s="39">
        <v>25314647</v>
      </c>
      <c r="F9" s="39">
        <v>774298</v>
      </c>
      <c r="G9" s="39">
        <v>6672635</v>
      </c>
      <c r="H9" s="39">
        <v>71711</v>
      </c>
      <c r="I9" s="59">
        <v>36764676</v>
      </c>
      <c r="J9" s="71" t="str">
        <f t="shared" si="0"/>
        <v>札幌西</v>
      </c>
    </row>
    <row r="10" spans="1:10" ht="21" customHeight="1">
      <c r="A10" s="47" t="s">
        <v>44</v>
      </c>
      <c r="B10" s="38">
        <v>232823</v>
      </c>
      <c r="C10" s="39">
        <v>1076410</v>
      </c>
      <c r="D10" s="39">
        <v>10132</v>
      </c>
      <c r="E10" s="39">
        <v>17689161</v>
      </c>
      <c r="F10" s="39">
        <v>404273</v>
      </c>
      <c r="G10" s="39">
        <v>496513</v>
      </c>
      <c r="H10" s="39">
        <v>68358</v>
      </c>
      <c r="I10" s="59">
        <v>19977670</v>
      </c>
      <c r="J10" s="71" t="str">
        <f t="shared" si="0"/>
        <v>札幌東</v>
      </c>
    </row>
    <row r="11" spans="1:10" ht="21" customHeight="1">
      <c r="A11" s="47" t="s">
        <v>45</v>
      </c>
      <c r="B11" s="38">
        <v>310869</v>
      </c>
      <c r="C11" s="39">
        <v>501861</v>
      </c>
      <c r="D11" s="39">
        <v>156560</v>
      </c>
      <c r="E11" s="39">
        <v>14118585</v>
      </c>
      <c r="F11" s="39">
        <v>255123</v>
      </c>
      <c r="G11" s="39">
        <v>540113</v>
      </c>
      <c r="H11" s="39">
        <v>12128</v>
      </c>
      <c r="I11" s="59">
        <v>15895239</v>
      </c>
      <c r="J11" s="71" t="str">
        <f t="shared" si="0"/>
        <v>函　館</v>
      </c>
    </row>
    <row r="12" spans="1:10" ht="21" customHeight="1">
      <c r="A12" s="47" t="s">
        <v>46</v>
      </c>
      <c r="B12" s="38">
        <v>4731263</v>
      </c>
      <c r="C12" s="39">
        <v>247257</v>
      </c>
      <c r="D12" s="39">
        <v>34368</v>
      </c>
      <c r="E12" s="39">
        <v>5126900</v>
      </c>
      <c r="F12" s="39">
        <v>127194</v>
      </c>
      <c r="G12" s="39">
        <v>128876</v>
      </c>
      <c r="H12" s="39">
        <v>5619</v>
      </c>
      <c r="I12" s="59">
        <v>10401477</v>
      </c>
      <c r="J12" s="71" t="str">
        <f t="shared" si="0"/>
        <v>小　樽</v>
      </c>
    </row>
    <row r="13" spans="1:10" ht="21" customHeight="1">
      <c r="A13" s="47" t="s">
        <v>47</v>
      </c>
      <c r="B13" s="38">
        <v>217682</v>
      </c>
      <c r="C13" s="39">
        <v>178195</v>
      </c>
      <c r="D13" s="39">
        <v>297057</v>
      </c>
      <c r="E13" s="39">
        <v>7062626</v>
      </c>
      <c r="F13" s="39">
        <v>318057</v>
      </c>
      <c r="G13" s="39">
        <v>363940</v>
      </c>
      <c r="H13" s="39">
        <v>713</v>
      </c>
      <c r="I13" s="59">
        <v>8438271</v>
      </c>
      <c r="J13" s="71" t="str">
        <f t="shared" si="0"/>
        <v>旭川中</v>
      </c>
    </row>
    <row r="14" spans="1:10" ht="21" customHeight="1">
      <c r="A14" s="47" t="s">
        <v>48</v>
      </c>
      <c r="B14" s="38">
        <v>189780</v>
      </c>
      <c r="C14" s="39">
        <v>213252</v>
      </c>
      <c r="D14" s="39">
        <v>3080</v>
      </c>
      <c r="E14" s="39">
        <v>7437642</v>
      </c>
      <c r="F14" s="39">
        <v>91169</v>
      </c>
      <c r="G14" s="39">
        <v>228095</v>
      </c>
      <c r="H14" s="39">
        <v>1390</v>
      </c>
      <c r="I14" s="59">
        <v>8164407</v>
      </c>
      <c r="J14" s="71" t="str">
        <f t="shared" si="0"/>
        <v>旭川東</v>
      </c>
    </row>
    <row r="15" spans="1:10" ht="21" customHeight="1">
      <c r="A15" s="47" t="s">
        <v>49</v>
      </c>
      <c r="B15" s="38">
        <v>161698</v>
      </c>
      <c r="C15" s="39">
        <v>192489</v>
      </c>
      <c r="D15" s="39">
        <v>52737</v>
      </c>
      <c r="E15" s="39">
        <v>8044401</v>
      </c>
      <c r="F15" s="39">
        <v>259229</v>
      </c>
      <c r="G15" s="39">
        <v>185229</v>
      </c>
      <c r="H15" s="39">
        <v>2652</v>
      </c>
      <c r="I15" s="59">
        <v>8898435</v>
      </c>
      <c r="J15" s="71" t="str">
        <f t="shared" si="0"/>
        <v>室　蘭</v>
      </c>
    </row>
    <row r="16" spans="1:10" ht="21" customHeight="1">
      <c r="A16" s="47" t="s">
        <v>50</v>
      </c>
      <c r="B16" s="38">
        <v>201459</v>
      </c>
      <c r="C16" s="39">
        <v>586185</v>
      </c>
      <c r="D16" s="39">
        <v>135354</v>
      </c>
      <c r="E16" s="39">
        <v>8797338</v>
      </c>
      <c r="F16" s="39">
        <v>249196</v>
      </c>
      <c r="G16" s="39">
        <v>382076</v>
      </c>
      <c r="H16" s="39">
        <v>22109</v>
      </c>
      <c r="I16" s="59">
        <v>10373718</v>
      </c>
      <c r="J16" s="71" t="str">
        <f t="shared" si="0"/>
        <v>釧　路</v>
      </c>
    </row>
    <row r="17" spans="1:10" ht="21" customHeight="1">
      <c r="A17" s="47" t="s">
        <v>51</v>
      </c>
      <c r="B17" s="38">
        <v>410910</v>
      </c>
      <c r="C17" s="39">
        <v>447667</v>
      </c>
      <c r="D17" s="39">
        <v>57479</v>
      </c>
      <c r="E17" s="39">
        <v>12805215</v>
      </c>
      <c r="F17" s="39">
        <v>206168</v>
      </c>
      <c r="G17" s="39">
        <v>359666</v>
      </c>
      <c r="H17" s="39">
        <v>527</v>
      </c>
      <c r="I17" s="59">
        <v>14287631</v>
      </c>
      <c r="J17" s="71" t="str">
        <f t="shared" si="0"/>
        <v>帯　広</v>
      </c>
    </row>
    <row r="18" spans="1:10" ht="21" customHeight="1">
      <c r="A18" s="47" t="s">
        <v>52</v>
      </c>
      <c r="B18" s="38">
        <v>139912</v>
      </c>
      <c r="C18" s="39">
        <v>91545</v>
      </c>
      <c r="D18" s="39">
        <v>5892</v>
      </c>
      <c r="E18" s="39">
        <v>4654164</v>
      </c>
      <c r="F18" s="39">
        <v>46707</v>
      </c>
      <c r="G18" s="39">
        <v>140099</v>
      </c>
      <c r="H18" s="39" t="s">
        <v>70</v>
      </c>
      <c r="I18" s="59">
        <v>5078320</v>
      </c>
      <c r="J18" s="71" t="str">
        <f t="shared" si="0"/>
        <v>北　見</v>
      </c>
    </row>
    <row r="19" spans="1:10" ht="21" customHeight="1">
      <c r="A19" s="47" t="s">
        <v>53</v>
      </c>
      <c r="B19" s="38">
        <v>182709</v>
      </c>
      <c r="C19" s="39">
        <v>156903</v>
      </c>
      <c r="D19" s="39">
        <v>9058</v>
      </c>
      <c r="E19" s="39">
        <v>4966069</v>
      </c>
      <c r="F19" s="39">
        <v>110311</v>
      </c>
      <c r="G19" s="39">
        <v>141582</v>
      </c>
      <c r="H19" s="39" t="s">
        <v>70</v>
      </c>
      <c r="I19" s="59">
        <v>5566632</v>
      </c>
      <c r="J19" s="71" t="str">
        <f t="shared" si="0"/>
        <v>岩見沢</v>
      </c>
    </row>
    <row r="20" spans="1:10" ht="21" customHeight="1">
      <c r="A20" s="47" t="s">
        <v>54</v>
      </c>
      <c r="B20" s="38">
        <v>133235</v>
      </c>
      <c r="C20" s="39">
        <v>95731</v>
      </c>
      <c r="D20" s="39">
        <v>1821</v>
      </c>
      <c r="E20" s="39">
        <v>4221274</v>
      </c>
      <c r="F20" s="39">
        <v>120537</v>
      </c>
      <c r="G20" s="39">
        <v>133892</v>
      </c>
      <c r="H20" s="39" t="s">
        <v>70</v>
      </c>
      <c r="I20" s="59">
        <v>4706490</v>
      </c>
      <c r="J20" s="71" t="str">
        <f t="shared" si="0"/>
        <v>網　走</v>
      </c>
    </row>
    <row r="21" spans="1:10" ht="21" customHeight="1">
      <c r="A21" s="47" t="s">
        <v>55</v>
      </c>
      <c r="B21" s="38">
        <v>53280</v>
      </c>
      <c r="C21" s="39">
        <v>21967</v>
      </c>
      <c r="D21" s="39">
        <v>355</v>
      </c>
      <c r="E21" s="39">
        <v>1509965</v>
      </c>
      <c r="F21" s="39">
        <v>96901</v>
      </c>
      <c r="G21" s="39">
        <v>44551</v>
      </c>
      <c r="H21" s="39" t="s">
        <v>70</v>
      </c>
      <c r="I21" s="59">
        <v>1727020</v>
      </c>
      <c r="J21" s="71" t="str">
        <f t="shared" si="0"/>
        <v>留　萌</v>
      </c>
    </row>
    <row r="22" spans="1:10" ht="21" customHeight="1">
      <c r="A22" s="47" t="s">
        <v>56</v>
      </c>
      <c r="B22" s="38">
        <v>169270</v>
      </c>
      <c r="C22" s="39">
        <v>794955</v>
      </c>
      <c r="D22" s="39">
        <v>24303</v>
      </c>
      <c r="E22" s="39">
        <v>9131784</v>
      </c>
      <c r="F22" s="39">
        <v>374571</v>
      </c>
      <c r="G22" s="39">
        <v>292941</v>
      </c>
      <c r="H22" s="39">
        <v>14915</v>
      </c>
      <c r="I22" s="59">
        <v>10802739</v>
      </c>
      <c r="J22" s="71" t="str">
        <f t="shared" si="0"/>
        <v>苫小牧</v>
      </c>
    </row>
    <row r="23" spans="1:10" ht="21" customHeight="1">
      <c r="A23" s="47" t="s">
        <v>57</v>
      </c>
      <c r="B23" s="38">
        <v>115747</v>
      </c>
      <c r="C23" s="39">
        <v>117082</v>
      </c>
      <c r="D23" s="39">
        <v>904</v>
      </c>
      <c r="E23" s="39">
        <v>3016167</v>
      </c>
      <c r="F23" s="39">
        <v>35414</v>
      </c>
      <c r="G23" s="39">
        <v>66810</v>
      </c>
      <c r="H23" s="39">
        <v>182</v>
      </c>
      <c r="I23" s="59">
        <v>3352306</v>
      </c>
      <c r="J23" s="71" t="str">
        <f t="shared" si="0"/>
        <v>稚　内</v>
      </c>
    </row>
    <row r="24" spans="1:10" ht="21" customHeight="1">
      <c r="A24" s="47" t="s">
        <v>58</v>
      </c>
      <c r="B24" s="38">
        <v>110010</v>
      </c>
      <c r="C24" s="39">
        <v>69947</v>
      </c>
      <c r="D24" s="39">
        <v>61</v>
      </c>
      <c r="E24" s="39">
        <v>2470364</v>
      </c>
      <c r="F24" s="39">
        <v>52850</v>
      </c>
      <c r="G24" s="39">
        <v>51535</v>
      </c>
      <c r="H24" s="39" t="s">
        <v>70</v>
      </c>
      <c r="I24" s="59">
        <v>2754767</v>
      </c>
      <c r="J24" s="71" t="str">
        <f t="shared" si="0"/>
        <v>紋　別</v>
      </c>
    </row>
    <row r="25" spans="1:10" ht="21" customHeight="1">
      <c r="A25" s="47" t="s">
        <v>59</v>
      </c>
      <c r="B25" s="38">
        <v>86409</v>
      </c>
      <c r="C25" s="39">
        <v>90018</v>
      </c>
      <c r="D25" s="39">
        <v>449</v>
      </c>
      <c r="E25" s="39">
        <v>2076483</v>
      </c>
      <c r="F25" s="39">
        <v>25384</v>
      </c>
      <c r="G25" s="39">
        <v>36484</v>
      </c>
      <c r="H25" s="39" t="s">
        <v>70</v>
      </c>
      <c r="I25" s="59">
        <v>2315227</v>
      </c>
      <c r="J25" s="71" t="str">
        <f t="shared" si="0"/>
        <v>名　寄</v>
      </c>
    </row>
    <row r="26" spans="1:10" ht="21" customHeight="1">
      <c r="A26" s="46" t="s">
        <v>60</v>
      </c>
      <c r="B26" s="36">
        <v>100242</v>
      </c>
      <c r="C26" s="37">
        <v>91394</v>
      </c>
      <c r="D26" s="37">
        <v>358</v>
      </c>
      <c r="E26" s="37">
        <v>3606387</v>
      </c>
      <c r="F26" s="37">
        <v>26945</v>
      </c>
      <c r="G26" s="37">
        <v>57441</v>
      </c>
      <c r="H26" s="37">
        <v>240</v>
      </c>
      <c r="I26" s="58">
        <v>3883005</v>
      </c>
      <c r="J26" s="70" t="str">
        <f t="shared" si="0"/>
        <v>根　室</v>
      </c>
    </row>
    <row r="27" spans="1:10" ht="21" customHeight="1">
      <c r="A27" s="51" t="s">
        <v>61</v>
      </c>
      <c r="B27" s="38">
        <v>123309</v>
      </c>
      <c r="C27" s="39">
        <v>216664</v>
      </c>
      <c r="D27" s="39">
        <v>1645</v>
      </c>
      <c r="E27" s="39">
        <v>3515536</v>
      </c>
      <c r="F27" s="39">
        <v>16017</v>
      </c>
      <c r="G27" s="39">
        <v>102493</v>
      </c>
      <c r="H27" s="39">
        <v>1242</v>
      </c>
      <c r="I27" s="59">
        <v>3976906</v>
      </c>
      <c r="J27" s="71" t="str">
        <f t="shared" si="0"/>
        <v>滝　川</v>
      </c>
    </row>
    <row r="28" spans="1:10" ht="21" customHeight="1">
      <c r="A28" s="51" t="s">
        <v>62</v>
      </c>
      <c r="B28" s="38">
        <v>51921</v>
      </c>
      <c r="C28" s="39">
        <v>44513</v>
      </c>
      <c r="D28" s="39" t="s">
        <v>70</v>
      </c>
      <c r="E28" s="39">
        <v>1254259</v>
      </c>
      <c r="F28" s="39">
        <v>11527</v>
      </c>
      <c r="G28" s="39">
        <v>26434</v>
      </c>
      <c r="H28" s="39" t="s">
        <v>70</v>
      </c>
      <c r="I28" s="59">
        <v>1388653</v>
      </c>
      <c r="J28" s="71" t="str">
        <f t="shared" si="0"/>
        <v>深　川</v>
      </c>
    </row>
    <row r="29" spans="1:10" ht="21" customHeight="1">
      <c r="A29" s="50" t="s">
        <v>63</v>
      </c>
      <c r="B29" s="36">
        <v>59754</v>
      </c>
      <c r="C29" s="37">
        <v>32413</v>
      </c>
      <c r="D29" s="37">
        <v>23</v>
      </c>
      <c r="E29" s="37">
        <v>1361898</v>
      </c>
      <c r="F29" s="37">
        <v>26578</v>
      </c>
      <c r="G29" s="37">
        <v>29475</v>
      </c>
      <c r="H29" s="37">
        <v>46</v>
      </c>
      <c r="I29" s="58">
        <v>1510187</v>
      </c>
      <c r="J29" s="71" t="str">
        <f t="shared" si="0"/>
        <v>富良野</v>
      </c>
    </row>
    <row r="30" spans="1:10" ht="21" customHeight="1">
      <c r="A30" s="51" t="s">
        <v>64</v>
      </c>
      <c r="B30" s="38">
        <v>51520</v>
      </c>
      <c r="C30" s="39">
        <v>21509</v>
      </c>
      <c r="D30" s="39">
        <v>65</v>
      </c>
      <c r="E30" s="39">
        <v>1681347</v>
      </c>
      <c r="F30" s="39">
        <v>26616</v>
      </c>
      <c r="G30" s="39">
        <v>44804</v>
      </c>
      <c r="H30" s="39" t="s">
        <v>70</v>
      </c>
      <c r="I30" s="59">
        <v>1825860</v>
      </c>
      <c r="J30" s="71" t="str">
        <f t="shared" si="0"/>
        <v>八　雲</v>
      </c>
    </row>
    <row r="31" spans="1:10" ht="21" customHeight="1">
      <c r="A31" s="51" t="s">
        <v>65</v>
      </c>
      <c r="B31" s="38">
        <v>25641</v>
      </c>
      <c r="C31" s="39">
        <v>10459</v>
      </c>
      <c r="D31" s="39" t="s">
        <v>70</v>
      </c>
      <c r="E31" s="39">
        <v>678502</v>
      </c>
      <c r="F31" s="39">
        <v>7807</v>
      </c>
      <c r="G31" s="39">
        <v>20626</v>
      </c>
      <c r="H31" s="39" t="s">
        <v>70</v>
      </c>
      <c r="I31" s="59">
        <v>743035</v>
      </c>
      <c r="J31" s="71" t="str">
        <f t="shared" si="0"/>
        <v>江　差</v>
      </c>
    </row>
    <row r="32" spans="1:10" ht="21" customHeight="1">
      <c r="A32" s="51" t="s">
        <v>66</v>
      </c>
      <c r="B32" s="38">
        <v>68248</v>
      </c>
      <c r="C32" s="39">
        <v>33241</v>
      </c>
      <c r="D32" s="39">
        <v>154</v>
      </c>
      <c r="E32" s="39">
        <v>1962773</v>
      </c>
      <c r="F32" s="39">
        <v>68026</v>
      </c>
      <c r="G32" s="39">
        <v>32090</v>
      </c>
      <c r="H32" s="39">
        <v>199000</v>
      </c>
      <c r="I32" s="59">
        <v>2363531</v>
      </c>
      <c r="J32" s="71" t="str">
        <f t="shared" si="0"/>
        <v>倶知安</v>
      </c>
    </row>
    <row r="33" spans="1:10" ht="21" customHeight="1">
      <c r="A33" s="51" t="s">
        <v>67</v>
      </c>
      <c r="B33" s="38">
        <v>30334</v>
      </c>
      <c r="C33" s="39">
        <v>32921</v>
      </c>
      <c r="D33" s="39">
        <v>2942</v>
      </c>
      <c r="E33" s="39">
        <v>819484</v>
      </c>
      <c r="F33" s="39">
        <v>14622</v>
      </c>
      <c r="G33" s="39">
        <v>23220</v>
      </c>
      <c r="H33" s="39">
        <v>1</v>
      </c>
      <c r="I33" s="59">
        <v>923524</v>
      </c>
      <c r="J33" s="71" t="str">
        <f t="shared" si="0"/>
        <v>余　市</v>
      </c>
    </row>
    <row r="34" spans="1:10" ht="21" customHeight="1">
      <c r="A34" s="51" t="s">
        <v>68</v>
      </c>
      <c r="B34" s="38">
        <v>67228</v>
      </c>
      <c r="C34" s="39">
        <v>41013</v>
      </c>
      <c r="D34" s="39" t="s">
        <v>70</v>
      </c>
      <c r="E34" s="39">
        <v>2183175</v>
      </c>
      <c r="F34" s="39">
        <v>11638</v>
      </c>
      <c r="G34" s="39">
        <v>55728</v>
      </c>
      <c r="H34" s="39">
        <v>2677</v>
      </c>
      <c r="I34" s="59">
        <v>2361459</v>
      </c>
      <c r="J34" s="71" t="str">
        <f t="shared" si="0"/>
        <v>浦　河</v>
      </c>
    </row>
    <row r="35" spans="1:10" ht="21" customHeight="1" thickBot="1">
      <c r="A35" s="74" t="s">
        <v>69</v>
      </c>
      <c r="B35" s="75">
        <v>48456</v>
      </c>
      <c r="C35" s="76">
        <v>13491</v>
      </c>
      <c r="D35" s="76">
        <v>168</v>
      </c>
      <c r="E35" s="76">
        <v>1137272</v>
      </c>
      <c r="F35" s="76">
        <v>1527</v>
      </c>
      <c r="G35" s="76">
        <v>34975</v>
      </c>
      <c r="H35" s="76" t="s">
        <v>70</v>
      </c>
      <c r="I35" s="77">
        <v>1235889</v>
      </c>
      <c r="J35" s="78" t="str">
        <f>IF(A35="","",A35)</f>
        <v>十勝池田</v>
      </c>
    </row>
    <row r="36" spans="1:11" s="5" customFormat="1" ht="21" customHeight="1" thickBot="1" thickTop="1">
      <c r="A36" s="48" t="s">
        <v>76</v>
      </c>
      <c r="B36" s="28">
        <v>11308112</v>
      </c>
      <c r="C36" s="26">
        <v>18186017</v>
      </c>
      <c r="D36" s="26">
        <v>2677412</v>
      </c>
      <c r="E36" s="26">
        <v>255968952</v>
      </c>
      <c r="F36" s="26">
        <v>6550189</v>
      </c>
      <c r="G36" s="26">
        <v>16061990</v>
      </c>
      <c r="H36" s="26">
        <v>841280</v>
      </c>
      <c r="I36" s="60">
        <v>311593952</v>
      </c>
      <c r="J36" s="61" t="s">
        <v>77</v>
      </c>
      <c r="K36" s="20"/>
    </row>
    <row r="37" spans="1:9" ht="11.25">
      <c r="A37" s="9" t="s">
        <v>74</v>
      </c>
      <c r="B37" s="9"/>
      <c r="C37" s="9"/>
      <c r="D37" s="9"/>
      <c r="E37" s="9"/>
      <c r="F37" s="9"/>
      <c r="G37" s="9"/>
      <c r="H37" s="9"/>
      <c r="I37" s="9"/>
    </row>
    <row r="38" spans="1:9" ht="11.25">
      <c r="A38" s="9" t="s">
        <v>75</v>
      </c>
      <c r="B38" s="55"/>
      <c r="C38" s="55"/>
      <c r="D38" s="55"/>
      <c r="E38" s="55"/>
      <c r="F38" s="55"/>
      <c r="G38" s="55"/>
      <c r="H38" s="55"/>
      <c r="I38" s="55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&amp;R札幌国税局 源泉所得税４（Ｈ19）</oddHeader>
  </headerFooter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3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36</v>
      </c>
      <c r="B1" s="4"/>
      <c r="C1" s="4"/>
      <c r="D1" s="4"/>
      <c r="E1" s="4"/>
      <c r="F1" s="4"/>
      <c r="G1" s="4"/>
    </row>
    <row r="2" spans="1:8" ht="11.25" customHeight="1">
      <c r="A2" s="88" t="s">
        <v>71</v>
      </c>
      <c r="B2" s="94" t="s">
        <v>30</v>
      </c>
      <c r="C2" s="96" t="s">
        <v>31</v>
      </c>
      <c r="D2" s="91" t="s">
        <v>39</v>
      </c>
      <c r="E2" s="96" t="s">
        <v>32</v>
      </c>
      <c r="F2" s="91" t="s">
        <v>72</v>
      </c>
      <c r="G2" s="91" t="s">
        <v>73</v>
      </c>
      <c r="H2" s="85" t="s">
        <v>34</v>
      </c>
    </row>
    <row r="3" spans="1:8" ht="11.25" customHeight="1">
      <c r="A3" s="89"/>
      <c r="B3" s="95"/>
      <c r="C3" s="97"/>
      <c r="D3" s="92"/>
      <c r="E3" s="97"/>
      <c r="F3" s="92"/>
      <c r="G3" s="92"/>
      <c r="H3" s="86"/>
    </row>
    <row r="4" spans="1:8" ht="22.5" customHeight="1">
      <c r="A4" s="90"/>
      <c r="B4" s="95"/>
      <c r="C4" s="97"/>
      <c r="D4" s="92"/>
      <c r="E4" s="97"/>
      <c r="F4" s="93"/>
      <c r="G4" s="93"/>
      <c r="H4" s="87"/>
    </row>
    <row r="5" spans="1:8" s="2" customFormat="1" ht="11.25">
      <c r="A5" s="41"/>
      <c r="B5" s="34" t="s">
        <v>29</v>
      </c>
      <c r="C5" s="35" t="s">
        <v>29</v>
      </c>
      <c r="D5" s="35" t="s">
        <v>29</v>
      </c>
      <c r="E5" s="35" t="s">
        <v>29</v>
      </c>
      <c r="F5" s="34" t="s">
        <v>29</v>
      </c>
      <c r="G5" s="35" t="s">
        <v>29</v>
      </c>
      <c r="H5" s="66"/>
    </row>
    <row r="6" spans="1:8" ht="21" customHeight="1">
      <c r="A6" s="46" t="s">
        <v>40</v>
      </c>
      <c r="B6" s="42">
        <v>162</v>
      </c>
      <c r="C6" s="43">
        <v>455</v>
      </c>
      <c r="D6" s="43">
        <v>32</v>
      </c>
      <c r="E6" s="43">
        <v>6203</v>
      </c>
      <c r="F6" s="43">
        <v>5668</v>
      </c>
      <c r="G6" s="63">
        <v>58</v>
      </c>
      <c r="H6" s="67" t="str">
        <f>IF(A6="","",A6)</f>
        <v>札幌中</v>
      </c>
    </row>
    <row r="7" spans="1:8" ht="21" customHeight="1">
      <c r="A7" s="47" t="s">
        <v>41</v>
      </c>
      <c r="B7" s="44">
        <v>182</v>
      </c>
      <c r="C7" s="45">
        <v>574</v>
      </c>
      <c r="D7" s="45">
        <v>23</v>
      </c>
      <c r="E7" s="45">
        <v>16085</v>
      </c>
      <c r="F7" s="45">
        <v>12354</v>
      </c>
      <c r="G7" s="64">
        <v>24</v>
      </c>
      <c r="H7" s="68" t="str">
        <f aca="true" t="shared" si="0" ref="H7:H33">IF(A7="","",A7)</f>
        <v>札幌北</v>
      </c>
    </row>
    <row r="8" spans="1:8" ht="21" customHeight="1">
      <c r="A8" s="47" t="s">
        <v>42</v>
      </c>
      <c r="B8" s="44">
        <v>157</v>
      </c>
      <c r="C8" s="45">
        <v>330</v>
      </c>
      <c r="D8" s="45">
        <v>18</v>
      </c>
      <c r="E8" s="45">
        <v>13637</v>
      </c>
      <c r="F8" s="45">
        <v>10051</v>
      </c>
      <c r="G8" s="64">
        <v>29</v>
      </c>
      <c r="H8" s="68" t="str">
        <f t="shared" si="0"/>
        <v>札幌南</v>
      </c>
    </row>
    <row r="9" spans="1:8" ht="21" customHeight="1">
      <c r="A9" s="47" t="s">
        <v>43</v>
      </c>
      <c r="B9" s="44">
        <v>164</v>
      </c>
      <c r="C9" s="45">
        <v>504</v>
      </c>
      <c r="D9" s="45">
        <v>14</v>
      </c>
      <c r="E9" s="45">
        <v>13819</v>
      </c>
      <c r="F9" s="45">
        <v>11078</v>
      </c>
      <c r="G9" s="64">
        <v>34</v>
      </c>
      <c r="H9" s="68" t="str">
        <f t="shared" si="0"/>
        <v>札幌西</v>
      </c>
    </row>
    <row r="10" spans="1:8" ht="21" customHeight="1">
      <c r="A10" s="47" t="s">
        <v>44</v>
      </c>
      <c r="B10" s="44">
        <v>126</v>
      </c>
      <c r="C10" s="45">
        <v>385</v>
      </c>
      <c r="D10" s="45">
        <v>13</v>
      </c>
      <c r="E10" s="45">
        <v>10049</v>
      </c>
      <c r="F10" s="45">
        <v>7852</v>
      </c>
      <c r="G10" s="64">
        <v>20</v>
      </c>
      <c r="H10" s="68" t="str">
        <f t="shared" si="0"/>
        <v>札幌東</v>
      </c>
    </row>
    <row r="11" spans="1:8" ht="21" customHeight="1">
      <c r="A11" s="47" t="s">
        <v>45</v>
      </c>
      <c r="B11" s="44">
        <v>129</v>
      </c>
      <c r="C11" s="45">
        <v>289</v>
      </c>
      <c r="D11" s="45">
        <v>14</v>
      </c>
      <c r="E11" s="45">
        <v>11149</v>
      </c>
      <c r="F11" s="45">
        <v>9942</v>
      </c>
      <c r="G11" s="64">
        <v>15</v>
      </c>
      <c r="H11" s="68" t="str">
        <f t="shared" si="0"/>
        <v>函　館</v>
      </c>
    </row>
    <row r="12" spans="1:8" ht="21" customHeight="1">
      <c r="A12" s="47" t="s">
        <v>46</v>
      </c>
      <c r="B12" s="44">
        <v>43</v>
      </c>
      <c r="C12" s="45">
        <v>131</v>
      </c>
      <c r="D12" s="45">
        <v>5</v>
      </c>
      <c r="E12" s="45">
        <v>3782</v>
      </c>
      <c r="F12" s="45">
        <v>3094</v>
      </c>
      <c r="G12" s="64">
        <v>7</v>
      </c>
      <c r="H12" s="68" t="str">
        <f t="shared" si="0"/>
        <v>小　樽</v>
      </c>
    </row>
    <row r="13" spans="1:8" ht="21" customHeight="1">
      <c r="A13" s="47" t="s">
        <v>47</v>
      </c>
      <c r="B13" s="44">
        <v>52</v>
      </c>
      <c r="C13" s="45">
        <v>153</v>
      </c>
      <c r="D13" s="45">
        <v>9</v>
      </c>
      <c r="E13" s="45">
        <v>4270</v>
      </c>
      <c r="F13" s="45">
        <v>3184</v>
      </c>
      <c r="G13" s="64">
        <v>5</v>
      </c>
      <c r="H13" s="68" t="str">
        <f t="shared" si="0"/>
        <v>旭川中</v>
      </c>
    </row>
    <row r="14" spans="1:8" ht="21" customHeight="1">
      <c r="A14" s="47" t="s">
        <v>48</v>
      </c>
      <c r="B14" s="44">
        <v>71</v>
      </c>
      <c r="C14" s="45">
        <v>224</v>
      </c>
      <c r="D14" s="45">
        <v>7</v>
      </c>
      <c r="E14" s="45">
        <v>7021</v>
      </c>
      <c r="F14" s="45">
        <v>4851</v>
      </c>
      <c r="G14" s="64">
        <v>8</v>
      </c>
      <c r="H14" s="68" t="str">
        <f t="shared" si="0"/>
        <v>旭川東</v>
      </c>
    </row>
    <row r="15" spans="1:8" ht="21" customHeight="1">
      <c r="A15" s="47" t="s">
        <v>49</v>
      </c>
      <c r="B15" s="44">
        <v>64</v>
      </c>
      <c r="C15" s="45">
        <v>169</v>
      </c>
      <c r="D15" s="45">
        <v>8</v>
      </c>
      <c r="E15" s="45">
        <v>4827</v>
      </c>
      <c r="F15" s="45">
        <v>3148</v>
      </c>
      <c r="G15" s="64">
        <v>5</v>
      </c>
      <c r="H15" s="68" t="str">
        <f t="shared" si="0"/>
        <v>室　蘭</v>
      </c>
    </row>
    <row r="16" spans="1:8" ht="21" customHeight="1">
      <c r="A16" s="47" t="s">
        <v>50</v>
      </c>
      <c r="B16" s="44">
        <v>104</v>
      </c>
      <c r="C16" s="45">
        <v>174</v>
      </c>
      <c r="D16" s="45">
        <v>22</v>
      </c>
      <c r="E16" s="45">
        <v>7653</v>
      </c>
      <c r="F16" s="45">
        <v>5079</v>
      </c>
      <c r="G16" s="64">
        <v>9</v>
      </c>
      <c r="H16" s="68" t="str">
        <f t="shared" si="0"/>
        <v>釧　路</v>
      </c>
    </row>
    <row r="17" spans="1:8" ht="21" customHeight="1">
      <c r="A17" s="47" t="s">
        <v>51</v>
      </c>
      <c r="B17" s="44">
        <v>114</v>
      </c>
      <c r="C17" s="45">
        <v>287</v>
      </c>
      <c r="D17" s="45">
        <v>11</v>
      </c>
      <c r="E17" s="45">
        <v>11913</v>
      </c>
      <c r="F17" s="45">
        <v>6482</v>
      </c>
      <c r="G17" s="64">
        <v>4</v>
      </c>
      <c r="H17" s="68" t="str">
        <f t="shared" si="0"/>
        <v>帯　広</v>
      </c>
    </row>
    <row r="18" spans="1:8" ht="21" customHeight="1">
      <c r="A18" s="47" t="s">
        <v>52</v>
      </c>
      <c r="B18" s="44">
        <v>58</v>
      </c>
      <c r="C18" s="45">
        <v>123</v>
      </c>
      <c r="D18" s="45">
        <v>4</v>
      </c>
      <c r="E18" s="45">
        <v>5648</v>
      </c>
      <c r="F18" s="45">
        <v>2552</v>
      </c>
      <c r="G18" s="64">
        <v>1</v>
      </c>
      <c r="H18" s="68" t="str">
        <f t="shared" si="0"/>
        <v>北　見</v>
      </c>
    </row>
    <row r="19" spans="1:8" ht="21" customHeight="1">
      <c r="A19" s="47" t="s">
        <v>53</v>
      </c>
      <c r="B19" s="44">
        <v>67</v>
      </c>
      <c r="C19" s="45">
        <v>133</v>
      </c>
      <c r="D19" s="45">
        <v>5</v>
      </c>
      <c r="E19" s="45">
        <v>6047</v>
      </c>
      <c r="F19" s="45">
        <v>3576</v>
      </c>
      <c r="G19" s="64">
        <v>1</v>
      </c>
      <c r="H19" s="68" t="str">
        <f t="shared" si="0"/>
        <v>岩見沢</v>
      </c>
    </row>
    <row r="20" spans="1:8" ht="21" customHeight="1">
      <c r="A20" s="47" t="s">
        <v>54</v>
      </c>
      <c r="B20" s="44">
        <v>50</v>
      </c>
      <c r="C20" s="45">
        <v>71</v>
      </c>
      <c r="D20" s="45">
        <v>2</v>
      </c>
      <c r="E20" s="45">
        <v>4568</v>
      </c>
      <c r="F20" s="45">
        <v>2018</v>
      </c>
      <c r="G20" s="64" t="s">
        <v>70</v>
      </c>
      <c r="H20" s="68" t="str">
        <f t="shared" si="0"/>
        <v>網　走</v>
      </c>
    </row>
    <row r="21" spans="1:8" ht="21" customHeight="1">
      <c r="A21" s="47" t="s">
        <v>55</v>
      </c>
      <c r="B21" s="44">
        <v>34</v>
      </c>
      <c r="C21" s="45">
        <v>36</v>
      </c>
      <c r="D21" s="45">
        <v>3</v>
      </c>
      <c r="E21" s="45">
        <v>1596</v>
      </c>
      <c r="F21" s="45">
        <v>831</v>
      </c>
      <c r="G21" s="64" t="s">
        <v>70</v>
      </c>
      <c r="H21" s="68" t="str">
        <f t="shared" si="0"/>
        <v>留　萌</v>
      </c>
    </row>
    <row r="22" spans="1:8" ht="21" customHeight="1">
      <c r="A22" s="47" t="s">
        <v>56</v>
      </c>
      <c r="B22" s="44">
        <v>86</v>
      </c>
      <c r="C22" s="45">
        <v>208</v>
      </c>
      <c r="D22" s="45">
        <v>9</v>
      </c>
      <c r="E22" s="45">
        <v>6063</v>
      </c>
      <c r="F22" s="45">
        <v>4714</v>
      </c>
      <c r="G22" s="64">
        <v>9</v>
      </c>
      <c r="H22" s="68" t="str">
        <f t="shared" si="0"/>
        <v>苫小牧</v>
      </c>
    </row>
    <row r="23" spans="1:11" ht="21" customHeight="1">
      <c r="A23" s="47" t="s">
        <v>57</v>
      </c>
      <c r="B23" s="44">
        <v>51</v>
      </c>
      <c r="C23" s="45">
        <v>69</v>
      </c>
      <c r="D23" s="45">
        <v>3</v>
      </c>
      <c r="E23" s="45">
        <v>3573</v>
      </c>
      <c r="F23" s="45">
        <v>1699</v>
      </c>
      <c r="G23" s="64">
        <v>3</v>
      </c>
      <c r="H23" s="68" t="str">
        <f t="shared" si="0"/>
        <v>稚　内</v>
      </c>
      <c r="K23" s="21"/>
    </row>
    <row r="24" spans="1:8" ht="21" customHeight="1">
      <c r="A24" s="47" t="s">
        <v>58</v>
      </c>
      <c r="B24" s="44">
        <v>44</v>
      </c>
      <c r="C24" s="45">
        <v>54</v>
      </c>
      <c r="D24" s="45">
        <v>2</v>
      </c>
      <c r="E24" s="45">
        <v>2833</v>
      </c>
      <c r="F24" s="45">
        <v>1419</v>
      </c>
      <c r="G24" s="64" t="s">
        <v>70</v>
      </c>
      <c r="H24" s="68" t="str">
        <f t="shared" si="0"/>
        <v>紋　別</v>
      </c>
    </row>
    <row r="25" spans="1:8" ht="21" customHeight="1">
      <c r="A25" s="47" t="s">
        <v>59</v>
      </c>
      <c r="B25" s="44">
        <v>37</v>
      </c>
      <c r="C25" s="45">
        <v>74</v>
      </c>
      <c r="D25" s="45">
        <v>2</v>
      </c>
      <c r="E25" s="45">
        <v>2039</v>
      </c>
      <c r="F25" s="45">
        <v>1085</v>
      </c>
      <c r="G25" s="64" t="s">
        <v>70</v>
      </c>
      <c r="H25" s="68" t="str">
        <f t="shared" si="0"/>
        <v>名　寄</v>
      </c>
    </row>
    <row r="26" spans="1:8" ht="21" customHeight="1">
      <c r="A26" s="46" t="s">
        <v>60</v>
      </c>
      <c r="B26" s="42">
        <v>43</v>
      </c>
      <c r="C26" s="43">
        <v>90</v>
      </c>
      <c r="D26" s="43">
        <v>9</v>
      </c>
      <c r="E26" s="43">
        <v>5048</v>
      </c>
      <c r="F26" s="43">
        <v>2295</v>
      </c>
      <c r="G26" s="63">
        <v>1</v>
      </c>
      <c r="H26" s="67" t="str">
        <f t="shared" si="0"/>
        <v>根　室</v>
      </c>
    </row>
    <row r="27" spans="1:8" ht="21" customHeight="1">
      <c r="A27" s="47" t="s">
        <v>61</v>
      </c>
      <c r="B27" s="44">
        <v>51</v>
      </c>
      <c r="C27" s="45">
        <v>73</v>
      </c>
      <c r="D27" s="45">
        <v>5</v>
      </c>
      <c r="E27" s="45">
        <v>3089</v>
      </c>
      <c r="F27" s="45">
        <v>2039</v>
      </c>
      <c r="G27" s="64">
        <v>1</v>
      </c>
      <c r="H27" s="68" t="str">
        <f t="shared" si="0"/>
        <v>滝　川</v>
      </c>
    </row>
    <row r="28" spans="1:8" ht="21" customHeight="1">
      <c r="A28" s="52" t="s">
        <v>62</v>
      </c>
      <c r="B28" s="53">
        <v>15</v>
      </c>
      <c r="C28" s="54">
        <v>26</v>
      </c>
      <c r="D28" s="54" t="s">
        <v>70</v>
      </c>
      <c r="E28" s="54">
        <v>1641</v>
      </c>
      <c r="F28" s="54">
        <v>765</v>
      </c>
      <c r="G28" s="65">
        <v>1</v>
      </c>
      <c r="H28" s="68" t="str">
        <f t="shared" si="0"/>
        <v>深　川</v>
      </c>
    </row>
    <row r="29" spans="1:8" ht="21" customHeight="1">
      <c r="A29" s="47" t="s">
        <v>63</v>
      </c>
      <c r="B29" s="44">
        <v>17</v>
      </c>
      <c r="C29" s="45">
        <v>38</v>
      </c>
      <c r="D29" s="45">
        <v>1</v>
      </c>
      <c r="E29" s="45">
        <v>1536</v>
      </c>
      <c r="F29" s="45">
        <v>792</v>
      </c>
      <c r="G29" s="64">
        <v>1</v>
      </c>
      <c r="H29" s="68" t="str">
        <f t="shared" si="0"/>
        <v>富良野</v>
      </c>
    </row>
    <row r="30" spans="1:8" ht="21" customHeight="1">
      <c r="A30" s="47" t="s">
        <v>64</v>
      </c>
      <c r="B30" s="44">
        <v>31</v>
      </c>
      <c r="C30" s="45">
        <v>21</v>
      </c>
      <c r="D30" s="45">
        <v>1</v>
      </c>
      <c r="E30" s="45">
        <v>2147</v>
      </c>
      <c r="F30" s="45">
        <v>1821</v>
      </c>
      <c r="G30" s="64" t="s">
        <v>70</v>
      </c>
      <c r="H30" s="68" t="str">
        <f t="shared" si="0"/>
        <v>八　雲</v>
      </c>
    </row>
    <row r="31" spans="1:8" ht="21" customHeight="1">
      <c r="A31" s="47" t="s">
        <v>65</v>
      </c>
      <c r="B31" s="44">
        <v>16</v>
      </c>
      <c r="C31" s="45">
        <v>14</v>
      </c>
      <c r="D31" s="45" t="s">
        <v>70</v>
      </c>
      <c r="E31" s="45">
        <v>870</v>
      </c>
      <c r="F31" s="45">
        <v>788</v>
      </c>
      <c r="G31" s="64" t="s">
        <v>70</v>
      </c>
      <c r="H31" s="68" t="str">
        <f t="shared" si="0"/>
        <v>江　差</v>
      </c>
    </row>
    <row r="32" spans="1:8" ht="21" customHeight="1">
      <c r="A32" s="47" t="s">
        <v>66</v>
      </c>
      <c r="B32" s="44">
        <v>41</v>
      </c>
      <c r="C32" s="45">
        <v>41</v>
      </c>
      <c r="D32" s="45">
        <v>2</v>
      </c>
      <c r="E32" s="45">
        <v>2535</v>
      </c>
      <c r="F32" s="45">
        <v>1090</v>
      </c>
      <c r="G32" s="64">
        <v>62</v>
      </c>
      <c r="H32" s="68" t="str">
        <f t="shared" si="0"/>
        <v>倶知安</v>
      </c>
    </row>
    <row r="33" spans="1:8" ht="21" customHeight="1">
      <c r="A33" s="47" t="s">
        <v>67</v>
      </c>
      <c r="B33" s="44">
        <v>18</v>
      </c>
      <c r="C33" s="45">
        <v>18</v>
      </c>
      <c r="D33" s="45">
        <v>1</v>
      </c>
      <c r="E33" s="45">
        <v>914</v>
      </c>
      <c r="F33" s="45">
        <v>603</v>
      </c>
      <c r="G33" s="64">
        <v>2</v>
      </c>
      <c r="H33" s="68" t="str">
        <f t="shared" si="0"/>
        <v>余　市</v>
      </c>
    </row>
    <row r="34" spans="1:8" ht="21" customHeight="1">
      <c r="A34" s="47" t="s">
        <v>68</v>
      </c>
      <c r="B34" s="44">
        <v>32</v>
      </c>
      <c r="C34" s="45">
        <v>43</v>
      </c>
      <c r="D34" s="45" t="s">
        <v>70</v>
      </c>
      <c r="E34" s="45">
        <v>2379</v>
      </c>
      <c r="F34" s="45">
        <v>1393</v>
      </c>
      <c r="G34" s="64">
        <v>4</v>
      </c>
      <c r="H34" s="68" t="str">
        <f>IF(A34="","",A34)</f>
        <v>浦　河</v>
      </c>
    </row>
    <row r="35" spans="1:8" ht="21" customHeight="1" thickBot="1">
      <c r="A35" s="79" t="s">
        <v>69</v>
      </c>
      <c r="B35" s="80">
        <v>21</v>
      </c>
      <c r="C35" s="81">
        <v>27</v>
      </c>
      <c r="D35" s="81">
        <v>1</v>
      </c>
      <c r="E35" s="81">
        <v>2010</v>
      </c>
      <c r="F35" s="81">
        <v>677</v>
      </c>
      <c r="G35" s="82" t="s">
        <v>70</v>
      </c>
      <c r="H35" s="83" t="str">
        <f>IF(A35="","",A35)</f>
        <v>十勝池田</v>
      </c>
    </row>
    <row r="36" spans="1:8" s="5" customFormat="1" ht="21" customHeight="1" thickBot="1" thickTop="1">
      <c r="A36" s="48" t="s">
        <v>76</v>
      </c>
      <c r="B36" s="29">
        <v>2080</v>
      </c>
      <c r="C36" s="25">
        <v>4834</v>
      </c>
      <c r="D36" s="25">
        <v>226</v>
      </c>
      <c r="E36" s="25">
        <v>164944</v>
      </c>
      <c r="F36" s="25">
        <v>112940</v>
      </c>
      <c r="G36" s="25">
        <v>304</v>
      </c>
      <c r="H36" s="22" t="s">
        <v>77</v>
      </c>
    </row>
    <row r="37" spans="1:7" ht="11.25">
      <c r="A37" s="4" t="s">
        <v>38</v>
      </c>
      <c r="B37" s="4"/>
      <c r="C37" s="4"/>
      <c r="D37" s="4"/>
      <c r="E37" s="4"/>
      <c r="F37" s="4"/>
      <c r="G3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&amp;R札幌国税局 源泉所得税４（Ｈ19）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6" t="s">
        <v>22</v>
      </c>
      <c r="B2" s="98"/>
      <c r="C2" s="98" t="s">
        <v>5</v>
      </c>
      <c r="D2" s="98"/>
      <c r="E2" s="98"/>
      <c r="F2" s="98"/>
      <c r="G2" s="98"/>
      <c r="H2" s="98"/>
      <c r="I2" s="98" t="s">
        <v>20</v>
      </c>
      <c r="J2" s="98"/>
      <c r="K2" s="98"/>
      <c r="L2" s="98"/>
      <c r="M2" s="98"/>
      <c r="N2" s="98"/>
      <c r="O2" s="98" t="s">
        <v>0</v>
      </c>
      <c r="P2" s="98"/>
      <c r="Q2" s="98"/>
      <c r="R2" s="98"/>
      <c r="S2" s="98"/>
      <c r="T2" s="98"/>
      <c r="U2" s="99"/>
    </row>
    <row r="3" spans="1:21" s="3" customFormat="1" ht="11.25">
      <c r="A3" s="107"/>
      <c r="B3" s="108"/>
      <c r="C3" s="18"/>
      <c r="D3" s="18"/>
      <c r="E3" s="100" t="s">
        <v>24</v>
      </c>
      <c r="F3" s="101"/>
      <c r="G3" s="100" t="s">
        <v>17</v>
      </c>
      <c r="H3" s="101"/>
      <c r="I3" s="100" t="s">
        <v>23</v>
      </c>
      <c r="J3" s="101"/>
      <c r="K3" s="100" t="s">
        <v>24</v>
      </c>
      <c r="L3" s="101"/>
      <c r="M3" s="100" t="s">
        <v>17</v>
      </c>
      <c r="N3" s="101"/>
      <c r="O3" s="100" t="s">
        <v>23</v>
      </c>
      <c r="P3" s="101"/>
      <c r="Q3" s="100" t="s">
        <v>16</v>
      </c>
      <c r="R3" s="101"/>
      <c r="S3" s="100" t="s">
        <v>17</v>
      </c>
      <c r="T3" s="101"/>
      <c r="U3" s="19"/>
    </row>
    <row r="4" spans="1:21" s="3" customFormat="1" ht="11.25">
      <c r="A4" s="109"/>
      <c r="B4" s="110"/>
      <c r="C4" s="110" t="s">
        <v>23</v>
      </c>
      <c r="D4" s="110"/>
      <c r="E4" s="102"/>
      <c r="F4" s="103"/>
      <c r="G4" s="102"/>
      <c r="H4" s="103"/>
      <c r="I4" s="102"/>
      <c r="J4" s="103"/>
      <c r="K4" s="102"/>
      <c r="L4" s="103"/>
      <c r="M4" s="102"/>
      <c r="N4" s="103"/>
      <c r="O4" s="102"/>
      <c r="P4" s="103"/>
      <c r="Q4" s="102"/>
      <c r="R4" s="103"/>
      <c r="S4" s="102"/>
      <c r="T4" s="103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04" t="s">
        <v>9</v>
      </c>
      <c r="B9" s="104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5" t="s">
        <v>10</v>
      </c>
      <c r="B10" s="105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源泉所得３－４</dc:title>
  <dc:subject/>
  <dc:creator>国税庁</dc:creator>
  <cp:keywords/>
  <dc:description/>
  <cp:lastModifiedBy>国税庁</cp:lastModifiedBy>
  <cp:lastPrinted>2009-06-23T04:45:44Z</cp:lastPrinted>
  <dcterms:created xsi:type="dcterms:W3CDTF">2003-07-09T01:05:10Z</dcterms:created>
  <dcterms:modified xsi:type="dcterms:W3CDTF">2009-07-07T02:21:40Z</dcterms:modified>
  <cp:category/>
  <cp:version/>
  <cp:contentType/>
  <cp:contentStatus/>
</cp:coreProperties>
</file>