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definedNames>
    <definedName name="_xlnm.Print_Area" localSheetId="0">'(1)　現事業年度分の課税状況'!$A$1:$Q$25</definedName>
    <definedName name="_xlnm.Print_Area" localSheetId="5">'（6）税務署別法人数'!$A$1:$M$38</definedName>
    <definedName name="_xlnm.Print_Titles" localSheetId="4">'(5）税務署別課税状況'!$1:$5</definedName>
    <definedName name="_xlnm.Print_Titles" localSheetId="5">'（6）税務署別法人数'!$1:$6</definedName>
  </definedNames>
  <calcPr fullCalcOnLoad="1"/>
</workbook>
</file>

<file path=xl/sharedStrings.xml><?xml version="1.0" encoding="utf-8"?>
<sst xmlns="http://schemas.openxmlformats.org/spreadsheetml/2006/main" count="651" uniqueCount="188">
  <si>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</si>
  <si>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</si>
  <si>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</si>
  <si>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</si>
  <si>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</si>
  <si>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</si>
  <si>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</si>
  <si>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</si>
  <si>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</si>
  <si>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</si>
  <si>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</si>
  <si>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</si>
  <si>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</si>
  <si>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</si>
  <si>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</si>
  <si>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</si>
  <si>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</si>
  <si>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</si>
  <si>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</si>
  <si>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</si>
  <si>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</si>
  <si>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</si>
  <si>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</si>
  <si>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</si>
  <si>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</si>
  <si>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</si>
  <si>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</si>
  <si>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</si>
  <si>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</si>
  <si>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</si>
  <si>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</si>
  <si>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</si>
  <si>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</si>
  <si>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</si>
  <si>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</si>
  <si>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</si>
  <si>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</si>
  <si>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</si>
  <si>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</si>
  <si>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</si>
  <si>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</si>
  <si>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</si>
  <si>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</si>
  <si>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</si>
  <si>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</si>
  <si>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</si>
  <si>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</si>
  <si>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</si>
  <si>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</si>
  <si>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</si>
  <si>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</si>
  <si>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</si>
  <si>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</si>
  <si>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</si>
  <si>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</si>
  <si>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</si>
  <si>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</si>
  <si>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</si>
  <si>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</si>
  <si>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</si>
  <si>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</si>
  <si>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</si>
  <si>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</si>
  <si>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</si>
  <si>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</si>
  <si>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</si>
  <si>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</si>
  <si>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</si>
  <si>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</si>
  <si>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</si>
  <si>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</si>
  <si>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</si>
  <si>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</si>
  <si>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</si>
  <si>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</si>
  <si>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</si>
  <si>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</si>
  <si>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</si>
  <si>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</si>
  <si>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</si>
  <si>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</si>
  <si>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</si>
  <si>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</si>
  <si>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</si>
  <si>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</si>
  <si>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</si>
  <si>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</si>
  <si>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</si>
  <si>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</si>
  <si>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</si>
  <si>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</si>
  <si>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</si>
  <si>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</si>
  <si>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</si>
  <si>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</si>
  <si>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</si>
  <si>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</si>
  <si>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</si>
  <si>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</si>
  <si>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</si>
  <si>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</si>
  <si>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</si>
  <si>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</si>
  <si>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</si>
  <si>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</si>
  <si>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外国法人</t>
  </si>
  <si>
    <t>会社等</t>
  </si>
  <si>
    <t>人格のない
社団等</t>
  </si>
  <si>
    <t>公益
法人等</t>
  </si>
  <si>
    <t>協同組合
等</t>
  </si>
  <si>
    <t>年度分　　   法定事業</t>
  </si>
  <si>
    <t>社</t>
  </si>
  <si>
    <t>年分</t>
  </si>
  <si>
    <t>千円</t>
  </si>
  <si>
    <t>調査時点：毎翌年６月末日</t>
  </si>
  <si>
    <t>(2)課税状況の累年比較</t>
  </si>
  <si>
    <t>(3)　既往事業年度分の課税状況</t>
  </si>
  <si>
    <t>(4)　法人数等の状況</t>
  </si>
  <si>
    <t>(5)　税務署別課税状況</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</si>
  <si>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</si>
  <si>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</si>
  <si>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</si>
  <si>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</si>
  <si>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</si>
  <si>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</si>
  <si>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</si>
  <si>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</si>
  <si>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</si>
  <si>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</si>
  <si>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</si>
  <si>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</si>
  <si>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</si>
  <si>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</si>
  <si>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</si>
  <si>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</si>
  <si>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</si>
  <si>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</si>
  <si>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</si>
  <si>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</si>
  <si>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</si>
  <si>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</si>
  <si>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</si>
  <si>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</si>
  <si>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</si>
  <si>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</si>
  <si>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</si>
  <si>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</si>
  <si>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</si>
  <si>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</si>
  <si>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</si>
  <si>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</si>
  <si>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</si>
  <si>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</si>
  <si>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</si>
  <si>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</si>
  <si>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</si>
  <si>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</si>
  <si>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</si>
  <si>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</si>
  <si>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</si>
  <si>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清算確定分</t>
  </si>
  <si>
    <t>税額総計</t>
  </si>
  <si>
    <t>差引税額</t>
  </si>
  <si>
    <t>所得金額</t>
  </si>
  <si>
    <t>差引税額</t>
  </si>
  <si>
    <t>平成14年分</t>
  </si>
  <si>
    <t>平成15年分</t>
  </si>
  <si>
    <t>平成16年分</t>
  </si>
  <si>
    <t>合　計</t>
  </si>
  <si>
    <t>合計</t>
  </si>
  <si>
    <t>合計</t>
  </si>
  <si>
    <t>(注)　この表は、「(4)法人数等の状況」を税務署別に示したものである。</t>
  </si>
  <si>
    <t>(注)　この表は、「(1)現事業年度分の課税状況」を税務署別に示したものである。</t>
  </si>
  <si>
    <t xml:space="preserve"> </t>
  </si>
  <si>
    <t xml:space="preserve"> </t>
  </si>
  <si>
    <t>平成17年分</t>
  </si>
  <si>
    <t>平成18年分</t>
  </si>
  <si>
    <t>平成18年２月１日から平成19年１月31日までの間に終了した事業年度分について示した。</t>
  </si>
  <si>
    <t>調査対象等：平成18年２月１日から平成19年１月31日までの間に終了した事業年度分について示した。</t>
  </si>
  <si>
    <t>調査時点：平成19年６月30日</t>
  </si>
  <si>
    <t>-</t>
  </si>
  <si>
    <t>-</t>
  </si>
  <si>
    <t>　調査対象等：平成18年１月31日以前に終了した事業年度分について平成18年７月１日から平成19年６月30日までの間に申告又は処理をした事績を示した。</t>
  </si>
  <si>
    <t>-</t>
  </si>
  <si>
    <t>X</t>
  </si>
  <si>
    <t>X</t>
  </si>
  <si>
    <t>X</t>
  </si>
  <si>
    <t>事業年度数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</si>
</sst>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0;&quot;△ &quot;#,##0"/>
    <numFmt numFmtId="193" formatCode="0;&quot;△ &quot;0"/>
  </numFmts>
  <fonts count="2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thin"/>
      <right style="thin"/>
      <top style="thin">
        <color indexed="55"/>
      </top>
      <bottom style="thin">
        <color indexed="55"/>
      </bottom>
    </border>
    <border>
      <left style="thin"/>
      <right style="thin"/>
      <top>
        <color indexed="63"/>
      </top>
      <bottom style="medium"/>
    </border>
    <border>
      <left style="thin"/>
      <right style="hair"/>
      <top style="thin"/>
      <bottom style="thin"/>
    </border>
    <border>
      <left style="hair"/>
      <right style="thin"/>
      <top style="thin"/>
      <bottom style="thin"/>
    </border>
    <border>
      <left style="hair"/>
      <right style="thin"/>
      <top style="thin"/>
      <bottom>
        <color indexed="63"/>
      </bottom>
    </border>
    <border>
      <left>
        <color indexed="63"/>
      </left>
      <right style="thin"/>
      <top>
        <color indexed="63"/>
      </top>
      <bottom>
        <color indexed="63"/>
      </bottom>
    </border>
    <border>
      <left style="hair"/>
      <right style="thin"/>
      <top style="hair"/>
      <bottom>
        <color indexed="63"/>
      </bottom>
    </border>
    <border diagonalUp="1">
      <left style="thin"/>
      <right style="hair"/>
      <top style="double"/>
      <bottom style="medium"/>
      <diagonal style="hair"/>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color indexed="63"/>
      </left>
      <right style="medium"/>
      <top>
        <color indexed="63"/>
      </top>
      <bottom style="hair">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hair"/>
      <right style="hair"/>
      <top style="hair">
        <color indexed="23"/>
      </top>
      <bottom style="thin">
        <color indexed="55"/>
      </bottom>
    </border>
    <border>
      <left style="hair"/>
      <right style="hair"/>
      <top style="thin">
        <color indexed="55"/>
      </top>
      <bottom style="hair">
        <color indexed="23"/>
      </bottom>
    </border>
    <border>
      <left style="thin"/>
      <right style="thin"/>
      <top>
        <color indexed="63"/>
      </top>
      <bottom style="hair">
        <color indexed="55"/>
      </bottom>
    </border>
    <border>
      <left style="medium"/>
      <right>
        <color indexed="63"/>
      </right>
      <top style="hair">
        <color indexed="55"/>
      </top>
      <bottom style="double"/>
    </border>
    <border>
      <left style="thin"/>
      <right style="hair"/>
      <top style="hair">
        <color indexed="55"/>
      </top>
      <bottom style="double"/>
    </border>
    <border>
      <left style="hair"/>
      <right style="thin"/>
      <top style="hair">
        <color indexed="55"/>
      </top>
      <bottom style="double"/>
    </border>
    <border>
      <left style="thin"/>
      <right style="thin"/>
      <top style="hair">
        <color indexed="55"/>
      </top>
      <bottom style="double"/>
    </border>
    <border>
      <left style="thin"/>
      <right style="medium"/>
      <top style="hair">
        <color indexed="55"/>
      </top>
      <bottom style="double"/>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color indexed="63"/>
      </right>
      <top style="hair">
        <color indexed="55"/>
      </top>
      <bottom style="double"/>
    </border>
    <border>
      <left>
        <color indexed="63"/>
      </left>
      <right style="thin"/>
      <top style="hair">
        <color indexed="55"/>
      </top>
      <bottom style="double"/>
    </border>
    <border>
      <left>
        <color indexed="63"/>
      </left>
      <right style="thin"/>
      <top>
        <color indexed="63"/>
      </top>
      <bottom style="medium"/>
    </border>
    <border>
      <left>
        <color indexed="63"/>
      </left>
      <right>
        <color indexed="63"/>
      </right>
      <top>
        <color indexed="63"/>
      </top>
      <bottom style="medium"/>
    </border>
    <border>
      <left style="hair"/>
      <right style="thin"/>
      <top style="double"/>
      <bottom style="medium"/>
    </border>
    <border>
      <left>
        <color indexed="63"/>
      </left>
      <right style="medium"/>
      <top>
        <color indexed="63"/>
      </top>
      <bottom style="medium"/>
    </border>
    <border>
      <left>
        <color indexed="63"/>
      </left>
      <right style="hair"/>
      <top style="thin"/>
      <bottom>
        <color indexed="63"/>
      </bottom>
    </border>
    <border>
      <left style="medium"/>
      <right style="thin"/>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thin"/>
      <right style="medium"/>
      <top style="thin">
        <color indexed="55"/>
      </top>
      <bottom style="medium"/>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color indexed="63"/>
      </top>
      <bottom style="medium"/>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diagonalUp="1">
      <left style="hair"/>
      <right style="hair"/>
      <top style="double"/>
      <bottom style="medium"/>
      <diagonal style="hair"/>
    </border>
    <border>
      <left style="hair"/>
      <right style="medium"/>
      <top>
        <color indexed="63"/>
      </top>
      <bottom style="hair">
        <color indexed="55"/>
      </bottom>
    </border>
    <border>
      <left style="thin"/>
      <right style="thin"/>
      <top style="dotted">
        <color indexed="55"/>
      </top>
      <bottom style="hair">
        <color indexed="23"/>
      </bottom>
    </border>
    <border>
      <left style="thin"/>
      <right style="hair"/>
      <top style="dotted">
        <color indexed="55"/>
      </top>
      <bottom style="hair">
        <color indexed="23"/>
      </bottom>
    </border>
    <border>
      <left style="hair"/>
      <right style="thin"/>
      <top style="dotted">
        <color indexed="55"/>
      </top>
      <bottom style="hair">
        <color indexed="23"/>
      </bottom>
    </border>
    <border>
      <left style="hair"/>
      <right style="medium"/>
      <top style="dotted">
        <color indexed="55"/>
      </top>
      <bottom style="hair">
        <color indexed="23"/>
      </bottom>
    </border>
    <border>
      <left style="medium"/>
      <right>
        <color indexed="63"/>
      </right>
      <top style="hair">
        <color indexed="55"/>
      </top>
      <bottom style="hair">
        <color indexed="23"/>
      </bottom>
    </border>
    <border>
      <left style="thin"/>
      <right style="thin"/>
      <top style="hair">
        <color indexed="55"/>
      </top>
      <bottom style="hair">
        <color indexed="23"/>
      </bottom>
    </border>
    <border>
      <left>
        <color indexed="63"/>
      </left>
      <right>
        <color indexed="63"/>
      </right>
      <top style="hair">
        <color indexed="55"/>
      </top>
      <bottom style="hair">
        <color indexed="23"/>
      </bottom>
    </border>
    <border>
      <left style="hair"/>
      <right style="thin"/>
      <top style="hair">
        <color indexed="55"/>
      </top>
      <bottom style="hair">
        <color indexed="23"/>
      </bottom>
    </border>
    <border>
      <left>
        <color indexed="63"/>
      </left>
      <right style="thin"/>
      <top style="hair">
        <color indexed="55"/>
      </top>
      <bottom style="hair">
        <color indexed="23"/>
      </bottom>
    </border>
    <border>
      <left style="thin"/>
      <right style="medium"/>
      <top style="hair">
        <color indexed="55"/>
      </top>
      <bottom style="hair">
        <color indexed="23"/>
      </bottom>
    </border>
    <border>
      <left style="thin"/>
      <right style="hair"/>
      <top style="hair">
        <color indexed="55"/>
      </top>
      <bottom style="hair">
        <color indexed="23"/>
      </bottom>
    </border>
    <border>
      <left style="thin"/>
      <right style="thin"/>
      <top style="hair">
        <color indexed="23"/>
      </top>
      <bottom>
        <color indexed="63"/>
      </bottom>
    </border>
    <border>
      <left style="thin"/>
      <right style="thin"/>
      <top style="hair">
        <color indexed="23"/>
      </top>
      <bottom style="hair">
        <color indexed="55"/>
      </bottom>
    </border>
    <border>
      <left style="medium"/>
      <right>
        <color indexed="63"/>
      </right>
      <top style="hair">
        <color indexed="23"/>
      </top>
      <bottom style="hair">
        <color indexed="55"/>
      </bottom>
    </border>
    <border>
      <left>
        <color indexed="63"/>
      </left>
      <right>
        <color indexed="63"/>
      </right>
      <top style="hair">
        <color indexed="23"/>
      </top>
      <bottom style="hair">
        <color indexed="55"/>
      </bottom>
    </border>
    <border>
      <left style="hair"/>
      <right style="thin"/>
      <top style="hair">
        <color indexed="23"/>
      </top>
      <bottom style="hair">
        <color indexed="55"/>
      </bottom>
    </border>
    <border>
      <left>
        <color indexed="63"/>
      </left>
      <right style="thin"/>
      <top style="hair">
        <color indexed="23"/>
      </top>
      <bottom style="hair">
        <color indexed="55"/>
      </bottom>
    </border>
    <border>
      <left style="thin"/>
      <right style="medium"/>
      <top style="hair">
        <color indexed="23"/>
      </top>
      <bottom style="hair">
        <color indexed="55"/>
      </bottom>
    </border>
    <border>
      <left>
        <color indexed="63"/>
      </left>
      <right style="thin"/>
      <top style="hair">
        <color indexed="23"/>
      </top>
      <bottom>
        <color indexed="63"/>
      </bottom>
    </border>
    <border>
      <left style="medium"/>
      <right>
        <color indexed="63"/>
      </right>
      <top>
        <color indexed="63"/>
      </top>
      <bottom>
        <color indexed="63"/>
      </bottom>
    </border>
    <border>
      <left style="hair"/>
      <right style="medium"/>
      <top>
        <color indexed="63"/>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medium"/>
      <top style="thin">
        <color indexed="55"/>
      </top>
      <bottom>
        <color indexed="63"/>
      </bottom>
    </border>
    <border>
      <left style="thin"/>
      <right style="thin">
        <color indexed="55"/>
      </right>
      <top style="thin"/>
      <bottom style="thin"/>
    </border>
    <border>
      <left style="thin">
        <color indexed="55"/>
      </left>
      <right style="medium"/>
      <top style="thin"/>
      <bottom style="thin"/>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thin">
        <color indexed="55"/>
      </left>
      <right>
        <color indexed="63"/>
      </right>
      <top style="thin">
        <color indexed="55"/>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right style="thin"/>
      <top style="medium"/>
      <bottom>
        <color indexed="63"/>
      </bottom>
    </border>
    <border>
      <left style="thin"/>
      <right style="thin"/>
      <top>
        <color indexed="63"/>
      </top>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6" fillId="0" borderId="0" applyNumberFormat="0" applyFill="0" applyBorder="0" applyAlignment="0" applyProtection="0"/>
    <xf numFmtId="0" fontId="25" fillId="4" borderId="0" applyNumberFormat="0" applyBorder="0" applyAlignment="0" applyProtection="0"/>
  </cellStyleXfs>
  <cellXfs count="48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0" xfId="0" applyFont="1" applyBorder="1" applyAlignment="1">
      <alignment horizontal="center" vertical="center" wrapText="1"/>
    </xf>
    <xf numFmtId="0" fontId="7" fillId="0" borderId="0" xfId="0" applyFont="1" applyAlignment="1">
      <alignment horizontal="justify"/>
    </xf>
    <xf numFmtId="3" fontId="0" fillId="0" borderId="0" xfId="0" applyNumberFormat="1" applyAlignment="1">
      <alignment/>
    </xf>
    <xf numFmtId="0" fontId="2" fillId="0" borderId="11" xfId="0" applyFont="1" applyBorder="1" applyAlignment="1">
      <alignment horizontal="left"/>
    </xf>
    <xf numFmtId="3" fontId="2" fillId="22" borderId="12" xfId="0" applyNumberFormat="1" applyFont="1" applyFill="1" applyBorder="1" applyAlignment="1">
      <alignment horizontal="right" vertical="center"/>
    </xf>
    <xf numFmtId="3" fontId="2" fillId="21" borderId="13" xfId="0" applyNumberFormat="1" applyFont="1" applyFill="1" applyBorder="1" applyAlignment="1">
      <alignment horizontal="right" vertical="center"/>
    </xf>
    <xf numFmtId="3" fontId="2" fillId="21" borderId="14" xfId="0" applyNumberFormat="1" applyFont="1" applyFill="1" applyBorder="1" applyAlignment="1">
      <alignment horizontal="right" vertical="center"/>
    </xf>
    <xf numFmtId="3" fontId="4"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3" fontId="4" fillId="22" borderId="17" xfId="0" applyNumberFormat="1" applyFont="1" applyFill="1" applyBorder="1" applyAlignment="1">
      <alignment horizontal="right" vertical="center"/>
    </xf>
    <xf numFmtId="3" fontId="2" fillId="21" borderId="18" xfId="0" applyNumberFormat="1" applyFont="1" applyFill="1" applyBorder="1" applyAlignment="1">
      <alignment horizontal="right" vertical="center"/>
    </xf>
    <xf numFmtId="3" fontId="2" fillId="21" borderId="19" xfId="0" applyNumberFormat="1" applyFont="1" applyFill="1" applyBorder="1" applyAlignment="1">
      <alignment horizontal="right" vertical="center"/>
    </xf>
    <xf numFmtId="3" fontId="4" fillId="21" borderId="20" xfId="0" applyNumberFormat="1" applyFont="1" applyFill="1" applyBorder="1" applyAlignment="1">
      <alignment horizontal="right" vertical="center"/>
    </xf>
    <xf numFmtId="3" fontId="2" fillId="22" borderId="21" xfId="0" applyNumberFormat="1" applyFont="1" applyFill="1" applyBorder="1" applyAlignment="1">
      <alignment horizontal="right" vertical="center"/>
    </xf>
    <xf numFmtId="3" fontId="2" fillId="22" borderId="22"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23" xfId="0" applyFont="1" applyBorder="1" applyAlignment="1">
      <alignment horizontal="center" vertical="center" wrapText="1"/>
    </xf>
    <xf numFmtId="3" fontId="2" fillId="22" borderId="24" xfId="0" applyNumberFormat="1" applyFont="1" applyFill="1" applyBorder="1" applyAlignment="1">
      <alignment horizontal="right" vertical="center"/>
    </xf>
    <xf numFmtId="3" fontId="4" fillId="22" borderId="25" xfId="0" applyNumberFormat="1" applyFont="1" applyFill="1" applyBorder="1" applyAlignment="1">
      <alignment horizontal="right" vertical="center"/>
    </xf>
    <xf numFmtId="0" fontId="0" fillId="0" borderId="0" xfId="0" applyAlignment="1">
      <alignment/>
    </xf>
    <xf numFmtId="3" fontId="4" fillId="22" borderId="26" xfId="0" applyNumberFormat="1" applyFont="1" applyFill="1" applyBorder="1" applyAlignment="1">
      <alignment horizontal="right" vertical="center"/>
    </xf>
    <xf numFmtId="3" fontId="4" fillId="21" borderId="27" xfId="0" applyNumberFormat="1" applyFont="1" applyFill="1" applyBorder="1" applyAlignment="1">
      <alignment horizontal="right" vertical="center"/>
    </xf>
    <xf numFmtId="0" fontId="2" fillId="0" borderId="28" xfId="0" applyFont="1" applyBorder="1" applyAlignment="1">
      <alignment horizontal="distributed" vertical="center" wrapText="1" indent="1"/>
    </xf>
    <xf numFmtId="0" fontId="2"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31" xfId="0" applyFont="1" applyFill="1" applyBorder="1" applyAlignment="1">
      <alignment horizontal="right" vertical="center"/>
    </xf>
    <xf numFmtId="0" fontId="2" fillId="0" borderId="0" xfId="0" applyFont="1" applyFill="1" applyAlignment="1">
      <alignment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22" borderId="23" xfId="0" applyFont="1" applyFill="1" applyBorder="1" applyAlignment="1">
      <alignment horizontal="right"/>
    </xf>
    <xf numFmtId="0" fontId="8" fillId="21" borderId="28" xfId="0" applyFont="1" applyFill="1" applyBorder="1" applyAlignment="1">
      <alignment horizontal="right"/>
    </xf>
    <xf numFmtId="0" fontId="8" fillId="21" borderId="40" xfId="0" applyFont="1" applyFill="1" applyBorder="1" applyAlignment="1">
      <alignment horizontal="right"/>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22" borderId="23" xfId="0" applyFont="1" applyFill="1" applyBorder="1" applyAlignment="1">
      <alignment horizontal="right" vertical="center"/>
    </xf>
    <xf numFmtId="0" fontId="8" fillId="21" borderId="41" xfId="0" applyFont="1" applyFill="1" applyBorder="1" applyAlignment="1">
      <alignment horizontal="right" vertical="center"/>
    </xf>
    <xf numFmtId="0" fontId="8" fillId="21" borderId="28" xfId="0" applyFont="1" applyFill="1" applyBorder="1" applyAlignment="1">
      <alignment horizontal="right" vertical="center"/>
    </xf>
    <xf numFmtId="0" fontId="2" fillId="0" borderId="42" xfId="0" applyFont="1" applyBorder="1" applyAlignment="1">
      <alignment horizontal="distributed" vertical="center"/>
    </xf>
    <xf numFmtId="3" fontId="2" fillId="22" borderId="43" xfId="0" applyNumberFormat="1" applyFont="1" applyFill="1" applyBorder="1" applyAlignment="1">
      <alignment horizontal="right" vertical="center"/>
    </xf>
    <xf numFmtId="3" fontId="2" fillId="22" borderId="44" xfId="0" applyNumberFormat="1" applyFont="1" applyFill="1" applyBorder="1" applyAlignment="1">
      <alignment horizontal="right" vertical="center"/>
    </xf>
    <xf numFmtId="3" fontId="2" fillId="21" borderId="42" xfId="0" applyNumberFormat="1" applyFont="1" applyFill="1" applyBorder="1" applyAlignment="1">
      <alignment horizontal="right" vertical="center"/>
    </xf>
    <xf numFmtId="3" fontId="2" fillId="21" borderId="45" xfId="0" applyNumberFormat="1" applyFont="1" applyFill="1" applyBorder="1" applyAlignment="1">
      <alignment horizontal="right" vertical="center"/>
    </xf>
    <xf numFmtId="0" fontId="8" fillId="22" borderId="46" xfId="0" applyFont="1" applyFill="1" applyBorder="1" applyAlignment="1">
      <alignment horizontal="right" vertical="center"/>
    </xf>
    <xf numFmtId="0" fontId="8" fillId="21" borderId="47" xfId="0" applyFont="1" applyFill="1" applyBorder="1" applyAlignment="1">
      <alignment horizontal="righ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41" xfId="0" applyFont="1" applyBorder="1" applyAlignment="1">
      <alignment horizontal="left" vertical="center"/>
    </xf>
    <xf numFmtId="0" fontId="8" fillId="0" borderId="48" xfId="0" applyFont="1" applyBorder="1" applyAlignment="1">
      <alignment horizontal="distributed" vertical="center" wrapText="1"/>
    </xf>
    <xf numFmtId="0" fontId="8" fillId="22" borderId="23" xfId="0" applyFont="1" applyFill="1" applyBorder="1" applyAlignment="1">
      <alignment horizontal="right" vertical="top" wrapText="1"/>
    </xf>
    <xf numFmtId="0" fontId="8" fillId="21" borderId="28" xfId="0" applyFont="1" applyFill="1" applyBorder="1" applyAlignment="1">
      <alignment horizontal="right" vertical="top" wrapText="1"/>
    </xf>
    <xf numFmtId="0" fontId="8" fillId="21" borderId="46" xfId="0" applyFont="1" applyFill="1" applyBorder="1" applyAlignment="1">
      <alignment horizontal="right" vertical="top" wrapText="1"/>
    </xf>
    <xf numFmtId="0" fontId="8" fillId="0" borderId="40" xfId="0" applyFont="1" applyFill="1" applyBorder="1" applyAlignment="1">
      <alignment horizontal="center" vertical="center"/>
    </xf>
    <xf numFmtId="0" fontId="8" fillId="0" borderId="28"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distributed" wrapText="1"/>
    </xf>
    <xf numFmtId="0" fontId="8" fillId="22" borderId="46" xfId="0" applyFont="1" applyFill="1" applyBorder="1" applyAlignment="1">
      <alignment horizontal="right" wrapText="1"/>
    </xf>
    <xf numFmtId="0" fontId="8" fillId="22" borderId="39" xfId="0" applyFont="1" applyFill="1" applyBorder="1" applyAlignment="1">
      <alignment horizontal="right" wrapText="1"/>
    </xf>
    <xf numFmtId="0" fontId="8" fillId="22" borderId="28" xfId="0" applyFont="1" applyFill="1" applyBorder="1" applyAlignment="1">
      <alignment horizontal="right" wrapText="1"/>
    </xf>
    <xf numFmtId="0" fontId="8" fillId="22" borderId="50" xfId="0" applyFont="1" applyFill="1" applyBorder="1" applyAlignment="1">
      <alignment horizontal="right" wrapText="1"/>
    </xf>
    <xf numFmtId="0" fontId="2" fillId="0" borderId="51" xfId="0" applyFont="1" applyBorder="1" applyAlignment="1">
      <alignment horizontal="distributed"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distributed" vertical="center" wrapText="1"/>
    </xf>
    <xf numFmtId="0" fontId="4" fillId="0" borderId="54" xfId="0" applyFont="1" applyBorder="1" applyAlignment="1">
      <alignment horizontal="distributed" vertical="center" wrapText="1"/>
    </xf>
    <xf numFmtId="0" fontId="2" fillId="6" borderId="55" xfId="0" applyFont="1" applyFill="1" applyBorder="1" applyAlignment="1">
      <alignment horizontal="distributed" vertical="center" wrapText="1"/>
    </xf>
    <xf numFmtId="0" fontId="8" fillId="24" borderId="37" xfId="0" applyFont="1" applyFill="1" applyBorder="1" applyAlignment="1">
      <alignment horizontal="distributed" vertical="center" wrapText="1"/>
    </xf>
    <xf numFmtId="0" fontId="2" fillId="6" borderId="56" xfId="0" applyFont="1" applyFill="1" applyBorder="1" applyAlignment="1">
      <alignment horizontal="distributed" vertical="center" wrapText="1"/>
    </xf>
    <xf numFmtId="0" fontId="8" fillId="24" borderId="37" xfId="0" applyFont="1" applyFill="1" applyBorder="1" applyAlignment="1">
      <alignment horizontal="distributed" wrapText="1"/>
    </xf>
    <xf numFmtId="3" fontId="2" fillId="22" borderId="57" xfId="0" applyNumberFormat="1" applyFont="1" applyFill="1" applyBorder="1" applyAlignment="1">
      <alignment horizontal="right" vertical="center"/>
    </xf>
    <xf numFmtId="0" fontId="8" fillId="0" borderId="47" xfId="0" applyFont="1" applyFill="1" applyBorder="1" applyAlignment="1">
      <alignment horizontal="center" vertical="center"/>
    </xf>
    <xf numFmtId="38" fontId="2" fillId="22" borderId="12" xfId="49" applyFont="1" applyFill="1" applyBorder="1" applyAlignment="1">
      <alignment horizontal="right" vertical="center"/>
    </xf>
    <xf numFmtId="38" fontId="2" fillId="21" borderId="13" xfId="49" applyFont="1" applyFill="1" applyBorder="1" applyAlignment="1">
      <alignment horizontal="right" vertical="center"/>
    </xf>
    <xf numFmtId="38" fontId="2" fillId="22" borderId="22" xfId="49" applyFont="1" applyFill="1" applyBorder="1" applyAlignment="1">
      <alignment horizontal="right" vertical="center"/>
    </xf>
    <xf numFmtId="38" fontId="2" fillId="21" borderId="16" xfId="49" applyFont="1" applyFill="1" applyBorder="1" applyAlignment="1">
      <alignment horizontal="right" vertical="center"/>
    </xf>
    <xf numFmtId="38" fontId="4" fillId="21" borderId="15" xfId="49" applyFont="1" applyFill="1" applyBorder="1" applyAlignment="1">
      <alignment horizontal="right" vertical="center"/>
    </xf>
    <xf numFmtId="38" fontId="4" fillId="0" borderId="31" xfId="49" applyFont="1" applyFill="1" applyBorder="1" applyAlignment="1">
      <alignment horizontal="right" vertical="center"/>
    </xf>
    <xf numFmtId="3" fontId="2" fillId="22" borderId="58" xfId="0" applyNumberFormat="1" applyFont="1" applyFill="1" applyBorder="1" applyAlignment="1">
      <alignment horizontal="right" vertical="center"/>
    </xf>
    <xf numFmtId="3" fontId="2" fillId="21" borderId="59" xfId="0" applyNumberFormat="1" applyFont="1" applyFill="1" applyBorder="1" applyAlignment="1">
      <alignment horizontal="right" vertical="center"/>
    </xf>
    <xf numFmtId="0" fontId="2" fillId="0" borderId="58" xfId="0" applyFont="1" applyFill="1" applyBorder="1" applyAlignment="1">
      <alignment horizontal="distributed" vertical="distributed"/>
    </xf>
    <xf numFmtId="3" fontId="2" fillId="22" borderId="60" xfId="0" applyNumberFormat="1" applyFont="1" applyFill="1" applyBorder="1" applyAlignment="1">
      <alignment horizontal="right" vertical="center"/>
    </xf>
    <xf numFmtId="3" fontId="2" fillId="21" borderId="61" xfId="0" applyNumberFormat="1" applyFont="1" applyFill="1" applyBorder="1" applyAlignment="1">
      <alignment horizontal="right" vertical="center"/>
    </xf>
    <xf numFmtId="3" fontId="2" fillId="22" borderId="62" xfId="0" applyNumberFormat="1" applyFont="1" applyFill="1" applyBorder="1" applyAlignment="1">
      <alignment horizontal="right" vertical="center"/>
    </xf>
    <xf numFmtId="3" fontId="2" fillId="21" borderId="63" xfId="0" applyNumberFormat="1" applyFont="1" applyFill="1" applyBorder="1" applyAlignment="1">
      <alignment horizontal="right" vertical="center"/>
    </xf>
    <xf numFmtId="0" fontId="2" fillId="0" borderId="62" xfId="0" applyFont="1" applyFill="1" applyBorder="1" applyAlignment="1">
      <alignment horizontal="distributed" vertical="distributed"/>
    </xf>
    <xf numFmtId="3" fontId="2" fillId="22" borderId="64" xfId="0" applyNumberFormat="1" applyFont="1" applyFill="1" applyBorder="1" applyAlignment="1">
      <alignment horizontal="right" vertical="center"/>
    </xf>
    <xf numFmtId="3" fontId="2" fillId="21" borderId="65" xfId="0" applyNumberFormat="1" applyFont="1" applyFill="1" applyBorder="1" applyAlignment="1">
      <alignment horizontal="right" vertical="center"/>
    </xf>
    <xf numFmtId="0" fontId="2" fillId="0" borderId="64" xfId="0" applyFont="1" applyFill="1" applyBorder="1" applyAlignment="1">
      <alignment horizontal="distributed" vertical="distributed"/>
    </xf>
    <xf numFmtId="3" fontId="2" fillId="22" borderId="66" xfId="0" applyNumberFormat="1" applyFont="1" applyFill="1" applyBorder="1" applyAlignment="1">
      <alignment horizontal="right" vertical="center"/>
    </xf>
    <xf numFmtId="3" fontId="2" fillId="21" borderId="67" xfId="0" applyNumberFormat="1" applyFont="1" applyFill="1" applyBorder="1" applyAlignment="1">
      <alignment horizontal="right" vertical="center"/>
    </xf>
    <xf numFmtId="0" fontId="2" fillId="0" borderId="66" xfId="0" applyFont="1" applyFill="1" applyBorder="1" applyAlignment="1">
      <alignment horizontal="distributed" vertical="distributed"/>
    </xf>
    <xf numFmtId="0" fontId="2" fillId="0" borderId="68" xfId="0" applyFont="1" applyBorder="1" applyAlignment="1">
      <alignment horizontal="distributed" vertical="center"/>
    </xf>
    <xf numFmtId="3" fontId="2" fillId="22" borderId="69" xfId="0" applyNumberFormat="1" applyFont="1" applyFill="1" applyBorder="1" applyAlignment="1">
      <alignment horizontal="right" vertical="center"/>
    </xf>
    <xf numFmtId="3" fontId="2" fillId="21" borderId="70" xfId="0" applyNumberFormat="1" applyFont="1" applyFill="1" applyBorder="1" applyAlignment="1">
      <alignment horizontal="right" vertical="center"/>
    </xf>
    <xf numFmtId="3" fontId="2" fillId="21" borderId="68" xfId="0" applyNumberFormat="1" applyFont="1" applyFill="1" applyBorder="1" applyAlignment="1">
      <alignment horizontal="right" vertical="center"/>
    </xf>
    <xf numFmtId="0" fontId="2" fillId="22" borderId="69" xfId="0" applyFont="1" applyFill="1" applyBorder="1" applyAlignment="1">
      <alignment horizontal="right" vertical="center"/>
    </xf>
    <xf numFmtId="0" fontId="2" fillId="0" borderId="69" xfId="0" applyFont="1" applyBorder="1" applyAlignment="1">
      <alignment horizontal="distributed" vertical="center" wrapText="1"/>
    </xf>
    <xf numFmtId="0" fontId="2" fillId="0" borderId="71" xfId="0" applyFont="1" applyBorder="1" applyAlignment="1">
      <alignment horizontal="distributed" vertical="center" wrapText="1"/>
    </xf>
    <xf numFmtId="3" fontId="2" fillId="22" borderId="72" xfId="0" applyNumberFormat="1" applyFont="1" applyFill="1" applyBorder="1" applyAlignment="1">
      <alignment horizontal="right" vertical="center"/>
    </xf>
    <xf numFmtId="38" fontId="2" fillId="22" borderId="72" xfId="49" applyFont="1" applyFill="1" applyBorder="1" applyAlignment="1">
      <alignment horizontal="right" vertical="center"/>
    </xf>
    <xf numFmtId="38" fontId="2" fillId="21" borderId="73" xfId="49" applyFont="1" applyFill="1" applyBorder="1" applyAlignment="1">
      <alignment horizontal="right" vertical="center"/>
    </xf>
    <xf numFmtId="38" fontId="2" fillId="21" borderId="71" xfId="49" applyFont="1" applyFill="1" applyBorder="1" applyAlignment="1">
      <alignment horizontal="right" vertical="center"/>
    </xf>
    <xf numFmtId="0" fontId="2" fillId="0" borderId="72" xfId="0" applyFont="1" applyBorder="1" applyAlignment="1">
      <alignment horizontal="distributed" vertical="center" wrapText="1"/>
    </xf>
    <xf numFmtId="0" fontId="2" fillId="0" borderId="74" xfId="0" applyFont="1" applyBorder="1" applyAlignment="1">
      <alignment horizontal="distributed" vertical="center" wrapText="1"/>
    </xf>
    <xf numFmtId="3" fontId="2" fillId="22" borderId="75" xfId="0" applyNumberFormat="1" applyFont="1" applyFill="1" applyBorder="1" applyAlignment="1">
      <alignment horizontal="right" vertical="center"/>
    </xf>
    <xf numFmtId="38" fontId="2" fillId="22" borderId="75" xfId="49" applyFont="1" applyFill="1" applyBorder="1" applyAlignment="1">
      <alignment horizontal="right" vertical="center"/>
    </xf>
    <xf numFmtId="0" fontId="2" fillId="0" borderId="75" xfId="0" applyFont="1" applyBorder="1" applyAlignment="1">
      <alignment horizontal="distributed" vertical="center" wrapText="1"/>
    </xf>
    <xf numFmtId="0" fontId="2" fillId="0" borderId="76" xfId="0" applyFont="1" applyBorder="1" applyAlignment="1">
      <alignment horizontal="distributed" vertical="center"/>
    </xf>
    <xf numFmtId="3" fontId="2" fillId="22" borderId="77" xfId="0" applyNumberFormat="1" applyFont="1" applyFill="1" applyBorder="1" applyAlignment="1">
      <alignment horizontal="right" vertical="center"/>
    </xf>
    <xf numFmtId="38" fontId="2" fillId="22" borderId="77" xfId="49" applyFont="1" applyFill="1" applyBorder="1" applyAlignment="1">
      <alignment horizontal="right" vertical="center"/>
    </xf>
    <xf numFmtId="0" fontId="2" fillId="0" borderId="77" xfId="0" applyFont="1" applyBorder="1" applyAlignment="1">
      <alignment horizontal="distributed" vertical="center" wrapText="1"/>
    </xf>
    <xf numFmtId="0" fontId="2" fillId="0" borderId="71" xfId="0" applyFont="1" applyBorder="1" applyAlignment="1">
      <alignment horizontal="distributed" vertical="center" wrapText="1" shrinkToFit="1"/>
    </xf>
    <xf numFmtId="0" fontId="2" fillId="0" borderId="74" xfId="0" applyFont="1" applyBorder="1" applyAlignment="1">
      <alignment horizontal="distributed" vertical="center" wrapText="1" shrinkToFit="1"/>
    </xf>
    <xf numFmtId="0" fontId="2" fillId="0" borderId="78" xfId="0" applyFont="1" applyBorder="1" applyAlignment="1">
      <alignment horizontal="right" vertical="center"/>
    </xf>
    <xf numFmtId="0" fontId="2" fillId="0" borderId="61" xfId="0" applyFont="1" applyBorder="1" applyAlignment="1">
      <alignment horizontal="distributed" vertical="center"/>
    </xf>
    <xf numFmtId="3" fontId="2" fillId="22" borderId="79" xfId="0" applyNumberFormat="1" applyFont="1" applyFill="1" applyBorder="1" applyAlignment="1">
      <alignment horizontal="right" vertical="center"/>
    </xf>
    <xf numFmtId="3" fontId="2" fillId="21" borderId="80" xfId="0" applyNumberFormat="1" applyFont="1" applyFill="1" applyBorder="1" applyAlignment="1">
      <alignment horizontal="right" vertical="center"/>
    </xf>
    <xf numFmtId="0" fontId="4" fillId="0" borderId="63" xfId="0" applyFont="1" applyBorder="1" applyAlignment="1">
      <alignment horizontal="distributed" vertical="center"/>
    </xf>
    <xf numFmtId="3" fontId="4" fillId="22" borderId="81" xfId="0" applyNumberFormat="1" applyFont="1" applyFill="1" applyBorder="1" applyAlignment="1">
      <alignment horizontal="right" vertical="center"/>
    </xf>
    <xf numFmtId="3" fontId="4" fillId="22" borderId="62" xfId="0" applyNumberFormat="1" applyFont="1" applyFill="1" applyBorder="1" applyAlignment="1">
      <alignment horizontal="right" vertical="center"/>
    </xf>
    <xf numFmtId="3" fontId="4" fillId="21" borderId="63" xfId="0" applyNumberFormat="1" applyFont="1" applyFill="1" applyBorder="1" applyAlignment="1">
      <alignment horizontal="right" vertical="center"/>
    </xf>
    <xf numFmtId="3" fontId="4" fillId="21" borderId="82" xfId="0" applyNumberFormat="1" applyFont="1" applyFill="1" applyBorder="1" applyAlignment="1">
      <alignment horizontal="right" vertical="center"/>
    </xf>
    <xf numFmtId="0" fontId="2" fillId="0" borderId="65" xfId="0" applyFont="1" applyBorder="1" applyAlignment="1">
      <alignment horizontal="distributed" vertical="center"/>
    </xf>
    <xf numFmtId="3" fontId="2" fillId="22" borderId="83" xfId="0" applyNumberFormat="1" applyFont="1" applyFill="1" applyBorder="1" applyAlignment="1">
      <alignment horizontal="right" vertical="center"/>
    </xf>
    <xf numFmtId="3" fontId="2" fillId="21" borderId="84" xfId="0" applyNumberFormat="1" applyFont="1" applyFill="1" applyBorder="1" applyAlignment="1">
      <alignment horizontal="right" vertical="center"/>
    </xf>
    <xf numFmtId="0" fontId="2" fillId="0" borderId="61" xfId="0" applyFont="1" applyBorder="1" applyAlignment="1">
      <alignment horizontal="distributed" vertical="center" wrapText="1"/>
    </xf>
    <xf numFmtId="0" fontId="2" fillId="0" borderId="53" xfId="0" applyFont="1" applyBorder="1" applyAlignment="1">
      <alignment horizontal="center" vertical="center" wrapText="1"/>
    </xf>
    <xf numFmtId="192" fontId="2" fillId="21" borderId="70" xfId="0" applyNumberFormat="1" applyFont="1" applyFill="1" applyBorder="1" applyAlignment="1">
      <alignment horizontal="right" vertical="center"/>
    </xf>
    <xf numFmtId="192" fontId="2" fillId="21" borderId="73" xfId="0" applyNumberFormat="1" applyFont="1" applyFill="1" applyBorder="1" applyAlignment="1">
      <alignment horizontal="right" vertical="center"/>
    </xf>
    <xf numFmtId="192" fontId="2" fillId="21" borderId="85" xfId="0" applyNumberFormat="1" applyFont="1" applyFill="1" applyBorder="1" applyAlignment="1">
      <alignment horizontal="right" vertical="center"/>
    </xf>
    <xf numFmtId="192" fontId="2" fillId="21" borderId="86" xfId="0" applyNumberFormat="1" applyFont="1" applyFill="1" applyBorder="1" applyAlignment="1">
      <alignment horizontal="right" vertical="center"/>
    </xf>
    <xf numFmtId="192" fontId="2" fillId="21" borderId="68" xfId="0" applyNumberFormat="1" applyFont="1" applyFill="1" applyBorder="1" applyAlignment="1">
      <alignment horizontal="right" vertical="center"/>
    </xf>
    <xf numFmtId="192" fontId="2" fillId="21" borderId="71" xfId="0" applyNumberFormat="1" applyFont="1" applyFill="1" applyBorder="1" applyAlignment="1">
      <alignment horizontal="right" vertical="center"/>
    </xf>
    <xf numFmtId="192" fontId="2" fillId="21" borderId="74" xfId="0" applyNumberFormat="1" applyFont="1" applyFill="1" applyBorder="1" applyAlignment="1">
      <alignment horizontal="right" vertical="center"/>
    </xf>
    <xf numFmtId="192" fontId="2" fillId="21" borderId="76" xfId="0" applyNumberFormat="1" applyFont="1" applyFill="1" applyBorder="1" applyAlignment="1">
      <alignment horizontal="right" vertical="center"/>
    </xf>
    <xf numFmtId="192" fontId="2" fillId="21" borderId="13" xfId="0" applyNumberFormat="1" applyFont="1" applyFill="1" applyBorder="1" applyAlignment="1">
      <alignment horizontal="right" vertical="center"/>
    </xf>
    <xf numFmtId="192" fontId="2" fillId="21" borderId="16" xfId="0" applyNumberFormat="1" applyFont="1" applyFill="1" applyBorder="1" applyAlignment="1">
      <alignment horizontal="right" vertical="center"/>
    </xf>
    <xf numFmtId="192" fontId="2" fillId="21" borderId="73" xfId="49" applyNumberFormat="1" applyFont="1" applyFill="1" applyBorder="1" applyAlignment="1">
      <alignment horizontal="right" vertical="center"/>
    </xf>
    <xf numFmtId="192" fontId="2" fillId="21" borderId="71" xfId="49" applyNumberFormat="1" applyFont="1" applyFill="1" applyBorder="1" applyAlignment="1">
      <alignment horizontal="right" vertical="center"/>
    </xf>
    <xf numFmtId="192" fontId="2" fillId="21" borderId="85" xfId="49" applyNumberFormat="1" applyFont="1" applyFill="1" applyBorder="1" applyAlignment="1">
      <alignment horizontal="right" vertical="center"/>
    </xf>
    <xf numFmtId="192" fontId="2" fillId="21" borderId="74" xfId="49" applyNumberFormat="1" applyFont="1" applyFill="1" applyBorder="1" applyAlignment="1">
      <alignment horizontal="right" vertical="center"/>
    </xf>
    <xf numFmtId="192" fontId="2" fillId="21" borderId="86" xfId="49" applyNumberFormat="1" applyFont="1" applyFill="1" applyBorder="1" applyAlignment="1">
      <alignment horizontal="right" vertical="center"/>
    </xf>
    <xf numFmtId="192" fontId="2" fillId="21" borderId="76" xfId="49" applyNumberFormat="1" applyFont="1" applyFill="1" applyBorder="1" applyAlignment="1">
      <alignment horizontal="right" vertical="center"/>
    </xf>
    <xf numFmtId="192" fontId="2" fillId="21" borderId="13" xfId="49" applyNumberFormat="1" applyFont="1" applyFill="1" applyBorder="1" applyAlignment="1">
      <alignment horizontal="right" vertical="center"/>
    </xf>
    <xf numFmtId="192" fontId="2" fillId="21" borderId="16" xfId="49" applyNumberFormat="1" applyFont="1" applyFill="1" applyBorder="1" applyAlignment="1">
      <alignment horizontal="right" vertical="center"/>
    </xf>
    <xf numFmtId="192" fontId="4" fillId="21" borderId="15" xfId="49" applyNumberFormat="1" applyFont="1" applyFill="1" applyBorder="1" applyAlignment="1">
      <alignment horizontal="right" vertical="center"/>
    </xf>
    <xf numFmtId="3" fontId="2" fillId="22" borderId="58" xfId="0" applyNumberFormat="1" applyFont="1" applyFill="1" applyBorder="1" applyAlignment="1">
      <alignment horizontal="right" vertical="center" wrapText="1"/>
    </xf>
    <xf numFmtId="3" fontId="2" fillId="21" borderId="59" xfId="0" applyNumberFormat="1" applyFont="1" applyFill="1" applyBorder="1" applyAlignment="1">
      <alignment horizontal="right" vertical="center" wrapText="1"/>
    </xf>
    <xf numFmtId="3" fontId="2" fillId="21" borderId="87" xfId="0" applyNumberFormat="1" applyFont="1" applyFill="1" applyBorder="1" applyAlignment="1">
      <alignment horizontal="right" vertical="center" wrapText="1"/>
    </xf>
    <xf numFmtId="3" fontId="2" fillId="22" borderId="60" xfId="0" applyNumberFormat="1" applyFont="1" applyFill="1" applyBorder="1" applyAlignment="1">
      <alignment horizontal="right" vertical="center" wrapText="1"/>
    </xf>
    <xf numFmtId="3" fontId="2" fillId="21" borderId="61" xfId="0" applyNumberFormat="1" applyFont="1" applyFill="1" applyBorder="1" applyAlignment="1">
      <alignment horizontal="right" vertical="center" wrapText="1"/>
    </xf>
    <xf numFmtId="3" fontId="2" fillId="21" borderId="79" xfId="0" applyNumberFormat="1" applyFont="1" applyFill="1" applyBorder="1" applyAlignment="1">
      <alignment horizontal="right" vertical="center" wrapText="1"/>
    </xf>
    <xf numFmtId="3" fontId="4" fillId="22" borderId="17" xfId="0" applyNumberFormat="1" applyFont="1" applyFill="1" applyBorder="1" applyAlignment="1">
      <alignment horizontal="right" vertical="center" wrapText="1"/>
    </xf>
    <xf numFmtId="3" fontId="4" fillId="21" borderId="15" xfId="0" applyNumberFormat="1" applyFont="1" applyFill="1" applyBorder="1" applyAlignment="1">
      <alignment horizontal="right" vertical="center" wrapText="1"/>
    </xf>
    <xf numFmtId="3" fontId="4" fillId="21" borderId="25" xfId="0" applyNumberFormat="1" applyFont="1" applyFill="1" applyBorder="1" applyAlignment="1">
      <alignment horizontal="right" vertical="center" wrapText="1"/>
    </xf>
    <xf numFmtId="0" fontId="2" fillId="6" borderId="88" xfId="0" applyFont="1" applyFill="1" applyBorder="1" applyAlignment="1">
      <alignment horizontal="distributed" vertical="center" wrapText="1"/>
    </xf>
    <xf numFmtId="3" fontId="2" fillId="22" borderId="89" xfId="0" applyNumberFormat="1" applyFont="1" applyFill="1" applyBorder="1" applyAlignment="1">
      <alignment horizontal="right" vertical="center" wrapText="1"/>
    </xf>
    <xf numFmtId="3" fontId="2" fillId="21" borderId="90" xfId="0" applyNumberFormat="1" applyFont="1" applyFill="1" applyBorder="1" applyAlignment="1">
      <alignment horizontal="right" vertical="center" wrapText="1"/>
    </xf>
    <xf numFmtId="3" fontId="2" fillId="21" borderId="91" xfId="0" applyNumberFormat="1" applyFont="1" applyFill="1" applyBorder="1" applyAlignment="1">
      <alignment horizontal="right" vertical="center" wrapText="1"/>
    </xf>
    <xf numFmtId="0" fontId="2" fillId="0" borderId="92" xfId="0" applyFont="1" applyBorder="1" applyAlignment="1">
      <alignment horizontal="center" vertical="center" wrapText="1"/>
    </xf>
    <xf numFmtId="0" fontId="2" fillId="0" borderId="92" xfId="0" applyFont="1" applyBorder="1" applyAlignment="1">
      <alignment horizontal="distributed" vertical="center" wrapText="1"/>
    </xf>
    <xf numFmtId="3" fontId="2" fillId="22" borderId="87" xfId="0" applyNumberFormat="1" applyFont="1" applyFill="1" applyBorder="1" applyAlignment="1">
      <alignment horizontal="right" vertical="center" wrapText="1"/>
    </xf>
    <xf numFmtId="3" fontId="2" fillId="22" borderId="93" xfId="0" applyNumberFormat="1" applyFont="1" applyFill="1" applyBorder="1" applyAlignment="1">
      <alignment horizontal="right" vertical="center" wrapText="1"/>
    </xf>
    <xf numFmtId="0" fontId="2" fillId="22" borderId="59" xfId="0" applyFont="1" applyFill="1" applyBorder="1" applyAlignment="1">
      <alignment horizontal="right" vertical="center" wrapText="1"/>
    </xf>
    <xf numFmtId="0" fontId="2" fillId="22" borderId="94" xfId="0" applyFont="1" applyFill="1" applyBorder="1" applyAlignment="1">
      <alignment horizontal="right" vertical="center" wrapText="1"/>
    </xf>
    <xf numFmtId="3" fontId="2" fillId="22" borderId="94" xfId="0" applyNumberFormat="1" applyFont="1" applyFill="1" applyBorder="1" applyAlignment="1">
      <alignment horizontal="right" vertical="center" wrapText="1"/>
    </xf>
    <xf numFmtId="3" fontId="2" fillId="22" borderId="79" xfId="0" applyNumberFormat="1" applyFont="1" applyFill="1" applyBorder="1" applyAlignment="1">
      <alignment horizontal="right" vertical="center" wrapText="1"/>
    </xf>
    <xf numFmtId="3" fontId="2" fillId="22" borderId="95" xfId="0" applyNumberFormat="1" applyFont="1" applyFill="1" applyBorder="1" applyAlignment="1">
      <alignment horizontal="right" vertical="center" wrapText="1"/>
    </xf>
    <xf numFmtId="0" fontId="2" fillId="22" borderId="96" xfId="0" applyFont="1" applyFill="1" applyBorder="1" applyAlignment="1">
      <alignment horizontal="right" vertical="center" wrapText="1"/>
    </xf>
    <xf numFmtId="3" fontId="2" fillId="22" borderId="96" xfId="0" applyNumberFormat="1" applyFont="1" applyFill="1" applyBorder="1" applyAlignment="1">
      <alignment horizontal="right" vertical="center" wrapText="1"/>
    </xf>
    <xf numFmtId="3" fontId="2" fillId="22" borderId="91" xfId="0" applyNumberFormat="1" applyFont="1" applyFill="1" applyBorder="1" applyAlignment="1">
      <alignment horizontal="right" vertical="center" wrapText="1"/>
    </xf>
    <xf numFmtId="3" fontId="2" fillId="22" borderId="97" xfId="0" applyNumberFormat="1" applyFont="1" applyFill="1" applyBorder="1" applyAlignment="1">
      <alignment horizontal="right" vertical="center" wrapText="1"/>
    </xf>
    <xf numFmtId="3" fontId="2" fillId="22" borderId="90" xfId="0" applyNumberFormat="1" applyFont="1" applyFill="1" applyBorder="1" applyAlignment="1">
      <alignment horizontal="right" vertical="center" wrapText="1"/>
    </xf>
    <xf numFmtId="3" fontId="2" fillId="22" borderId="98" xfId="0" applyNumberFormat="1" applyFont="1" applyFill="1" applyBorder="1" applyAlignment="1">
      <alignment horizontal="right" vertical="center" wrapText="1"/>
    </xf>
    <xf numFmtId="3" fontId="4" fillId="0" borderId="25" xfId="0" applyNumberFormat="1" applyFont="1" applyBorder="1" applyAlignment="1">
      <alignment horizontal="right" vertical="center" wrapText="1"/>
    </xf>
    <xf numFmtId="3" fontId="4" fillId="0" borderId="99" xfId="0" applyNumberFormat="1" applyFont="1" applyBorder="1" applyAlignment="1">
      <alignment horizontal="right" vertical="center" wrapText="1"/>
    </xf>
    <xf numFmtId="0" fontId="4" fillId="0" borderId="99" xfId="0" applyFont="1" applyBorder="1" applyAlignment="1">
      <alignment horizontal="right" vertical="center" wrapText="1"/>
    </xf>
    <xf numFmtId="191" fontId="4" fillId="0" borderId="99" xfId="0" applyNumberFormat="1" applyFont="1" applyBorder="1" applyAlignment="1">
      <alignment horizontal="right" vertical="center" wrapText="1"/>
    </xf>
    <xf numFmtId="3" fontId="4" fillId="0" borderId="100" xfId="0" applyNumberFormat="1" applyFont="1" applyBorder="1" applyAlignment="1">
      <alignment horizontal="right" vertical="center" wrapText="1"/>
    </xf>
    <xf numFmtId="0" fontId="4" fillId="0" borderId="101" xfId="0" applyFont="1" applyBorder="1" applyAlignment="1">
      <alignment horizontal="right" vertical="center" wrapText="1"/>
    </xf>
    <xf numFmtId="0" fontId="4" fillId="0" borderId="102" xfId="0" applyFont="1" applyBorder="1" applyAlignment="1">
      <alignment horizontal="center" vertical="center"/>
    </xf>
    <xf numFmtId="0" fontId="2" fillId="0" borderId="0" xfId="61" applyFont="1" applyAlignment="1">
      <alignment horizontal="left" vertical="center"/>
      <protection/>
    </xf>
    <xf numFmtId="0" fontId="2" fillId="0" borderId="23"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26"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8" fillId="0" borderId="104" xfId="61" applyFont="1" applyBorder="1" applyAlignment="1">
      <alignment horizontal="center"/>
      <protection/>
    </xf>
    <xf numFmtId="0" fontId="8" fillId="22" borderId="23" xfId="61" applyFont="1" applyFill="1" applyBorder="1" applyAlignment="1">
      <alignment horizontal="right"/>
      <protection/>
    </xf>
    <xf numFmtId="0" fontId="8" fillId="21" borderId="28" xfId="61" applyFont="1" applyFill="1" applyBorder="1" applyAlignment="1">
      <alignment horizontal="right"/>
      <protection/>
    </xf>
    <xf numFmtId="0" fontId="8" fillId="22" borderId="103" xfId="61" applyFont="1" applyFill="1" applyBorder="1" applyAlignment="1">
      <alignment horizontal="right"/>
      <protection/>
    </xf>
    <xf numFmtId="0" fontId="8" fillId="21" borderId="39" xfId="61" applyFont="1" applyFill="1" applyBorder="1" applyAlignment="1">
      <alignment horizontal="right"/>
      <protection/>
    </xf>
    <xf numFmtId="0" fontId="8" fillId="21" borderId="48" xfId="61" applyFont="1" applyFill="1" applyBorder="1" applyAlignment="1">
      <alignment horizontal="right"/>
      <protection/>
    </xf>
    <xf numFmtId="0" fontId="2" fillId="0" borderId="0" xfId="61" applyFont="1" applyAlignment="1">
      <alignment horizontal="left"/>
      <protection/>
    </xf>
    <xf numFmtId="0" fontId="2" fillId="0" borderId="105" xfId="61" applyFont="1" applyBorder="1" applyAlignment="1">
      <alignment horizontal="distributed" vertical="center"/>
      <protection/>
    </xf>
    <xf numFmtId="3" fontId="2" fillId="22" borderId="21" xfId="61" applyNumberFormat="1" applyFont="1" applyFill="1" applyBorder="1" applyAlignment="1">
      <alignment horizontal="right" vertical="center"/>
      <protection/>
    </xf>
    <xf numFmtId="3" fontId="2" fillId="21" borderId="14" xfId="61" applyNumberFormat="1" applyFont="1" applyFill="1" applyBorder="1" applyAlignment="1">
      <alignment horizontal="right" vertical="center"/>
      <protection/>
    </xf>
    <xf numFmtId="3" fontId="2" fillId="22" borderId="106" xfId="61" applyNumberFormat="1" applyFont="1" applyFill="1" applyBorder="1" applyAlignment="1">
      <alignment horizontal="right" vertical="center"/>
      <protection/>
    </xf>
    <xf numFmtId="3" fontId="2" fillId="21" borderId="107" xfId="61" applyNumberFormat="1" applyFont="1" applyFill="1" applyBorder="1" applyAlignment="1">
      <alignment horizontal="right" vertical="center"/>
      <protection/>
    </xf>
    <xf numFmtId="3" fontId="2" fillId="21" borderId="108" xfId="61" applyNumberFormat="1" applyFont="1" applyFill="1" applyBorder="1" applyAlignment="1">
      <alignment horizontal="right" vertical="center"/>
      <protection/>
    </xf>
    <xf numFmtId="0" fontId="2" fillId="0" borderId="109" xfId="61" applyFont="1" applyBorder="1" applyAlignment="1">
      <alignment horizontal="distributed" vertical="center"/>
      <protection/>
    </xf>
    <xf numFmtId="3" fontId="2" fillId="22" borderId="12" xfId="61" applyNumberFormat="1" applyFont="1" applyFill="1" applyBorder="1" applyAlignment="1">
      <alignment horizontal="right" vertical="center"/>
      <protection/>
    </xf>
    <xf numFmtId="3" fontId="2" fillId="21" borderId="13" xfId="61" applyNumberFormat="1" applyFont="1" applyFill="1" applyBorder="1" applyAlignment="1">
      <alignment horizontal="right" vertical="center"/>
      <protection/>
    </xf>
    <xf numFmtId="3" fontId="2" fillId="22" borderId="110" xfId="61" applyNumberFormat="1" applyFont="1" applyFill="1" applyBorder="1" applyAlignment="1">
      <alignment horizontal="right" vertical="center"/>
      <protection/>
    </xf>
    <xf numFmtId="3" fontId="2" fillId="21" borderId="111" xfId="61" applyNumberFormat="1" applyFont="1" applyFill="1" applyBorder="1" applyAlignment="1">
      <alignment horizontal="right" vertical="center"/>
      <protection/>
    </xf>
    <xf numFmtId="3" fontId="2" fillId="21" borderId="112" xfId="61" applyNumberFormat="1" applyFont="1" applyFill="1" applyBorder="1" applyAlignment="1">
      <alignment horizontal="right" vertical="center"/>
      <protection/>
    </xf>
    <xf numFmtId="0" fontId="2" fillId="0" borderId="113" xfId="61" applyFont="1" applyBorder="1" applyAlignment="1">
      <alignment horizontal="distributed" vertical="center"/>
      <protection/>
    </xf>
    <xf numFmtId="3" fontId="2" fillId="22" borderId="114" xfId="61" applyNumberFormat="1" applyFont="1" applyFill="1" applyBorder="1" applyAlignment="1">
      <alignment horizontal="right" vertical="center"/>
      <protection/>
    </xf>
    <xf numFmtId="3" fontId="2" fillId="21" borderId="115" xfId="61" applyNumberFormat="1" applyFont="1" applyFill="1" applyBorder="1" applyAlignment="1">
      <alignment horizontal="right" vertical="center"/>
      <protection/>
    </xf>
    <xf numFmtId="3" fontId="2" fillId="22" borderId="116" xfId="61" applyNumberFormat="1" applyFont="1" applyFill="1" applyBorder="1" applyAlignment="1">
      <alignment horizontal="right" vertical="center"/>
      <protection/>
    </xf>
    <xf numFmtId="3" fontId="2" fillId="21" borderId="117" xfId="61" applyNumberFormat="1" applyFont="1" applyFill="1" applyBorder="1" applyAlignment="1">
      <alignment horizontal="right" vertical="center"/>
      <protection/>
    </xf>
    <xf numFmtId="3" fontId="2" fillId="21" borderId="118" xfId="61" applyNumberFormat="1" applyFont="1" applyFill="1" applyBorder="1" applyAlignment="1">
      <alignment horizontal="right" vertical="center"/>
      <protection/>
    </xf>
    <xf numFmtId="0" fontId="2" fillId="0" borderId="0" xfId="61" applyFont="1" applyAlignment="1">
      <alignment horizontal="left" vertical="top"/>
      <protection/>
    </xf>
    <xf numFmtId="0" fontId="0" fillId="0" borderId="0" xfId="61">
      <alignment/>
      <protection/>
    </xf>
    <xf numFmtId="3" fontId="2" fillId="0" borderId="119" xfId="0" applyNumberFormat="1" applyFont="1" applyFill="1" applyBorder="1" applyAlignment="1">
      <alignment horizontal="right" vertical="center"/>
    </xf>
    <xf numFmtId="3" fontId="2" fillId="0" borderId="120" xfId="0" applyNumberFormat="1" applyFont="1" applyFill="1" applyBorder="1" applyAlignment="1">
      <alignment horizontal="right" vertical="center"/>
    </xf>
    <xf numFmtId="3" fontId="2" fillId="0" borderId="121" xfId="0" applyNumberFormat="1" applyFont="1" applyFill="1" applyBorder="1" applyAlignment="1">
      <alignment horizontal="right" vertical="center"/>
    </xf>
    <xf numFmtId="3" fontId="2" fillId="0" borderId="122" xfId="0" applyNumberFormat="1" applyFont="1" applyFill="1" applyBorder="1" applyAlignment="1">
      <alignment horizontal="right" vertical="center"/>
    </xf>
    <xf numFmtId="3" fontId="2" fillId="0" borderId="123"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192" fontId="2" fillId="0" borderId="125" xfId="0" applyNumberFormat="1" applyFont="1" applyFill="1" applyBorder="1" applyAlignment="1">
      <alignment horizontal="right" vertical="center"/>
    </xf>
    <xf numFmtId="192" fontId="2" fillId="0" borderId="126" xfId="0" applyNumberFormat="1" applyFont="1" applyFill="1" applyBorder="1" applyAlignment="1">
      <alignment horizontal="right" vertical="center"/>
    </xf>
    <xf numFmtId="192" fontId="4" fillId="0" borderId="127" xfId="0" applyNumberFormat="1" applyFont="1" applyFill="1" applyBorder="1" applyAlignment="1">
      <alignment horizontal="right" vertical="center"/>
    </xf>
    <xf numFmtId="38" fontId="2" fillId="0" borderId="128" xfId="49" applyFont="1" applyFill="1" applyBorder="1" applyAlignment="1">
      <alignment horizontal="right" vertical="center"/>
    </xf>
    <xf numFmtId="38" fontId="2" fillId="0" borderId="129" xfId="49" applyFont="1" applyFill="1" applyBorder="1" applyAlignment="1">
      <alignment horizontal="right" vertical="center"/>
    </xf>
    <xf numFmtId="38" fontId="2" fillId="0" borderId="130" xfId="49" applyFont="1" applyFill="1" applyBorder="1" applyAlignment="1">
      <alignment horizontal="right" vertical="center"/>
    </xf>
    <xf numFmtId="38" fontId="2" fillId="0" borderId="131" xfId="49" applyFont="1" applyFill="1" applyBorder="1" applyAlignment="1">
      <alignment horizontal="right" vertical="center"/>
    </xf>
    <xf numFmtId="38" fontId="2" fillId="0" borderId="132" xfId="49" applyFont="1" applyFill="1" applyBorder="1" applyAlignment="1">
      <alignment horizontal="right" vertical="center"/>
    </xf>
    <xf numFmtId="38" fontId="2" fillId="0" borderId="133" xfId="49" applyFont="1" applyFill="1" applyBorder="1" applyAlignment="1">
      <alignment horizontal="right" vertical="center"/>
    </xf>
    <xf numFmtId="38" fontId="2" fillId="0" borderId="134" xfId="49" applyFont="1" applyFill="1" applyBorder="1" applyAlignment="1">
      <alignment horizontal="right" vertical="center"/>
    </xf>
    <xf numFmtId="38" fontId="2" fillId="0" borderId="135" xfId="49" applyFont="1" applyFill="1" applyBorder="1" applyAlignment="1">
      <alignment horizontal="right" vertical="center"/>
    </xf>
    <xf numFmtId="38" fontId="2" fillId="0" borderId="136" xfId="49" applyFont="1" applyFill="1" applyBorder="1" applyAlignment="1">
      <alignment horizontal="right" vertical="center"/>
    </xf>
    <xf numFmtId="38" fontId="2" fillId="0" borderId="125" xfId="49" applyFont="1" applyFill="1" applyBorder="1" applyAlignment="1">
      <alignment horizontal="right" vertical="center"/>
    </xf>
    <xf numFmtId="38" fontId="2" fillId="0" borderId="126" xfId="49" applyFont="1" applyFill="1" applyBorder="1" applyAlignment="1">
      <alignment horizontal="right" vertical="center"/>
    </xf>
    <xf numFmtId="38" fontId="4" fillId="0" borderId="127" xfId="49" applyFont="1" applyFill="1" applyBorder="1" applyAlignment="1">
      <alignment horizontal="right" vertical="center"/>
    </xf>
    <xf numFmtId="192" fontId="2" fillId="0" borderId="125" xfId="49" applyNumberFormat="1" applyFont="1" applyFill="1" applyBorder="1" applyAlignment="1">
      <alignment horizontal="right" vertical="center"/>
    </xf>
    <xf numFmtId="192" fontId="2" fillId="0" borderId="126" xfId="49" applyNumberFormat="1" applyFont="1" applyFill="1" applyBorder="1" applyAlignment="1">
      <alignment horizontal="right" vertical="center"/>
    </xf>
    <xf numFmtId="192" fontId="4" fillId="0" borderId="137" xfId="49" applyNumberFormat="1" applyFont="1" applyFill="1" applyBorder="1" applyAlignment="1">
      <alignment horizontal="right" vertical="center"/>
    </xf>
    <xf numFmtId="192" fontId="2" fillId="0" borderId="129" xfId="49" applyNumberFormat="1" applyFont="1" applyFill="1" applyBorder="1" applyAlignment="1">
      <alignment horizontal="right" vertical="center"/>
    </xf>
    <xf numFmtId="192" fontId="2" fillId="0" borderId="130" xfId="49" applyNumberFormat="1" applyFont="1" applyFill="1" applyBorder="1" applyAlignment="1">
      <alignment horizontal="right" vertical="center"/>
    </xf>
    <xf numFmtId="192" fontId="2" fillId="0" borderId="132" xfId="49" applyNumberFormat="1" applyFont="1" applyFill="1" applyBorder="1" applyAlignment="1">
      <alignment horizontal="right" vertical="center"/>
    </xf>
    <xf numFmtId="192" fontId="2" fillId="0" borderId="133" xfId="49" applyNumberFormat="1" applyFont="1" applyFill="1" applyBorder="1" applyAlignment="1">
      <alignment horizontal="right" vertical="center"/>
    </xf>
    <xf numFmtId="192" fontId="2" fillId="0" borderId="135" xfId="49" applyNumberFormat="1" applyFont="1" applyFill="1" applyBorder="1" applyAlignment="1">
      <alignment horizontal="right" vertical="center"/>
    </xf>
    <xf numFmtId="192" fontId="2" fillId="0" borderId="136" xfId="49" applyNumberFormat="1" applyFont="1" applyFill="1" applyBorder="1" applyAlignment="1">
      <alignment horizontal="right" vertical="center"/>
    </xf>
    <xf numFmtId="192" fontId="4" fillId="0" borderId="127" xfId="49" applyNumberFormat="1" applyFont="1" applyFill="1" applyBorder="1" applyAlignment="1">
      <alignment horizontal="right" vertical="center"/>
    </xf>
    <xf numFmtId="0" fontId="8" fillId="22" borderId="32" xfId="0" applyFont="1" applyFill="1" applyBorder="1" applyAlignment="1">
      <alignment horizontal="right" vertical="top" wrapText="1"/>
    </xf>
    <xf numFmtId="0" fontId="2" fillId="0" borderId="60" xfId="0" applyFont="1" applyFill="1" applyBorder="1" applyAlignment="1">
      <alignment horizontal="distributed" vertical="center"/>
    </xf>
    <xf numFmtId="3" fontId="2" fillId="22" borderId="87" xfId="0" applyNumberFormat="1" applyFont="1" applyFill="1" applyBorder="1" applyAlignment="1">
      <alignment horizontal="right" vertical="center"/>
    </xf>
    <xf numFmtId="3" fontId="2" fillId="21" borderId="138" xfId="0" applyNumberFormat="1" applyFont="1" applyFill="1" applyBorder="1" applyAlignment="1">
      <alignment horizontal="right" vertical="center"/>
    </xf>
    <xf numFmtId="3" fontId="2" fillId="22" borderId="139" xfId="0" applyNumberFormat="1" applyFont="1" applyFill="1" applyBorder="1" applyAlignment="1">
      <alignment horizontal="right" vertical="center"/>
    </xf>
    <xf numFmtId="3" fontId="2" fillId="22" borderId="140" xfId="0" applyNumberFormat="1" applyFont="1" applyFill="1" applyBorder="1" applyAlignment="1">
      <alignment horizontal="right" vertical="center"/>
    </xf>
    <xf numFmtId="3" fontId="2" fillId="21" borderId="141" xfId="0" applyNumberFormat="1" applyFont="1" applyFill="1" applyBorder="1" applyAlignment="1">
      <alignment horizontal="right" vertical="center"/>
    </xf>
    <xf numFmtId="3" fontId="2" fillId="21" borderId="142" xfId="0" applyNumberFormat="1" applyFont="1" applyFill="1" applyBorder="1" applyAlignment="1">
      <alignment horizontal="right" vertical="center"/>
    </xf>
    <xf numFmtId="0" fontId="2" fillId="6" borderId="143" xfId="0" applyFont="1" applyFill="1" applyBorder="1" applyAlignment="1">
      <alignment horizontal="distributed" vertical="center" wrapText="1"/>
    </xf>
    <xf numFmtId="3" fontId="2" fillId="22" borderId="144" xfId="0" applyNumberFormat="1" applyFont="1" applyFill="1" applyBorder="1" applyAlignment="1">
      <alignment horizontal="right" vertical="center" wrapText="1"/>
    </xf>
    <xf numFmtId="3" fontId="2" fillId="22" borderId="145" xfId="0" applyNumberFormat="1" applyFont="1" applyFill="1" applyBorder="1" applyAlignment="1">
      <alignment horizontal="right" vertical="center" wrapText="1"/>
    </xf>
    <xf numFmtId="0" fontId="2" fillId="22" borderId="146" xfId="0" applyFont="1" applyFill="1" applyBorder="1" applyAlignment="1">
      <alignment horizontal="right" vertical="center" wrapText="1"/>
    </xf>
    <xf numFmtId="0" fontId="2" fillId="22" borderId="147" xfId="0" applyFont="1" applyFill="1" applyBorder="1" applyAlignment="1">
      <alignment horizontal="right" vertical="center" wrapText="1"/>
    </xf>
    <xf numFmtId="3" fontId="2" fillId="22" borderId="147" xfId="0" applyNumberFormat="1" applyFont="1" applyFill="1" applyBorder="1" applyAlignment="1">
      <alignment horizontal="right" vertical="center" wrapText="1"/>
    </xf>
    <xf numFmtId="0" fontId="2" fillId="0" borderId="148" xfId="0" applyFont="1" applyBorder="1" applyAlignment="1">
      <alignment horizontal="distributed" vertical="center" wrapText="1"/>
    </xf>
    <xf numFmtId="3" fontId="2" fillId="22" borderId="149" xfId="0" applyNumberFormat="1" applyFont="1" applyFill="1" applyBorder="1" applyAlignment="1">
      <alignment horizontal="right" vertical="center" wrapText="1"/>
    </xf>
    <xf numFmtId="3" fontId="2" fillId="21" borderId="146" xfId="0" applyNumberFormat="1" applyFont="1" applyFill="1" applyBorder="1" applyAlignment="1">
      <alignment horizontal="right" vertical="center" wrapText="1"/>
    </xf>
    <xf numFmtId="3" fontId="2" fillId="21" borderId="144" xfId="0" applyNumberFormat="1" applyFont="1" applyFill="1" applyBorder="1" applyAlignment="1">
      <alignment horizontal="right" vertical="center" wrapText="1"/>
    </xf>
    <xf numFmtId="0" fontId="2" fillId="0" borderId="148" xfId="0" applyFont="1" applyBorder="1" applyAlignment="1">
      <alignment horizontal="center" vertical="center" wrapText="1"/>
    </xf>
    <xf numFmtId="3" fontId="2" fillId="22" borderId="150" xfId="0" applyNumberFormat="1" applyFont="1" applyFill="1" applyBorder="1" applyAlignment="1">
      <alignment horizontal="right" vertical="center" wrapText="1"/>
    </xf>
    <xf numFmtId="3" fontId="2" fillId="22" borderId="151" xfId="0" applyNumberFormat="1" applyFont="1" applyFill="1" applyBorder="1" applyAlignment="1">
      <alignment horizontal="right" vertical="center" wrapText="1"/>
    </xf>
    <xf numFmtId="0" fontId="2" fillId="6" borderId="152" xfId="0" applyFont="1" applyFill="1" applyBorder="1" applyAlignment="1">
      <alignment horizontal="distributed" vertical="center" wrapText="1"/>
    </xf>
    <xf numFmtId="3" fontId="2" fillId="22" borderId="153" xfId="0" applyNumberFormat="1" applyFont="1" applyFill="1" applyBorder="1" applyAlignment="1">
      <alignment horizontal="right" vertical="center" wrapText="1"/>
    </xf>
    <xf numFmtId="0" fontId="2" fillId="22" borderId="154" xfId="0" applyFont="1" applyFill="1" applyBorder="1" applyAlignment="1">
      <alignment horizontal="right" vertical="center" wrapText="1"/>
    </xf>
    <xf numFmtId="0" fontId="2" fillId="22" borderId="155" xfId="0" applyFont="1" applyFill="1" applyBorder="1" applyAlignment="1">
      <alignment horizontal="right" vertical="center" wrapText="1"/>
    </xf>
    <xf numFmtId="3" fontId="2" fillId="22" borderId="155" xfId="0" applyNumberFormat="1" applyFont="1" applyFill="1" applyBorder="1" applyAlignment="1">
      <alignment horizontal="right" vertical="center" wrapText="1"/>
    </xf>
    <xf numFmtId="0" fontId="2" fillId="0" borderId="156" xfId="0" applyFont="1" applyBorder="1" applyAlignment="1">
      <alignment horizontal="distributed" vertical="center" wrapText="1"/>
    </xf>
    <xf numFmtId="0" fontId="2" fillId="22" borderId="157" xfId="0" applyFont="1" applyFill="1" applyBorder="1" applyAlignment="1">
      <alignment horizontal="right" vertical="center" wrapText="1"/>
    </xf>
    <xf numFmtId="3" fontId="2" fillId="22" borderId="157" xfId="0" applyNumberFormat="1" applyFont="1" applyFill="1" applyBorder="1" applyAlignment="1">
      <alignment horizontal="right" vertical="center" wrapText="1"/>
    </xf>
    <xf numFmtId="0" fontId="2" fillId="22" borderId="79" xfId="0" applyFont="1" applyFill="1" applyBorder="1" applyAlignment="1">
      <alignment horizontal="right" vertical="center" wrapText="1"/>
    </xf>
    <xf numFmtId="0" fontId="2" fillId="0" borderId="0" xfId="0" applyFont="1" applyFill="1" applyBorder="1" applyAlignment="1">
      <alignment horizontal="center" vertical="center"/>
    </xf>
    <xf numFmtId="0" fontId="2" fillId="0" borderId="158" xfId="0" applyFont="1" applyFill="1" applyBorder="1" applyAlignment="1">
      <alignment horizontal="center" vertical="center"/>
    </xf>
    <xf numFmtId="0" fontId="2" fillId="0" borderId="159" xfId="0" applyFont="1" applyFill="1" applyBorder="1" applyAlignment="1">
      <alignment horizontal="right" vertical="distributed" textRotation="255" wrapText="1"/>
    </xf>
    <xf numFmtId="0" fontId="2" fillId="0" borderId="18" xfId="0" applyFont="1" applyFill="1" applyBorder="1" applyAlignment="1">
      <alignment horizontal="right" vertical="distributed" textRotation="255" wrapText="1"/>
    </xf>
    <xf numFmtId="0" fontId="4" fillId="0" borderId="160" xfId="0" applyFont="1" applyFill="1" applyBorder="1" applyAlignment="1">
      <alignment horizontal="distributed" vertical="center"/>
    </xf>
    <xf numFmtId="0" fontId="4" fillId="0" borderId="161" xfId="0" applyFont="1" applyFill="1" applyBorder="1" applyAlignment="1">
      <alignment horizontal="distributed" vertical="center"/>
    </xf>
    <xf numFmtId="0" fontId="4" fillId="0" borderId="162" xfId="0" applyFont="1" applyFill="1" applyBorder="1" applyAlignment="1">
      <alignment horizontal="distributed" vertical="center"/>
    </xf>
    <xf numFmtId="0" fontId="4" fillId="0" borderId="163" xfId="0" applyFont="1" applyFill="1" applyBorder="1" applyAlignment="1">
      <alignment horizontal="distributed" vertical="center"/>
    </xf>
    <xf numFmtId="0" fontId="4" fillId="0" borderId="164" xfId="0" applyFont="1" applyFill="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top"/>
    </xf>
    <xf numFmtId="0" fontId="2" fillId="0" borderId="0" xfId="0" applyFont="1" applyAlignment="1">
      <alignment horizontal="distributed" vertical="top" wrapText="1"/>
    </xf>
    <xf numFmtId="58" fontId="2" fillId="0" borderId="0" xfId="0" applyNumberFormat="1" applyFont="1" applyAlignment="1">
      <alignment horizontal="left" vertical="top" wrapText="1"/>
    </xf>
    <xf numFmtId="0" fontId="2" fillId="0" borderId="11" xfId="0" applyFont="1" applyBorder="1" applyAlignment="1">
      <alignment horizontal="distributed" vertical="top"/>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center" vertical="distributed" textRotation="255" wrapText="1"/>
    </xf>
    <xf numFmtId="0" fontId="2" fillId="0" borderId="168" xfId="0" applyFont="1" applyFill="1" applyBorder="1" applyAlignment="1">
      <alignment horizontal="center" vertical="distributed" textRotation="255" wrapText="1"/>
    </xf>
    <xf numFmtId="0" fontId="3" fillId="0" borderId="0" xfId="0" applyFont="1" applyFill="1" applyAlignment="1">
      <alignment horizontal="center" vertical="center"/>
    </xf>
    <xf numFmtId="0" fontId="2" fillId="0" borderId="169" xfId="0" applyFont="1" applyFill="1" applyBorder="1" applyAlignment="1">
      <alignment horizontal="distributed" vertical="center" indent="1"/>
    </xf>
    <xf numFmtId="0" fontId="2" fillId="0" borderId="170" xfId="0" applyFont="1" applyFill="1" applyBorder="1" applyAlignment="1">
      <alignment horizontal="distributed" vertical="center" indent="1"/>
    </xf>
    <xf numFmtId="0" fontId="2" fillId="0" borderId="169" xfId="0" applyFont="1" applyFill="1" applyBorder="1" applyAlignment="1">
      <alignment horizontal="center" vertical="center"/>
    </xf>
    <xf numFmtId="0" fontId="2" fillId="0" borderId="170" xfId="0" applyFont="1" applyFill="1" applyBorder="1" applyAlignment="1">
      <alignment horizontal="center" vertical="center"/>
    </xf>
    <xf numFmtId="0" fontId="2" fillId="0" borderId="17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72" xfId="0" applyFont="1" applyFill="1" applyBorder="1" applyAlignment="1">
      <alignment horizontal="center" vertical="center"/>
    </xf>
    <xf numFmtId="0" fontId="2" fillId="0" borderId="173" xfId="0" applyFont="1" applyFill="1" applyBorder="1" applyAlignment="1">
      <alignment horizontal="center" vertical="center"/>
    </xf>
    <xf numFmtId="0" fontId="2" fillId="0" borderId="174" xfId="0" applyFont="1" applyFill="1" applyBorder="1" applyAlignment="1">
      <alignment horizontal="center" vertical="center"/>
    </xf>
    <xf numFmtId="0" fontId="2" fillId="0" borderId="175" xfId="0" applyFont="1" applyFill="1" applyBorder="1" applyAlignment="1">
      <alignment horizontal="center" vertical="center"/>
    </xf>
    <xf numFmtId="0" fontId="2" fillId="0" borderId="176" xfId="0" applyFont="1" applyFill="1" applyBorder="1" applyAlignment="1">
      <alignment horizontal="distributed" vertical="center" indent="4"/>
    </xf>
    <xf numFmtId="0" fontId="2" fillId="0" borderId="177" xfId="0" applyFont="1" applyFill="1" applyBorder="1" applyAlignment="1">
      <alignment horizontal="distributed" vertical="center" indent="4"/>
    </xf>
    <xf numFmtId="0" fontId="2" fillId="0" borderId="178" xfId="0" applyFont="1" applyFill="1" applyBorder="1" applyAlignment="1">
      <alignment horizontal="distributed" vertical="center" indent="4"/>
    </xf>
    <xf numFmtId="0" fontId="2" fillId="0" borderId="179" xfId="0" applyFont="1" applyFill="1" applyBorder="1" applyAlignment="1">
      <alignment horizontal="center"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distributed" vertical="center" wrapText="1"/>
    </xf>
    <xf numFmtId="0" fontId="2"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4" fillId="0" borderId="189" xfId="0" applyFont="1" applyFill="1" applyBorder="1" applyAlignment="1">
      <alignment horizontal="distributed" vertical="center"/>
    </xf>
    <xf numFmtId="0" fontId="4" fillId="0" borderId="190" xfId="0" applyFont="1" applyFill="1" applyBorder="1" applyAlignment="1">
      <alignment horizontal="distributed" vertical="center"/>
    </xf>
    <xf numFmtId="0" fontId="2" fillId="0" borderId="191" xfId="0" applyFont="1" applyFill="1" applyBorder="1" applyAlignment="1">
      <alignment horizontal="right" vertical="distributed" textRotation="255" wrapText="1"/>
    </xf>
    <xf numFmtId="0" fontId="4" fillId="0" borderId="192" xfId="0" applyFont="1" applyFill="1" applyBorder="1" applyAlignment="1">
      <alignment horizontal="distributed" vertical="center"/>
    </xf>
    <xf numFmtId="0" fontId="4" fillId="0" borderId="193" xfId="0" applyFont="1" applyFill="1" applyBorder="1" applyAlignment="1">
      <alignment horizontal="distributed" vertical="center"/>
    </xf>
    <xf numFmtId="0" fontId="2" fillId="0" borderId="194" xfId="0" applyFont="1" applyFill="1" applyBorder="1" applyAlignment="1">
      <alignment horizontal="distributed" vertical="center"/>
    </xf>
    <xf numFmtId="0" fontId="2" fillId="0" borderId="1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198" xfId="0" applyFont="1" applyFill="1" applyBorder="1" applyAlignment="1">
      <alignment horizontal="distributed" vertical="center"/>
    </xf>
    <xf numFmtId="0" fontId="2" fillId="0" borderId="199" xfId="0" applyFont="1" applyFill="1" applyBorder="1" applyAlignment="1">
      <alignment horizontal="distributed" vertical="center"/>
    </xf>
    <xf numFmtId="0" fontId="2" fillId="0" borderId="200" xfId="0" applyFont="1" applyFill="1" applyBorder="1" applyAlignment="1">
      <alignment horizontal="distributed" vertical="center"/>
    </xf>
    <xf numFmtId="0" fontId="2" fillId="0" borderId="201" xfId="0" applyFont="1" applyFill="1" applyBorder="1" applyAlignment="1">
      <alignment horizontal="distributed" vertical="center"/>
    </xf>
    <xf numFmtId="0" fontId="2" fillId="0" borderId="202" xfId="0" applyFont="1" applyFill="1" applyBorder="1" applyAlignment="1">
      <alignment horizontal="distributed" vertical="center"/>
    </xf>
    <xf numFmtId="0" fontId="2" fillId="0" borderId="203" xfId="0" applyFont="1" applyFill="1" applyBorder="1" applyAlignment="1">
      <alignment horizontal="distributed" vertical="center"/>
    </xf>
    <xf numFmtId="0" fontId="2" fillId="0" borderId="204"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06" xfId="0" applyFont="1" applyFill="1" applyBorder="1" applyAlignment="1">
      <alignment horizontal="distributed" vertical="center"/>
    </xf>
    <xf numFmtId="0" fontId="2" fillId="0" borderId="207" xfId="0" applyFont="1" applyFill="1" applyBorder="1" applyAlignment="1">
      <alignment horizontal="center" vertical="distributed" textRotation="255" wrapText="1"/>
    </xf>
    <xf numFmtId="0" fontId="2" fillId="0" borderId="208" xfId="0" applyFont="1" applyFill="1" applyBorder="1" applyAlignment="1">
      <alignment horizontal="distributed" vertical="center"/>
    </xf>
    <xf numFmtId="0" fontId="2" fillId="0" borderId="209" xfId="0" applyFont="1" applyFill="1" applyBorder="1" applyAlignment="1">
      <alignment horizontal="distributed" vertical="center"/>
    </xf>
    <xf numFmtId="0" fontId="3" fillId="0" borderId="0" xfId="61" applyFont="1" applyAlignment="1">
      <alignment horizontal="center" vertical="center"/>
      <protection/>
    </xf>
    <xf numFmtId="0" fontId="2" fillId="0" borderId="210" xfId="61" applyFont="1" applyBorder="1" applyAlignment="1">
      <alignment horizontal="distributed" vertical="center" indent="1"/>
      <protection/>
    </xf>
    <xf numFmtId="0" fontId="2" fillId="0" borderId="211" xfId="61" applyFont="1" applyBorder="1" applyAlignment="1">
      <alignment horizontal="distributed" vertical="center" indent="1"/>
      <protection/>
    </xf>
    <xf numFmtId="0" fontId="2" fillId="0" borderId="212" xfId="61" applyFont="1" applyBorder="1" applyAlignment="1">
      <alignment horizontal="distributed" vertical="center" indent="1"/>
      <protection/>
    </xf>
    <xf numFmtId="0" fontId="2" fillId="0" borderId="176" xfId="61" applyFont="1" applyBorder="1" applyAlignment="1">
      <alignment horizontal="center" vertical="center"/>
      <protection/>
    </xf>
    <xf numFmtId="0" fontId="2" fillId="0" borderId="177" xfId="61" applyFont="1" applyBorder="1" applyAlignment="1">
      <alignment horizontal="center" vertical="center"/>
      <protection/>
    </xf>
    <xf numFmtId="0" fontId="2" fillId="0" borderId="213" xfId="61" applyFont="1" applyBorder="1" applyAlignment="1">
      <alignment horizontal="center" vertical="center"/>
      <protection/>
    </xf>
    <xf numFmtId="0" fontId="2" fillId="0" borderId="214" xfId="61" applyFont="1" applyBorder="1" applyAlignment="1">
      <alignment horizontal="center" vertical="center"/>
      <protection/>
    </xf>
    <xf numFmtId="0" fontId="2" fillId="0" borderId="215" xfId="61" applyFont="1" applyBorder="1" applyAlignment="1">
      <alignment horizontal="center" vertical="center"/>
      <protection/>
    </xf>
    <xf numFmtId="0" fontId="2" fillId="0" borderId="216" xfId="61" applyFont="1" applyBorder="1" applyAlignment="1">
      <alignment horizontal="center" vertical="center"/>
      <protection/>
    </xf>
    <xf numFmtId="0" fontId="2" fillId="0" borderId="39" xfId="61" applyFont="1" applyBorder="1" applyAlignment="1">
      <alignment horizontal="center" vertical="center" wrapText="1"/>
      <protection/>
    </xf>
    <xf numFmtId="0" fontId="2" fillId="0" borderId="38" xfId="61" applyFont="1" applyBorder="1" applyAlignment="1">
      <alignment horizontal="center" vertical="center" wrapText="1"/>
      <protection/>
    </xf>
    <xf numFmtId="0" fontId="2" fillId="0" borderId="50" xfId="61" applyFont="1" applyBorder="1" applyAlignment="1">
      <alignment horizontal="center" vertical="center" wrapText="1"/>
      <protection/>
    </xf>
    <xf numFmtId="0" fontId="2" fillId="0" borderId="39" xfId="61" applyFont="1" applyBorder="1" applyAlignment="1">
      <alignment horizontal="center" vertical="center"/>
      <protection/>
    </xf>
    <xf numFmtId="0" fontId="2" fillId="0" borderId="174"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217" xfId="61" applyFont="1" applyBorder="1" applyAlignment="1">
      <alignment horizontal="center" vertical="center"/>
      <protection/>
    </xf>
    <xf numFmtId="0" fontId="4" fillId="0" borderId="160" xfId="0" applyFont="1" applyBorder="1" applyAlignment="1">
      <alignment horizontal="distributed" vertical="center" wrapText="1"/>
    </xf>
    <xf numFmtId="0" fontId="4" fillId="0" borderId="161"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21" xfId="0" applyFont="1" applyBorder="1" applyAlignment="1">
      <alignment horizontal="distributed" vertical="center" indent="7"/>
    </xf>
    <xf numFmtId="0" fontId="2" fillId="0" borderId="222" xfId="0" applyFont="1" applyBorder="1" applyAlignment="1">
      <alignment horizontal="distributed" vertical="center" indent="7"/>
    </xf>
    <xf numFmtId="0" fontId="2" fillId="0" borderId="182"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18" xfId="0" applyFont="1" applyBorder="1" applyAlignment="1">
      <alignment horizontal="right" vertical="distributed" textRotation="255" wrapText="1"/>
    </xf>
    <xf numFmtId="0" fontId="2" fillId="0" borderId="227" xfId="0" applyFont="1" applyBorder="1" applyAlignment="1">
      <alignment horizontal="center" vertical="center"/>
    </xf>
    <xf numFmtId="0" fontId="4" fillId="0" borderId="162" xfId="0" applyFont="1" applyBorder="1" applyAlignment="1">
      <alignment horizontal="distributed" vertical="center"/>
    </xf>
    <xf numFmtId="0" fontId="4" fillId="0" borderId="164" xfId="0" applyFont="1" applyBorder="1" applyAlignment="1">
      <alignment horizontal="distributed" vertical="center"/>
    </xf>
    <xf numFmtId="0" fontId="2" fillId="0" borderId="199" xfId="0" applyFont="1" applyBorder="1" applyAlignment="1">
      <alignment horizontal="distributed" vertical="center"/>
    </xf>
    <xf numFmtId="0" fontId="2" fillId="0" borderId="201" xfId="0" applyFont="1" applyBorder="1" applyAlignment="1">
      <alignment horizontal="distributed" vertical="center"/>
    </xf>
    <xf numFmtId="0" fontId="2" fillId="0" borderId="196" xfId="0" applyFont="1" applyBorder="1" applyAlignment="1">
      <alignment horizontal="distributed" vertical="center"/>
    </xf>
    <xf numFmtId="0" fontId="2" fillId="0" borderId="198" xfId="0" applyFont="1" applyBorder="1" applyAlignment="1">
      <alignment horizontal="distributed" vertical="center"/>
    </xf>
    <xf numFmtId="0" fontId="2" fillId="0" borderId="171" xfId="0" applyFont="1" applyBorder="1" applyAlignment="1">
      <alignment horizontal="center" vertical="center"/>
    </xf>
    <xf numFmtId="0" fontId="2" fillId="0" borderId="10" xfId="0" applyFont="1" applyBorder="1" applyAlignment="1">
      <alignment horizontal="center" vertical="center"/>
    </xf>
    <xf numFmtId="0" fontId="2" fillId="0" borderId="158" xfId="0" applyFont="1" applyBorder="1" applyAlignment="1">
      <alignment horizontal="center" vertical="center"/>
    </xf>
    <xf numFmtId="0" fontId="2" fillId="0" borderId="29" xfId="0" applyFont="1" applyBorder="1" applyAlignment="1">
      <alignment horizontal="center" vertical="center"/>
    </xf>
    <xf numFmtId="0" fontId="2" fillId="0" borderId="159" xfId="0" applyFont="1" applyBorder="1" applyAlignment="1">
      <alignment horizontal="right" vertical="distributed" textRotation="255" wrapText="1"/>
    </xf>
    <xf numFmtId="0" fontId="2" fillId="0" borderId="228" xfId="0" applyFont="1" applyBorder="1" applyAlignment="1">
      <alignment horizontal="left" vertical="distributed" textRotation="255" wrapText="1"/>
    </xf>
    <xf numFmtId="0" fontId="2" fillId="0" borderId="229" xfId="0" applyFont="1" applyBorder="1" applyAlignment="1">
      <alignment horizontal="left" vertical="distributed" textRotation="255"/>
    </xf>
    <xf numFmtId="0" fontId="2" fillId="0" borderId="230" xfId="0" applyFont="1" applyBorder="1" applyAlignment="1">
      <alignment horizontal="left" vertical="distributed" textRotation="255"/>
    </xf>
    <xf numFmtId="0" fontId="2" fillId="0" borderId="231" xfId="0" applyFont="1" applyBorder="1" applyAlignment="1">
      <alignment horizontal="left" vertical="distributed" textRotation="255" wrapText="1"/>
    </xf>
    <xf numFmtId="0" fontId="2" fillId="0" borderId="0" xfId="0" applyFont="1" applyAlignment="1">
      <alignment horizontal="left" vertical="top"/>
    </xf>
    <xf numFmtId="0" fontId="2" fillId="0" borderId="197" xfId="0" applyFont="1" applyBorder="1" applyAlignment="1">
      <alignment horizontal="distributed" vertical="center"/>
    </xf>
    <xf numFmtId="0" fontId="2" fillId="0" borderId="232" xfId="0" applyFont="1" applyBorder="1" applyAlignment="1">
      <alignment horizontal="distributed" vertical="center"/>
    </xf>
    <xf numFmtId="0" fontId="4" fillId="0" borderId="54" xfId="0" applyFont="1" applyBorder="1" applyAlignment="1">
      <alignment horizontal="center" vertical="center"/>
    </xf>
    <xf numFmtId="0" fontId="4" fillId="0" borderId="100" xfId="0" applyFont="1" applyBorder="1" applyAlignment="1">
      <alignment horizontal="center" vertical="center"/>
    </xf>
    <xf numFmtId="0" fontId="3" fillId="0" borderId="0" xfId="0" applyFont="1" applyAlignment="1">
      <alignment horizontal="center"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176"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14" xfId="0" applyFont="1" applyBorder="1" applyAlignment="1">
      <alignment horizontal="center" vertical="center"/>
    </xf>
    <xf numFmtId="0" fontId="2" fillId="0" borderId="104"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237" xfId="0" applyFont="1" applyBorder="1" applyAlignment="1">
      <alignment horizontal="center" vertical="distributed" textRotation="255" indent="5"/>
    </xf>
    <xf numFmtId="0" fontId="2" fillId="0" borderId="207" xfId="0" applyFont="1" applyBorder="1" applyAlignment="1">
      <alignment horizontal="center" vertical="distributed" textRotation="255" indent="5"/>
    </xf>
    <xf numFmtId="0" fontId="2" fillId="0" borderId="35"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239" xfId="0" applyFont="1" applyBorder="1" applyAlignment="1">
      <alignment horizontal="distributed" vertical="center"/>
    </xf>
    <xf numFmtId="0" fontId="2" fillId="0" borderId="13" xfId="0" applyFont="1" applyBorder="1" applyAlignment="1">
      <alignment horizontal="distributed" vertical="center"/>
    </xf>
    <xf numFmtId="0" fontId="2" fillId="0" borderId="240" xfId="0" applyFont="1" applyBorder="1" applyAlignment="1">
      <alignment horizontal="center" vertical="distributed" textRotation="255" indent="2"/>
    </xf>
    <xf numFmtId="0" fontId="2" fillId="0" borderId="241" xfId="0" applyFont="1" applyBorder="1" applyAlignment="1">
      <alignment horizontal="center" vertical="distributed" textRotation="255" indent="2"/>
    </xf>
    <xf numFmtId="0" fontId="2" fillId="0" borderId="242" xfId="0" applyFont="1" applyBorder="1" applyAlignment="1">
      <alignment horizontal="center" vertical="distributed" textRotation="255" indent="2"/>
    </xf>
    <xf numFmtId="0" fontId="2" fillId="0" borderId="11" xfId="0" applyFont="1" applyBorder="1" applyAlignment="1">
      <alignment horizontal="left" vertical="top"/>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176" xfId="0" applyFont="1" applyBorder="1" applyAlignment="1">
      <alignment horizontal="distributed" vertical="center" indent="5"/>
    </xf>
    <xf numFmtId="0" fontId="2" fillId="0" borderId="177" xfId="0" applyFont="1" applyBorder="1" applyAlignment="1">
      <alignment horizontal="distributed" vertical="center" indent="5"/>
    </xf>
    <xf numFmtId="0" fontId="2" fillId="0" borderId="213" xfId="0" applyFont="1" applyBorder="1" applyAlignment="1">
      <alignment horizontal="distributed" vertical="center" indent="5"/>
    </xf>
    <xf numFmtId="0" fontId="2" fillId="0" borderId="245" xfId="0" applyFont="1" applyBorder="1" applyAlignment="1">
      <alignment horizontal="center" vertical="center"/>
    </xf>
    <xf numFmtId="0" fontId="2" fillId="0" borderId="246" xfId="0" applyFont="1" applyBorder="1" applyAlignment="1">
      <alignment horizontal="center" vertical="center"/>
    </xf>
    <xf numFmtId="0" fontId="2" fillId="0" borderId="247" xfId="0" applyFont="1" applyBorder="1" applyAlignment="1">
      <alignment horizontal="center" vertical="center"/>
    </xf>
    <xf numFmtId="0" fontId="2" fillId="0" borderId="11" xfId="0" applyFont="1" applyBorder="1" applyAlignment="1">
      <alignment horizontal="left"/>
    </xf>
    <xf numFmtId="0" fontId="2" fillId="0" borderId="248" xfId="0" applyFont="1" applyBorder="1" applyAlignment="1">
      <alignment horizontal="center" vertical="center" wrapText="1"/>
    </xf>
    <xf numFmtId="0" fontId="2" fillId="0" borderId="217" xfId="0" applyFont="1" applyBorder="1" applyAlignment="1">
      <alignment horizontal="center" vertical="center" wrapText="1"/>
    </xf>
    <xf numFmtId="0" fontId="2" fillId="0" borderId="249" xfId="0" applyFont="1" applyBorder="1" applyAlignment="1">
      <alignment horizontal="center" vertical="center" wrapText="1"/>
    </xf>
    <xf numFmtId="0" fontId="2" fillId="0" borderId="26" xfId="0" applyFont="1" applyBorder="1" applyAlignment="1">
      <alignment horizontal="distributed" vertical="center" wrapText="1" indent="2"/>
    </xf>
    <xf numFmtId="0" fontId="2" fillId="0" borderId="27" xfId="0" applyFont="1" applyBorder="1" applyAlignment="1">
      <alignment horizontal="distributed" vertical="center" wrapText="1" indent="2"/>
    </xf>
    <xf numFmtId="0" fontId="2" fillId="0" borderId="46" xfId="0" applyFont="1" applyBorder="1" applyAlignment="1">
      <alignment horizontal="center" vertical="center" shrinkToFit="1"/>
    </xf>
    <xf numFmtId="0" fontId="0" fillId="0" borderId="244" xfId="0" applyBorder="1" applyAlignment="1">
      <alignment shrinkToFit="1"/>
    </xf>
    <xf numFmtId="0" fontId="2" fillId="0" borderId="243" xfId="0" applyFont="1" applyBorder="1" applyAlignment="1">
      <alignment horizontal="center" vertical="center" wrapText="1"/>
    </xf>
    <xf numFmtId="0" fontId="2" fillId="0" borderId="244" xfId="0" applyFont="1" applyBorder="1" applyAlignment="1">
      <alignment horizontal="center" vertical="center" wrapText="1"/>
    </xf>
    <xf numFmtId="0" fontId="0" fillId="0" borderId="244" xfId="0" applyBorder="1" applyAlignment="1">
      <alignment horizontal="center" vertical="center" wrapText="1"/>
    </xf>
    <xf numFmtId="0" fontId="2" fillId="0" borderId="100" xfId="0" applyFont="1" applyBorder="1" applyAlignment="1">
      <alignment horizontal="left"/>
    </xf>
    <xf numFmtId="0" fontId="2" fillId="0" borderId="176" xfId="0" applyFont="1" applyBorder="1" applyAlignment="1">
      <alignment horizontal="distributed" vertical="center" wrapText="1" indent="3"/>
    </xf>
    <xf numFmtId="0" fontId="2" fillId="0" borderId="177" xfId="0" applyFont="1" applyBorder="1" applyAlignment="1">
      <alignment horizontal="distributed" vertical="center" wrapText="1" indent="3"/>
    </xf>
    <xf numFmtId="0" fontId="2" fillId="0" borderId="178" xfId="0" applyFont="1" applyBorder="1" applyAlignment="1">
      <alignment horizontal="distributed" vertical="center" wrapText="1" indent="3"/>
    </xf>
    <xf numFmtId="0" fontId="2" fillId="0" borderId="176" xfId="0" applyFont="1" applyBorder="1" applyAlignment="1">
      <alignment horizontal="distributed" vertical="center" wrapText="1" indent="5"/>
    </xf>
    <xf numFmtId="0" fontId="2" fillId="0" borderId="177" xfId="0" applyFont="1" applyBorder="1" applyAlignment="1">
      <alignment horizontal="distributed" vertical="center" wrapText="1" indent="5"/>
    </xf>
    <xf numFmtId="0" fontId="2" fillId="0" borderId="178" xfId="0" applyFont="1" applyBorder="1" applyAlignment="1">
      <alignment horizontal="distributed" vertical="center" wrapText="1" indent="5"/>
    </xf>
    <xf numFmtId="0" fontId="2" fillId="0" borderId="214" xfId="0" applyFont="1" applyBorder="1" applyAlignment="1">
      <alignment horizontal="distributed" vertical="center" wrapText="1" indent="2"/>
    </xf>
    <xf numFmtId="0" fontId="2" fillId="0" borderId="216" xfId="0" applyFont="1" applyBorder="1" applyAlignment="1">
      <alignment horizontal="distributed" vertical="center" wrapText="1" indent="2"/>
    </xf>
    <xf numFmtId="0" fontId="2" fillId="0" borderId="171" xfId="0" applyFont="1" applyBorder="1" applyAlignment="1">
      <alignment horizontal="distributed" vertical="center" wrapText="1" indent="1"/>
    </xf>
    <xf numFmtId="0" fontId="2" fillId="0" borderId="158" xfId="0" applyFont="1" applyBorder="1" applyAlignment="1">
      <alignment horizontal="distributed" vertical="center" wrapText="1" indent="1"/>
    </xf>
    <xf numFmtId="0" fontId="2" fillId="0" borderId="244" xfId="0" applyFont="1" applyBorder="1" applyAlignment="1">
      <alignment horizontal="center" vertical="center" shrinkToFit="1"/>
    </xf>
    <xf numFmtId="0" fontId="2" fillId="0" borderId="176" xfId="0" applyFont="1" applyBorder="1" applyAlignment="1">
      <alignment horizontal="distributed" vertical="center" wrapText="1" indent="10"/>
    </xf>
    <xf numFmtId="0" fontId="2" fillId="0" borderId="177" xfId="0" applyFont="1" applyBorder="1" applyAlignment="1">
      <alignment horizontal="distributed" vertical="center" wrapText="1" indent="10"/>
    </xf>
    <xf numFmtId="0" fontId="0" fillId="0" borderId="177" xfId="0" applyBorder="1" applyAlignment="1">
      <alignment horizontal="distributed" vertical="center" wrapText="1" indent="10"/>
    </xf>
    <xf numFmtId="0" fontId="2" fillId="0" borderId="214" xfId="0" applyFont="1" applyBorder="1" applyAlignment="1">
      <alignment horizontal="distributed" vertical="center" wrapText="1" indent="5"/>
    </xf>
    <xf numFmtId="0" fontId="2" fillId="0" borderId="215" xfId="0" applyFont="1" applyBorder="1" applyAlignment="1">
      <alignment horizontal="distributed" vertical="center" wrapText="1" indent="5"/>
    </xf>
    <xf numFmtId="0" fontId="2" fillId="0" borderId="39" xfId="0" applyFont="1" applyBorder="1" applyAlignment="1">
      <alignment horizontal="center" vertical="center" wrapText="1"/>
    </xf>
    <xf numFmtId="0" fontId="0" fillId="0" borderId="174" xfId="0"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distributed" vertical="center" wrapText="1"/>
    </xf>
    <xf numFmtId="0" fontId="2" fillId="0" borderId="244" xfId="0" applyFont="1" applyBorder="1" applyAlignment="1">
      <alignment horizontal="distributed" vertical="center" wrapText="1"/>
    </xf>
    <xf numFmtId="0" fontId="2" fillId="0" borderId="250" xfId="0" applyFont="1" applyBorder="1" applyAlignment="1">
      <alignment horizontal="distributed" vertical="center" wrapText="1"/>
    </xf>
    <xf numFmtId="0" fontId="2" fillId="0" borderId="243" xfId="0" applyFont="1" applyBorder="1" applyAlignment="1">
      <alignment horizontal="distributed" vertical="center" wrapText="1" indent="1"/>
    </xf>
    <xf numFmtId="0" fontId="2" fillId="0" borderId="244" xfId="0" applyFont="1" applyBorder="1" applyAlignment="1">
      <alignment horizontal="distributed" vertical="center" wrapText="1" indent="1"/>
    </xf>
    <xf numFmtId="0" fontId="2" fillId="0" borderId="243" xfId="0" applyFont="1" applyBorder="1" applyAlignment="1">
      <alignment horizontal="distributed" vertical="center" wrapText="1"/>
    </xf>
    <xf numFmtId="0" fontId="2" fillId="0" borderId="0" xfId="0" applyFont="1" applyAlignment="1">
      <alignment horizontal="left" vertical="top" wrapText="1"/>
    </xf>
    <xf numFmtId="0" fontId="2" fillId="0" borderId="0" xfId="0" applyFont="1" applyAlignment="1">
      <alignment vertical="top" wrapText="1" readingOrder="1"/>
    </xf>
    <xf numFmtId="0" fontId="2" fillId="0" borderId="0" xfId="0" applyFont="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法人税-1（課税状況）"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809625</xdr:colOff>
      <xdr:row>0</xdr:row>
      <xdr:rowOff>0</xdr:rowOff>
    </xdr:from>
    <xdr:to>
      <xdr:col>16</xdr:col>
      <xdr:colOff>57150</xdr:colOff>
      <xdr:row>0</xdr:row>
      <xdr:rowOff>0</xdr:rowOff>
    </xdr:to>
    <xdr:sp>
      <xdr:nvSpPr>
        <xdr:cNvPr id="1" name="AutoShape 1"/>
        <xdr:cNvSpPr>
          <a:spLocks/>
        </xdr:cNvSpPr>
      </xdr:nvSpPr>
      <xdr:spPr>
        <a:xfrm>
          <a:off x="11172825" y="0"/>
          <a:ext cx="57150" cy="0"/>
        </a:xfrm>
        <a:prstGeom prst="righ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809625</xdr:colOff>
      <xdr:row>0</xdr:row>
      <xdr:rowOff>0</xdr:rowOff>
    </xdr:from>
    <xdr:to>
      <xdr:col>16</xdr:col>
      <xdr:colOff>57150</xdr:colOff>
      <xdr:row>0</xdr:row>
      <xdr:rowOff>0</xdr:rowOff>
    </xdr:to>
    <xdr:sp>
      <xdr:nvSpPr>
        <xdr:cNvPr id="2" name="AutoShape 2"/>
        <xdr:cNvSpPr>
          <a:spLocks/>
        </xdr:cNvSpPr>
      </xdr:nvSpPr>
      <xdr:spPr>
        <a:xfrm>
          <a:off x="11172825" y="0"/>
          <a:ext cx="57150" cy="0"/>
        </a:xfrm>
        <a:prstGeom prst="righ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xdr:row>
      <xdr:rowOff>76200</xdr:rowOff>
    </xdr:from>
    <xdr:to>
      <xdr:col>10</xdr:col>
      <xdr:colOff>981075</xdr:colOff>
      <xdr:row>3</xdr:row>
      <xdr:rowOff>123825</xdr:rowOff>
    </xdr:to>
    <xdr:sp>
      <xdr:nvSpPr>
        <xdr:cNvPr id="1" name="AutoShape 1"/>
        <xdr:cNvSpPr>
          <a:spLocks/>
        </xdr:cNvSpPr>
      </xdr:nvSpPr>
      <xdr:spPr>
        <a:xfrm>
          <a:off x="8477250" y="428625"/>
          <a:ext cx="923925" cy="2190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38"/>
  <sheetViews>
    <sheetView showGridLines="0" tabSelected="1" zoomScale="90" zoomScaleNormal="90" zoomScalePageLayoutView="0" workbookViewId="0" topLeftCell="A1">
      <selection activeCell="T10" sqref="T10"/>
    </sheetView>
  </sheetViews>
  <sheetFormatPr defaultColWidth="9.625" defaultRowHeight="13.5"/>
  <cols>
    <col min="1" max="1" width="5.125" style="8" customWidth="1"/>
    <col min="2" max="2" width="6.50390625" style="8" customWidth="1"/>
    <col min="3" max="3" width="4.625" style="8" customWidth="1"/>
    <col min="4" max="4" width="9.375" style="8" customWidth="1"/>
    <col min="5" max="5" width="11.875" style="8" customWidth="1"/>
    <col min="6" max="6" width="9.25390625" style="8" customWidth="1"/>
    <col min="7" max="7" width="9.125" style="8" customWidth="1"/>
    <col min="8" max="8" width="9.25390625" style="8" customWidth="1"/>
    <col min="9" max="9" width="11.125" style="8" bestFit="1" customWidth="1"/>
    <col min="10" max="10" width="9.25390625" style="8" customWidth="1"/>
    <col min="11" max="12" width="9.125" style="8" customWidth="1"/>
    <col min="13" max="13" width="11.125" style="8" bestFit="1" customWidth="1"/>
    <col min="14" max="14" width="9.25390625" style="8" customWidth="1"/>
    <col min="15" max="15" width="11.875" style="8" customWidth="1"/>
    <col min="16" max="16" width="10.6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14" t="s">
        <v>0</v>
      </c>
      <c r="B1" s="314"/>
      <c r="C1" s="314"/>
      <c r="D1" s="314"/>
      <c r="E1" s="314"/>
      <c r="F1" s="314"/>
      <c r="G1" s="314"/>
      <c r="H1" s="314"/>
      <c r="I1" s="314"/>
      <c r="J1" s="314"/>
      <c r="K1" s="314"/>
      <c r="L1" s="314"/>
      <c r="M1" s="314"/>
      <c r="N1" s="314"/>
      <c r="O1" s="314"/>
      <c r="P1" s="314"/>
      <c r="Q1" s="314"/>
    </row>
    <row r="2" s="4" customFormat="1" ht="12" thickBot="1">
      <c r="A2" s="4" t="s">
        <v>87</v>
      </c>
    </row>
    <row r="3" spans="1:17" s="4" customFormat="1" ht="19.5" customHeight="1">
      <c r="A3" s="319" t="s">
        <v>43</v>
      </c>
      <c r="B3" s="320"/>
      <c r="C3" s="321"/>
      <c r="D3" s="327" t="s">
        <v>119</v>
      </c>
      <c r="E3" s="328"/>
      <c r="F3" s="328"/>
      <c r="G3" s="328"/>
      <c r="H3" s="328"/>
      <c r="I3" s="328"/>
      <c r="J3" s="328"/>
      <c r="K3" s="329"/>
      <c r="L3" s="323" t="s">
        <v>44</v>
      </c>
      <c r="M3" s="320"/>
      <c r="N3" s="323" t="s">
        <v>45</v>
      </c>
      <c r="O3" s="321"/>
      <c r="P3" s="323" t="s">
        <v>43</v>
      </c>
      <c r="Q3" s="324"/>
    </row>
    <row r="4" spans="1:27" s="4" customFormat="1" ht="18.75" customHeight="1">
      <c r="A4" s="297"/>
      <c r="B4" s="296"/>
      <c r="C4" s="322"/>
      <c r="D4" s="315" t="s">
        <v>121</v>
      </c>
      <c r="E4" s="316"/>
      <c r="F4" s="317" t="s">
        <v>4</v>
      </c>
      <c r="G4" s="318"/>
      <c r="H4" s="315" t="s">
        <v>5</v>
      </c>
      <c r="I4" s="316"/>
      <c r="J4" s="315" t="s">
        <v>120</v>
      </c>
      <c r="K4" s="316"/>
      <c r="L4" s="317"/>
      <c r="M4" s="330"/>
      <c r="N4" s="317"/>
      <c r="O4" s="318"/>
      <c r="P4" s="325"/>
      <c r="Q4" s="326"/>
      <c r="R4" s="5"/>
      <c r="S4" s="5"/>
      <c r="T4" s="5"/>
      <c r="U4" s="5"/>
      <c r="V4" s="5"/>
      <c r="W4" s="5"/>
      <c r="X4" s="5"/>
      <c r="Y4" s="5"/>
      <c r="Z4" s="5"/>
      <c r="AA4" s="5"/>
    </row>
    <row r="5" spans="1:27" s="4" customFormat="1" ht="19.5" customHeight="1">
      <c r="A5" s="297"/>
      <c r="B5" s="296"/>
      <c r="C5" s="322"/>
      <c r="D5" s="40" t="s">
        <v>187</v>
      </c>
      <c r="E5" s="41" t="s">
        <v>46</v>
      </c>
      <c r="F5" s="40" t="s">
        <v>187</v>
      </c>
      <c r="G5" s="41" t="s">
        <v>46</v>
      </c>
      <c r="H5" s="40" t="s">
        <v>187</v>
      </c>
      <c r="I5" s="41" t="s">
        <v>46</v>
      </c>
      <c r="J5" s="40" t="s">
        <v>187</v>
      </c>
      <c r="K5" s="41" t="s">
        <v>46</v>
      </c>
      <c r="L5" s="40" t="s">
        <v>187</v>
      </c>
      <c r="M5" s="41" t="s">
        <v>46</v>
      </c>
      <c r="N5" s="40" t="s">
        <v>187</v>
      </c>
      <c r="O5" s="42" t="s">
        <v>46</v>
      </c>
      <c r="P5" s="325"/>
      <c r="Q5" s="326"/>
      <c r="R5" s="5"/>
      <c r="S5" s="5"/>
      <c r="T5" s="5"/>
      <c r="U5" s="5"/>
      <c r="V5" s="5"/>
      <c r="W5" s="5"/>
      <c r="X5" s="5"/>
      <c r="Y5" s="5"/>
      <c r="Z5" s="5"/>
      <c r="AA5" s="5"/>
    </row>
    <row r="6" spans="1:27" s="28" customFormat="1" ht="15" customHeight="1">
      <c r="A6" s="48"/>
      <c r="B6" s="73"/>
      <c r="C6" s="49"/>
      <c r="D6" s="51"/>
      <c r="E6" s="52" t="s">
        <v>12</v>
      </c>
      <c r="F6" s="51"/>
      <c r="G6" s="52" t="s">
        <v>12</v>
      </c>
      <c r="H6" s="51"/>
      <c r="I6" s="52" t="s">
        <v>12</v>
      </c>
      <c r="J6" s="51"/>
      <c r="K6" s="52" t="s">
        <v>12</v>
      </c>
      <c r="L6" s="51"/>
      <c r="M6" s="52" t="s">
        <v>12</v>
      </c>
      <c r="N6" s="51"/>
      <c r="O6" s="53" t="s">
        <v>12</v>
      </c>
      <c r="P6" s="50"/>
      <c r="Q6" s="91"/>
      <c r="R6" s="27"/>
      <c r="S6" s="27"/>
      <c r="T6" s="27"/>
      <c r="U6" s="27"/>
      <c r="V6" s="27"/>
      <c r="W6" s="27"/>
      <c r="X6" s="27"/>
      <c r="Y6" s="27"/>
      <c r="Z6" s="27"/>
      <c r="AA6" s="27"/>
    </row>
    <row r="7" spans="1:17" s="4" customFormat="1" ht="30" customHeight="1">
      <c r="A7" s="358" t="s">
        <v>47</v>
      </c>
      <c r="B7" s="345" t="s">
        <v>13</v>
      </c>
      <c r="C7" s="346"/>
      <c r="D7" s="98">
        <v>35319</v>
      </c>
      <c r="E7" s="99">
        <v>653922984</v>
      </c>
      <c r="F7" s="98">
        <v>299</v>
      </c>
      <c r="G7" s="99">
        <v>430260</v>
      </c>
      <c r="H7" s="98">
        <v>1515</v>
      </c>
      <c r="I7" s="99">
        <v>50509462</v>
      </c>
      <c r="J7" s="98">
        <v>523</v>
      </c>
      <c r="K7" s="99">
        <v>4134805</v>
      </c>
      <c r="L7" s="98">
        <v>13</v>
      </c>
      <c r="M7" s="99">
        <v>100433</v>
      </c>
      <c r="N7" s="98">
        <v>37669</v>
      </c>
      <c r="O7" s="99">
        <v>709097943</v>
      </c>
      <c r="P7" s="100" t="s">
        <v>13</v>
      </c>
      <c r="Q7" s="298" t="s">
        <v>47</v>
      </c>
    </row>
    <row r="8" spans="1:17" s="4" customFormat="1" ht="30" customHeight="1">
      <c r="A8" s="312"/>
      <c r="B8" s="337" t="s">
        <v>125</v>
      </c>
      <c r="C8" s="338"/>
      <c r="D8" s="101">
        <v>35203</v>
      </c>
      <c r="E8" s="102">
        <v>187889974</v>
      </c>
      <c r="F8" s="101">
        <v>298</v>
      </c>
      <c r="G8" s="102">
        <v>102930</v>
      </c>
      <c r="H8" s="101">
        <v>1508</v>
      </c>
      <c r="I8" s="102">
        <v>11112304</v>
      </c>
      <c r="J8" s="101">
        <v>520</v>
      </c>
      <c r="K8" s="102">
        <v>912029</v>
      </c>
      <c r="L8" s="101">
        <v>13</v>
      </c>
      <c r="M8" s="102">
        <v>26649</v>
      </c>
      <c r="N8" s="101">
        <v>37542</v>
      </c>
      <c r="O8" s="102">
        <v>200043886</v>
      </c>
      <c r="P8" s="267" t="s">
        <v>125</v>
      </c>
      <c r="Q8" s="299"/>
    </row>
    <row r="9" spans="1:17" s="4" customFormat="1" ht="30" customHeight="1">
      <c r="A9" s="312"/>
      <c r="B9" s="359" t="s">
        <v>15</v>
      </c>
      <c r="C9" s="360"/>
      <c r="D9" s="103">
        <v>35110</v>
      </c>
      <c r="E9" s="104">
        <v>183908646</v>
      </c>
      <c r="F9" s="103">
        <v>297</v>
      </c>
      <c r="G9" s="104">
        <v>102881</v>
      </c>
      <c r="H9" s="103">
        <v>1474</v>
      </c>
      <c r="I9" s="104">
        <v>9557838</v>
      </c>
      <c r="J9" s="103">
        <v>520</v>
      </c>
      <c r="K9" s="104">
        <v>905924</v>
      </c>
      <c r="L9" s="103">
        <v>13</v>
      </c>
      <c r="M9" s="104">
        <v>26612</v>
      </c>
      <c r="N9" s="103">
        <v>37414</v>
      </c>
      <c r="O9" s="104">
        <v>194501901</v>
      </c>
      <c r="P9" s="105" t="s">
        <v>15</v>
      </c>
      <c r="Q9" s="299"/>
    </row>
    <row r="10" spans="1:17" s="4" customFormat="1" ht="30" customHeight="1">
      <c r="A10" s="312" t="s">
        <v>64</v>
      </c>
      <c r="B10" s="356" t="s">
        <v>13</v>
      </c>
      <c r="C10" s="357"/>
      <c r="D10" s="106">
        <v>20</v>
      </c>
      <c r="E10" s="107">
        <v>39714</v>
      </c>
      <c r="F10" s="235"/>
      <c r="G10" s="236"/>
      <c r="H10" s="106">
        <v>7</v>
      </c>
      <c r="I10" s="107">
        <v>10441</v>
      </c>
      <c r="J10" s="235"/>
      <c r="K10" s="236"/>
      <c r="L10" s="235"/>
      <c r="M10" s="236"/>
      <c r="N10" s="106">
        <v>27</v>
      </c>
      <c r="O10" s="107">
        <v>50155</v>
      </c>
      <c r="P10" s="108" t="s">
        <v>13</v>
      </c>
      <c r="Q10" s="299" t="s">
        <v>65</v>
      </c>
    </row>
    <row r="11" spans="1:17" s="4" customFormat="1" ht="30" customHeight="1">
      <c r="A11" s="312"/>
      <c r="B11" s="337" t="s">
        <v>125</v>
      </c>
      <c r="C11" s="338"/>
      <c r="D11" s="101">
        <v>18</v>
      </c>
      <c r="E11" s="102">
        <v>10761</v>
      </c>
      <c r="F11" s="237"/>
      <c r="G11" s="238"/>
      <c r="H11" s="101">
        <v>5</v>
      </c>
      <c r="I11" s="102">
        <v>2140</v>
      </c>
      <c r="J11" s="237"/>
      <c r="K11" s="238"/>
      <c r="L11" s="237"/>
      <c r="M11" s="238"/>
      <c r="N11" s="101">
        <v>23</v>
      </c>
      <c r="O11" s="102">
        <v>12901</v>
      </c>
      <c r="P11" s="267" t="s">
        <v>125</v>
      </c>
      <c r="Q11" s="299"/>
    </row>
    <row r="12" spans="1:17" s="4" customFormat="1" ht="30" customHeight="1">
      <c r="A12" s="313"/>
      <c r="B12" s="335" t="s">
        <v>15</v>
      </c>
      <c r="C12" s="336"/>
      <c r="D12" s="109">
        <v>19</v>
      </c>
      <c r="E12" s="110">
        <v>9132</v>
      </c>
      <c r="F12" s="239"/>
      <c r="G12" s="240"/>
      <c r="H12" s="109">
        <v>4</v>
      </c>
      <c r="I12" s="110">
        <v>1848</v>
      </c>
      <c r="J12" s="239"/>
      <c r="K12" s="240"/>
      <c r="L12" s="239"/>
      <c r="M12" s="240"/>
      <c r="N12" s="109">
        <v>23</v>
      </c>
      <c r="O12" s="110">
        <v>10980</v>
      </c>
      <c r="P12" s="111" t="s">
        <v>15</v>
      </c>
      <c r="Q12" s="342"/>
    </row>
    <row r="13" spans="1:17" s="6" customFormat="1" ht="30" customHeight="1">
      <c r="A13" s="339" t="s">
        <v>37</v>
      </c>
      <c r="B13" s="340"/>
      <c r="C13" s="341"/>
      <c r="D13" s="33">
        <v>35129</v>
      </c>
      <c r="E13" s="34">
        <v>183917778</v>
      </c>
      <c r="F13" s="33">
        <v>297</v>
      </c>
      <c r="G13" s="34">
        <v>102881</v>
      </c>
      <c r="H13" s="33">
        <v>1478</v>
      </c>
      <c r="I13" s="34">
        <v>9559686</v>
      </c>
      <c r="J13" s="33">
        <v>520</v>
      </c>
      <c r="K13" s="34">
        <v>905924</v>
      </c>
      <c r="L13" s="33">
        <v>13</v>
      </c>
      <c r="M13" s="34">
        <v>26612</v>
      </c>
      <c r="N13" s="33">
        <v>37437</v>
      </c>
      <c r="O13" s="34">
        <v>194512881</v>
      </c>
      <c r="P13" s="343" t="s">
        <v>37</v>
      </c>
      <c r="Q13" s="344"/>
    </row>
    <row r="14" spans="1:17" s="4" customFormat="1" ht="30" customHeight="1">
      <c r="A14" s="353" t="s">
        <v>17</v>
      </c>
      <c r="B14" s="354"/>
      <c r="C14" s="355"/>
      <c r="D14" s="25">
        <v>153</v>
      </c>
      <c r="E14" s="18">
        <v>4368</v>
      </c>
      <c r="F14" s="25">
        <v>11</v>
      </c>
      <c r="G14" s="18">
        <v>178</v>
      </c>
      <c r="H14" s="25">
        <v>7</v>
      </c>
      <c r="I14" s="18">
        <v>119</v>
      </c>
      <c r="J14" s="25">
        <v>9</v>
      </c>
      <c r="K14" s="18">
        <v>253</v>
      </c>
      <c r="L14" s="25" t="s">
        <v>180</v>
      </c>
      <c r="M14" s="18" t="s">
        <v>180</v>
      </c>
      <c r="N14" s="25">
        <v>180</v>
      </c>
      <c r="O14" s="18">
        <v>4918</v>
      </c>
      <c r="P14" s="310" t="s">
        <v>17</v>
      </c>
      <c r="Q14" s="311"/>
    </row>
    <row r="15" spans="1:17" s="4" customFormat="1" ht="30" customHeight="1">
      <c r="A15" s="350" t="s">
        <v>19</v>
      </c>
      <c r="B15" s="351"/>
      <c r="C15" s="352"/>
      <c r="D15" s="16">
        <v>1441</v>
      </c>
      <c r="E15" s="17">
        <v>200484</v>
      </c>
      <c r="F15" s="16">
        <v>1</v>
      </c>
      <c r="G15" s="17">
        <v>8</v>
      </c>
      <c r="H15" s="16">
        <v>61</v>
      </c>
      <c r="I15" s="17">
        <v>28149</v>
      </c>
      <c r="J15" s="16">
        <v>5</v>
      </c>
      <c r="K15" s="17">
        <v>914</v>
      </c>
      <c r="L15" s="16">
        <v>1</v>
      </c>
      <c r="M15" s="17">
        <v>327</v>
      </c>
      <c r="N15" s="16">
        <v>1509</v>
      </c>
      <c r="O15" s="17">
        <v>229881</v>
      </c>
      <c r="P15" s="331" t="s">
        <v>19</v>
      </c>
      <c r="Q15" s="332"/>
    </row>
    <row r="16" spans="1:17" s="4" customFormat="1" ht="30" customHeight="1" thickBot="1">
      <c r="A16" s="347" t="s">
        <v>20</v>
      </c>
      <c r="B16" s="348"/>
      <c r="C16" s="349"/>
      <c r="D16" s="26">
        <v>597</v>
      </c>
      <c r="E16" s="20">
        <v>353749</v>
      </c>
      <c r="F16" s="26" t="s">
        <v>180</v>
      </c>
      <c r="G16" s="20" t="s">
        <v>180</v>
      </c>
      <c r="H16" s="26">
        <v>4</v>
      </c>
      <c r="I16" s="20">
        <v>1736</v>
      </c>
      <c r="J16" s="26">
        <v>2</v>
      </c>
      <c r="K16" s="20">
        <v>280</v>
      </c>
      <c r="L16" s="26" t="s">
        <v>180</v>
      </c>
      <c r="M16" s="20" t="s">
        <v>181</v>
      </c>
      <c r="N16" s="26">
        <v>603</v>
      </c>
      <c r="O16" s="20">
        <v>355765</v>
      </c>
      <c r="P16" s="333" t="s">
        <v>20</v>
      </c>
      <c r="Q16" s="334"/>
    </row>
    <row r="17" spans="1:18" s="6" customFormat="1" ht="30" customHeight="1" thickBot="1" thickTop="1">
      <c r="A17" s="302" t="s">
        <v>21</v>
      </c>
      <c r="B17" s="303"/>
      <c r="C17" s="304"/>
      <c r="D17" s="38"/>
      <c r="E17" s="19">
        <v>184476378</v>
      </c>
      <c r="F17" s="38"/>
      <c r="G17" s="19">
        <v>103067</v>
      </c>
      <c r="H17" s="38"/>
      <c r="I17" s="19">
        <v>9589689</v>
      </c>
      <c r="J17" s="38"/>
      <c r="K17" s="19">
        <v>907371</v>
      </c>
      <c r="L17" s="38"/>
      <c r="M17" s="19">
        <v>26939</v>
      </c>
      <c r="N17" s="38"/>
      <c r="O17" s="19">
        <v>195103444</v>
      </c>
      <c r="P17" s="300" t="s">
        <v>21</v>
      </c>
      <c r="Q17" s="301"/>
      <c r="R17" s="7"/>
    </row>
    <row r="18" spans="1:3" s="4" customFormat="1" ht="11.25">
      <c r="A18" s="309" t="s">
        <v>38</v>
      </c>
      <c r="B18" s="309"/>
      <c r="C18" s="1" t="s">
        <v>177</v>
      </c>
    </row>
    <row r="19" spans="1:8" s="4" customFormat="1" ht="11.25" customHeight="1">
      <c r="A19" s="307" t="s">
        <v>39</v>
      </c>
      <c r="B19" s="307"/>
      <c r="C19" s="308">
        <v>39263</v>
      </c>
      <c r="D19" s="308"/>
      <c r="E19" s="308"/>
      <c r="F19" s="308"/>
      <c r="G19" s="308"/>
      <c r="H19" s="308"/>
    </row>
    <row r="20" spans="1:3" s="4" customFormat="1" ht="11.25">
      <c r="A20" s="306" t="s">
        <v>40</v>
      </c>
      <c r="B20" s="306"/>
      <c r="C20" s="1" t="s">
        <v>41</v>
      </c>
    </row>
    <row r="21" spans="1:3" s="4" customFormat="1" ht="11.25">
      <c r="A21" s="3"/>
      <c r="B21" s="3"/>
      <c r="C21" s="1" t="s">
        <v>42</v>
      </c>
    </row>
    <row r="24" spans="4:8" ht="11.25">
      <c r="D24" s="39"/>
      <c r="E24" s="305"/>
      <c r="F24" s="305"/>
      <c r="G24" s="305"/>
      <c r="H24" s="305"/>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sheetProtection/>
  <mergeCells count="35">
    <mergeCell ref="B7:C7"/>
    <mergeCell ref="A16:C16"/>
    <mergeCell ref="A15:C15"/>
    <mergeCell ref="A14:C14"/>
    <mergeCell ref="B10:C10"/>
    <mergeCell ref="A7:A9"/>
    <mergeCell ref="B9:C9"/>
    <mergeCell ref="B8:C8"/>
    <mergeCell ref="P15:Q15"/>
    <mergeCell ref="P16:Q16"/>
    <mergeCell ref="B12:C12"/>
    <mergeCell ref="B11:C11"/>
    <mergeCell ref="A13:C13"/>
    <mergeCell ref="Q10:Q12"/>
    <mergeCell ref="P13:Q13"/>
    <mergeCell ref="A1:Q1"/>
    <mergeCell ref="D4:E4"/>
    <mergeCell ref="F4:G4"/>
    <mergeCell ref="H4:I4"/>
    <mergeCell ref="J4:K4"/>
    <mergeCell ref="A3:C5"/>
    <mergeCell ref="P3:Q5"/>
    <mergeCell ref="D3:K3"/>
    <mergeCell ref="L3:M4"/>
    <mergeCell ref="N3:O4"/>
    <mergeCell ref="Q7:Q9"/>
    <mergeCell ref="P17:Q17"/>
    <mergeCell ref="A17:C17"/>
    <mergeCell ref="E24:H24"/>
    <mergeCell ref="A20:B20"/>
    <mergeCell ref="A19:B19"/>
    <mergeCell ref="C19:H19"/>
    <mergeCell ref="A18:B18"/>
    <mergeCell ref="P14:Q14"/>
    <mergeCell ref="A10:A12"/>
  </mergeCells>
  <printOptions/>
  <pageMargins left="0.7874015748031497" right="0.7874015748031497" top="0.984251968503937" bottom="0.984251968503937" header="0.5118110236220472" footer="0.5118110236220472"/>
  <pageSetup fitToHeight="1" fitToWidth="1" horizontalDpi="600" verticalDpi="600" orientation="landscape" paperSize="9" scale="87" r:id="rId2"/>
  <headerFooter alignWithMargins="0">
    <oddFooter>&amp;R&amp;9札幌国税局
法人税１
（H18）</oddFooter>
  </headerFooter>
  <colBreaks count="1" manualBreakCount="1">
    <brk id="9" max="2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zoomScale="90" zoomScaleNormal="90" zoomScaleSheetLayoutView="100" zoomScalePageLayoutView="0" workbookViewId="0" topLeftCell="A1">
      <selection activeCell="J12" sqref="J12"/>
    </sheetView>
  </sheetViews>
  <sheetFormatPr defaultColWidth="5.875" defaultRowHeight="13.5"/>
  <cols>
    <col min="1" max="10" width="13.375" style="202" customWidth="1"/>
    <col min="11" max="16384" width="5.875" style="202" customWidth="1"/>
  </cols>
  <sheetData>
    <row r="1" spans="1:10" ht="15">
      <c r="A1" s="361"/>
      <c r="B1" s="361"/>
      <c r="C1" s="361"/>
      <c r="D1" s="361"/>
      <c r="E1" s="361"/>
      <c r="F1" s="361"/>
      <c r="G1" s="361"/>
      <c r="H1" s="361"/>
      <c r="I1" s="361"/>
      <c r="J1" s="361"/>
    </row>
    <row r="2" ht="12" thickBot="1">
      <c r="A2" s="202" t="s">
        <v>115</v>
      </c>
    </row>
    <row r="3" spans="1:10" ht="18" customHeight="1">
      <c r="A3" s="362" t="s">
        <v>112</v>
      </c>
      <c r="B3" s="365" t="s">
        <v>123</v>
      </c>
      <c r="C3" s="366"/>
      <c r="D3" s="366"/>
      <c r="E3" s="366"/>
      <c r="F3" s="366"/>
      <c r="G3" s="366"/>
      <c r="H3" s="366"/>
      <c r="I3" s="366"/>
      <c r="J3" s="367"/>
    </row>
    <row r="4" spans="1:10" ht="18" customHeight="1">
      <c r="A4" s="363"/>
      <c r="B4" s="368" t="s">
        <v>124</v>
      </c>
      <c r="C4" s="369"/>
      <c r="D4" s="369"/>
      <c r="E4" s="370"/>
      <c r="F4" s="371" t="s">
        <v>160</v>
      </c>
      <c r="G4" s="372"/>
      <c r="H4" s="373"/>
      <c r="I4" s="374" t="s">
        <v>37</v>
      </c>
      <c r="J4" s="376" t="s">
        <v>161</v>
      </c>
    </row>
    <row r="5" spans="1:10" ht="29.25" customHeight="1">
      <c r="A5" s="364"/>
      <c r="B5" s="203" t="s">
        <v>129</v>
      </c>
      <c r="C5" s="204" t="s">
        <v>13</v>
      </c>
      <c r="D5" s="205" t="s">
        <v>129</v>
      </c>
      <c r="E5" s="204" t="s">
        <v>162</v>
      </c>
      <c r="F5" s="206" t="s">
        <v>129</v>
      </c>
      <c r="G5" s="207" t="s">
        <v>163</v>
      </c>
      <c r="H5" s="207" t="s">
        <v>164</v>
      </c>
      <c r="I5" s="375"/>
      <c r="J5" s="377"/>
    </row>
    <row r="6" spans="1:10" s="214" customFormat="1" ht="11.25">
      <c r="A6" s="208"/>
      <c r="B6" s="209"/>
      <c r="C6" s="210" t="s">
        <v>113</v>
      </c>
      <c r="D6" s="211"/>
      <c r="E6" s="210" t="s">
        <v>113</v>
      </c>
      <c r="F6" s="209"/>
      <c r="G6" s="210" t="s">
        <v>113</v>
      </c>
      <c r="H6" s="210" t="s">
        <v>113</v>
      </c>
      <c r="I6" s="212" t="s">
        <v>113</v>
      </c>
      <c r="J6" s="213" t="s">
        <v>113</v>
      </c>
    </row>
    <row r="7" spans="1:10" ht="30" customHeight="1">
      <c r="A7" s="215" t="s">
        <v>165</v>
      </c>
      <c r="B7" s="216">
        <v>41483</v>
      </c>
      <c r="C7" s="217">
        <v>770218201</v>
      </c>
      <c r="D7" s="218">
        <v>41183</v>
      </c>
      <c r="E7" s="217">
        <v>217581344</v>
      </c>
      <c r="F7" s="216">
        <v>17</v>
      </c>
      <c r="G7" s="217">
        <v>104542</v>
      </c>
      <c r="H7" s="217">
        <v>34687</v>
      </c>
      <c r="I7" s="219">
        <v>217616031</v>
      </c>
      <c r="J7" s="220">
        <v>218167808</v>
      </c>
    </row>
    <row r="8" spans="1:10" ht="30" customHeight="1">
      <c r="A8" s="221" t="s">
        <v>166</v>
      </c>
      <c r="B8" s="222">
        <v>40183</v>
      </c>
      <c r="C8" s="223">
        <v>698813886</v>
      </c>
      <c r="D8" s="224">
        <v>39974</v>
      </c>
      <c r="E8" s="223">
        <v>197277986</v>
      </c>
      <c r="F8" s="222">
        <v>18</v>
      </c>
      <c r="G8" s="223">
        <v>125644</v>
      </c>
      <c r="H8" s="223">
        <v>34646</v>
      </c>
      <c r="I8" s="225">
        <v>197312632</v>
      </c>
      <c r="J8" s="226">
        <v>197773863</v>
      </c>
    </row>
    <row r="9" spans="1:10" ht="30" customHeight="1">
      <c r="A9" s="221" t="s">
        <v>167</v>
      </c>
      <c r="B9" s="222">
        <v>40073</v>
      </c>
      <c r="C9" s="223">
        <v>740631284</v>
      </c>
      <c r="D9" s="224">
        <v>39818</v>
      </c>
      <c r="E9" s="223">
        <v>206636640</v>
      </c>
      <c r="F9" s="222">
        <v>17</v>
      </c>
      <c r="G9" s="223">
        <v>656220</v>
      </c>
      <c r="H9" s="223">
        <v>215362</v>
      </c>
      <c r="I9" s="225">
        <v>206852002</v>
      </c>
      <c r="J9" s="226">
        <v>207338487</v>
      </c>
    </row>
    <row r="10" spans="1:10" ht="30" customHeight="1">
      <c r="A10" s="221" t="s">
        <v>175</v>
      </c>
      <c r="B10" s="222">
        <v>38520</v>
      </c>
      <c r="C10" s="223">
        <v>673553617</v>
      </c>
      <c r="D10" s="224">
        <v>38200</v>
      </c>
      <c r="E10" s="223">
        <v>186262827</v>
      </c>
      <c r="F10" s="222">
        <v>18</v>
      </c>
      <c r="G10" s="223">
        <v>132596</v>
      </c>
      <c r="H10" s="223">
        <v>26817</v>
      </c>
      <c r="I10" s="225">
        <v>186289644</v>
      </c>
      <c r="J10" s="226">
        <v>186719806</v>
      </c>
    </row>
    <row r="11" spans="1:10" ht="30" customHeight="1" thickBot="1">
      <c r="A11" s="227" t="s">
        <v>176</v>
      </c>
      <c r="B11" s="228">
        <v>37669</v>
      </c>
      <c r="C11" s="229">
        <v>709097943</v>
      </c>
      <c r="D11" s="230">
        <v>37414</v>
      </c>
      <c r="E11" s="229">
        <v>194501901</v>
      </c>
      <c r="F11" s="228">
        <v>27</v>
      </c>
      <c r="G11" s="229">
        <v>50155</v>
      </c>
      <c r="H11" s="229">
        <v>10980</v>
      </c>
      <c r="I11" s="231">
        <v>194512881</v>
      </c>
      <c r="J11" s="232">
        <v>195103444</v>
      </c>
    </row>
    <row r="12" ht="11.25">
      <c r="A12" s="202" t="s">
        <v>114</v>
      </c>
    </row>
    <row r="13" spans="1:10" ht="11.25">
      <c r="A13" s="233"/>
      <c r="B13" s="233"/>
      <c r="C13" s="233"/>
      <c r="D13" s="233"/>
      <c r="E13" s="233"/>
      <c r="F13" s="233"/>
      <c r="G13" s="233"/>
      <c r="H13" s="233"/>
      <c r="I13" s="233"/>
      <c r="J13" s="233"/>
    </row>
    <row r="15" spans="2:10" ht="13.5">
      <c r="B15" s="234"/>
      <c r="C15" s="234"/>
      <c r="D15" s="234"/>
      <c r="E15" s="234"/>
      <c r="F15" s="234"/>
      <c r="G15" s="234"/>
      <c r="H15" s="234"/>
      <c r="I15" s="234"/>
      <c r="J15" s="234"/>
    </row>
    <row r="16" spans="2:10" ht="13.5">
      <c r="B16" s="234"/>
      <c r="C16" s="234"/>
      <c r="D16" s="234"/>
      <c r="E16" s="234"/>
      <c r="F16" s="234"/>
      <c r="G16" s="234"/>
      <c r="H16" s="234"/>
      <c r="I16" s="234"/>
      <c r="J16" s="234"/>
    </row>
    <row r="17" spans="2:10" ht="13.5">
      <c r="B17" s="234"/>
      <c r="C17" s="234"/>
      <c r="D17" s="234"/>
      <c r="E17" s="234"/>
      <c r="F17" s="234"/>
      <c r="G17" s="234"/>
      <c r="H17" s="234"/>
      <c r="I17" s="234"/>
      <c r="J17" s="234"/>
    </row>
    <row r="18" spans="2:10" ht="13.5">
      <c r="B18" s="234"/>
      <c r="C18" s="234"/>
      <c r="D18" s="234"/>
      <c r="E18" s="234"/>
      <c r="F18" s="234"/>
      <c r="G18" s="234"/>
      <c r="H18" s="234"/>
      <c r="I18" s="234"/>
      <c r="J18" s="234"/>
    </row>
    <row r="19" spans="2:10" ht="13.5">
      <c r="B19" s="234"/>
      <c r="C19" s="234"/>
      <c r="D19" s="234"/>
      <c r="E19" s="234"/>
      <c r="F19" s="234"/>
      <c r="G19" s="234"/>
      <c r="H19" s="234"/>
      <c r="I19" s="234"/>
      <c r="J19" s="234"/>
    </row>
    <row r="20" spans="2:10" ht="13.5">
      <c r="B20" s="234"/>
      <c r="C20" s="234"/>
      <c r="D20" s="234"/>
      <c r="E20" s="234"/>
      <c r="F20" s="234"/>
      <c r="G20" s="234"/>
      <c r="H20" s="234"/>
      <c r="I20" s="234"/>
      <c r="J20" s="234"/>
    </row>
    <row r="21" spans="2:10" ht="13.5">
      <c r="B21" s="234"/>
      <c r="C21" s="234"/>
      <c r="D21" s="234"/>
      <c r="E21" s="234"/>
      <c r="F21" s="234"/>
      <c r="G21" s="234"/>
      <c r="H21" s="234"/>
      <c r="I21" s="234"/>
      <c r="J21" s="234"/>
    </row>
    <row r="22" spans="2:10" ht="13.5">
      <c r="B22" s="234"/>
      <c r="C22" s="234"/>
      <c r="D22" s="234"/>
      <c r="E22" s="234"/>
      <c r="F22" s="234"/>
      <c r="G22" s="234"/>
      <c r="H22" s="234"/>
      <c r="I22" s="234"/>
      <c r="J22" s="234"/>
    </row>
    <row r="23" spans="2:10" ht="13.5">
      <c r="B23" s="234"/>
      <c r="C23" s="234"/>
      <c r="D23" s="234"/>
      <c r="E23" s="234"/>
      <c r="F23" s="234"/>
      <c r="G23" s="234"/>
      <c r="H23" s="234"/>
      <c r="I23" s="234"/>
      <c r="J23" s="234"/>
    </row>
    <row r="24" spans="2:10" ht="13.5">
      <c r="B24" s="234"/>
      <c r="C24" s="234"/>
      <c r="D24" s="234"/>
      <c r="E24" s="234"/>
      <c r="F24" s="234"/>
      <c r="G24" s="234"/>
      <c r="H24" s="234"/>
      <c r="I24" s="234"/>
      <c r="J24" s="234"/>
    </row>
    <row r="25" spans="2:10" ht="13.5">
      <c r="B25" s="234"/>
      <c r="C25" s="234"/>
      <c r="D25" s="234"/>
      <c r="E25" s="234"/>
      <c r="F25" s="234"/>
      <c r="G25" s="234"/>
      <c r="H25" s="234"/>
      <c r="I25" s="234"/>
      <c r="J25" s="234"/>
    </row>
    <row r="26" spans="2:10" ht="13.5">
      <c r="B26" s="234"/>
      <c r="C26" s="234"/>
      <c r="D26" s="234"/>
      <c r="E26" s="234"/>
      <c r="F26" s="234"/>
      <c r="G26" s="234"/>
      <c r="H26" s="234"/>
      <c r="I26" s="234"/>
      <c r="J26" s="234"/>
    </row>
    <row r="27" spans="2:10" ht="13.5">
      <c r="B27" s="234"/>
      <c r="C27" s="234"/>
      <c r="D27" s="234"/>
      <c r="E27" s="234"/>
      <c r="F27" s="234"/>
      <c r="G27" s="234"/>
      <c r="H27" s="234"/>
      <c r="I27" s="234"/>
      <c r="J27" s="234"/>
    </row>
    <row r="28" spans="2:10" ht="13.5">
      <c r="B28" s="234"/>
      <c r="C28" s="234"/>
      <c r="D28" s="234"/>
      <c r="E28" s="234"/>
      <c r="F28" s="234"/>
      <c r="G28" s="234"/>
      <c r="H28" s="234"/>
      <c r="I28" s="234"/>
      <c r="J28" s="234"/>
    </row>
  </sheetData>
  <sheetProtection/>
  <mergeCells count="7">
    <mergeCell ref="A1:J1"/>
    <mergeCell ref="A3:A5"/>
    <mergeCell ref="B3:J3"/>
    <mergeCell ref="B4:E4"/>
    <mergeCell ref="F4:H4"/>
    <mergeCell ref="I4:I5"/>
    <mergeCell ref="J4:J5"/>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Footer>&amp;R&amp;9札幌国税局
法人税１
（H18）</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V16"/>
  <sheetViews>
    <sheetView showGridLines="0" zoomScale="90" zoomScaleNormal="90" zoomScalePageLayoutView="0" workbookViewId="0" topLeftCell="A1">
      <selection activeCell="C4" sqref="C4"/>
    </sheetView>
  </sheetViews>
  <sheetFormatPr defaultColWidth="9.625" defaultRowHeight="13.5"/>
  <cols>
    <col min="1" max="1" width="5.00390625" style="8" customWidth="1"/>
    <col min="2" max="2" width="13.875" style="8" bestFit="1" customWidth="1"/>
    <col min="3" max="3" width="9.25390625" style="10" customWidth="1"/>
    <col min="4" max="5" width="10.625" style="10" bestFit="1" customWidth="1"/>
    <col min="6" max="6" width="9.25390625" style="10" customWidth="1"/>
    <col min="7" max="7" width="8.25390625" style="10" bestFit="1" customWidth="1"/>
    <col min="8" max="8" width="8.00390625" style="10" bestFit="1" customWidth="1"/>
    <col min="9" max="9" width="9.25390625" style="10" customWidth="1"/>
    <col min="10" max="10" width="8.50390625" style="8" customWidth="1"/>
    <col min="11" max="11" width="9.125" style="8" bestFit="1" customWidth="1"/>
    <col min="12" max="12" width="9.25390625" style="8" customWidth="1"/>
    <col min="13" max="13" width="8.50390625" style="8" bestFit="1" customWidth="1"/>
    <col min="14" max="14" width="8.375" style="8" bestFit="1" customWidth="1"/>
    <col min="15" max="15" width="9.25390625" style="8" customWidth="1"/>
    <col min="16" max="16" width="9.25390625" style="8" bestFit="1" customWidth="1"/>
    <col min="17" max="17" width="8.50390625" style="8" bestFit="1" customWidth="1"/>
    <col min="18" max="18" width="9.25390625" style="8" bestFit="1" customWidth="1"/>
    <col min="19" max="19" width="10.625" style="8" bestFit="1" customWidth="1"/>
    <col min="20" max="20" width="10.125" style="8" bestFit="1" customWidth="1"/>
    <col min="21" max="21" width="14.125" style="8" customWidth="1"/>
    <col min="22" max="22" width="5.00390625" style="8" customWidth="1"/>
    <col min="23" max="16384" width="9.625" style="8" customWidth="1"/>
  </cols>
  <sheetData>
    <row r="1" spans="1:9" s="9" customFormat="1" ht="14.25" customHeight="1" thickBot="1">
      <c r="A1" s="9" t="s">
        <v>116</v>
      </c>
      <c r="C1" s="10"/>
      <c r="D1" s="10"/>
      <c r="E1" s="10"/>
      <c r="F1" s="10"/>
      <c r="G1" s="10"/>
      <c r="H1" s="10"/>
      <c r="I1" s="10"/>
    </row>
    <row r="2" spans="1:22" s="9" customFormat="1" ht="21" customHeight="1">
      <c r="A2" s="407" t="s">
        <v>49</v>
      </c>
      <c r="B2" s="408"/>
      <c r="C2" s="389" t="s">
        <v>119</v>
      </c>
      <c r="D2" s="390"/>
      <c r="E2" s="390"/>
      <c r="F2" s="390"/>
      <c r="G2" s="390"/>
      <c r="H2" s="390"/>
      <c r="I2" s="390"/>
      <c r="J2" s="390"/>
      <c r="K2" s="390"/>
      <c r="L2" s="390"/>
      <c r="M2" s="390"/>
      <c r="N2" s="390"/>
      <c r="O2" s="393" t="s">
        <v>53</v>
      </c>
      <c r="P2" s="394"/>
      <c r="Q2" s="395"/>
      <c r="R2" s="393" t="s">
        <v>54</v>
      </c>
      <c r="S2" s="394"/>
      <c r="T2" s="395"/>
      <c r="U2" s="385" t="s">
        <v>55</v>
      </c>
      <c r="V2" s="386"/>
    </row>
    <row r="3" spans="1:22" s="10" customFormat="1" ht="18" customHeight="1">
      <c r="A3" s="409"/>
      <c r="B3" s="410"/>
      <c r="C3" s="382" t="s">
        <v>50</v>
      </c>
      <c r="D3" s="383"/>
      <c r="E3" s="384"/>
      <c r="F3" s="382" t="s">
        <v>4</v>
      </c>
      <c r="G3" s="383"/>
      <c r="H3" s="384"/>
      <c r="I3" s="382" t="s">
        <v>51</v>
      </c>
      <c r="J3" s="383"/>
      <c r="K3" s="384"/>
      <c r="L3" s="382" t="s">
        <v>52</v>
      </c>
      <c r="M3" s="383"/>
      <c r="N3" s="400"/>
      <c r="O3" s="396"/>
      <c r="P3" s="397"/>
      <c r="Q3" s="398"/>
      <c r="R3" s="396"/>
      <c r="S3" s="397"/>
      <c r="T3" s="398"/>
      <c r="U3" s="387"/>
      <c r="V3" s="388"/>
    </row>
    <row r="4" spans="1:22" s="10" customFormat="1" ht="28.5" customHeight="1">
      <c r="A4" s="409"/>
      <c r="B4" s="410"/>
      <c r="C4" s="43" t="s">
        <v>187</v>
      </c>
      <c r="D4" s="44" t="s">
        <v>13</v>
      </c>
      <c r="E4" s="45" t="s">
        <v>56</v>
      </c>
      <c r="F4" s="43" t="s">
        <v>187</v>
      </c>
      <c r="G4" s="44" t="s">
        <v>13</v>
      </c>
      <c r="H4" s="45" t="s">
        <v>56</v>
      </c>
      <c r="I4" s="43" t="s">
        <v>187</v>
      </c>
      <c r="J4" s="44" t="s">
        <v>13</v>
      </c>
      <c r="K4" s="45" t="s">
        <v>56</v>
      </c>
      <c r="L4" s="43" t="s">
        <v>187</v>
      </c>
      <c r="M4" s="44" t="s">
        <v>13</v>
      </c>
      <c r="N4" s="45" t="s">
        <v>56</v>
      </c>
      <c r="O4" s="43" t="s">
        <v>187</v>
      </c>
      <c r="P4" s="44" t="s">
        <v>13</v>
      </c>
      <c r="Q4" s="45" t="s">
        <v>56</v>
      </c>
      <c r="R4" s="43" t="s">
        <v>187</v>
      </c>
      <c r="S4" s="44" t="s">
        <v>13</v>
      </c>
      <c r="T4" s="45" t="s">
        <v>56</v>
      </c>
      <c r="U4" s="387"/>
      <c r="V4" s="388"/>
    </row>
    <row r="5" spans="1:22" s="9" customFormat="1" ht="11.25">
      <c r="A5" s="54"/>
      <c r="B5" s="74"/>
      <c r="C5" s="56"/>
      <c r="D5" s="57" t="s">
        <v>12</v>
      </c>
      <c r="E5" s="58" t="s">
        <v>12</v>
      </c>
      <c r="F5" s="56"/>
      <c r="G5" s="57" t="s">
        <v>12</v>
      </c>
      <c r="H5" s="58" t="s">
        <v>12</v>
      </c>
      <c r="I5" s="56"/>
      <c r="J5" s="57" t="s">
        <v>12</v>
      </c>
      <c r="K5" s="58" t="s">
        <v>12</v>
      </c>
      <c r="L5" s="56"/>
      <c r="M5" s="57" t="s">
        <v>12</v>
      </c>
      <c r="N5" s="58" t="s">
        <v>12</v>
      </c>
      <c r="O5" s="56"/>
      <c r="P5" s="57" t="s">
        <v>12</v>
      </c>
      <c r="Q5" s="58" t="s">
        <v>12</v>
      </c>
      <c r="R5" s="56"/>
      <c r="S5" s="57" t="s">
        <v>12</v>
      </c>
      <c r="T5" s="58" t="s">
        <v>12</v>
      </c>
      <c r="U5" s="55"/>
      <c r="V5" s="75"/>
    </row>
    <row r="6" spans="1:22" s="9" customFormat="1" ht="30" customHeight="1">
      <c r="A6" s="412" t="s">
        <v>110</v>
      </c>
      <c r="B6" s="112" t="s">
        <v>48</v>
      </c>
      <c r="C6" s="113">
        <v>2758</v>
      </c>
      <c r="D6" s="148">
        <v>8452589</v>
      </c>
      <c r="E6" s="152">
        <v>2377564</v>
      </c>
      <c r="F6" s="116">
        <v>34</v>
      </c>
      <c r="G6" s="114">
        <v>14511</v>
      </c>
      <c r="H6" s="115">
        <v>3188</v>
      </c>
      <c r="I6" s="116">
        <v>111</v>
      </c>
      <c r="J6" s="148">
        <v>413053</v>
      </c>
      <c r="K6" s="152">
        <v>92400</v>
      </c>
      <c r="L6" s="116">
        <v>31</v>
      </c>
      <c r="M6" s="148">
        <v>39978</v>
      </c>
      <c r="N6" s="152">
        <v>8807</v>
      </c>
      <c r="O6" s="116" t="s">
        <v>180</v>
      </c>
      <c r="P6" s="148" t="s">
        <v>180</v>
      </c>
      <c r="Q6" s="152" t="s">
        <v>180</v>
      </c>
      <c r="R6" s="113">
        <v>2934</v>
      </c>
      <c r="S6" s="148">
        <v>8920132</v>
      </c>
      <c r="T6" s="152">
        <v>2481958</v>
      </c>
      <c r="U6" s="117" t="s">
        <v>48</v>
      </c>
      <c r="V6" s="411" t="s">
        <v>57</v>
      </c>
    </row>
    <row r="7" spans="1:22" s="9" customFormat="1" ht="30" customHeight="1">
      <c r="A7" s="413"/>
      <c r="B7" s="118" t="s">
        <v>58</v>
      </c>
      <c r="C7" s="119">
        <v>28</v>
      </c>
      <c r="D7" s="149">
        <v>609220</v>
      </c>
      <c r="E7" s="153">
        <v>193128</v>
      </c>
      <c r="F7" s="120" t="s">
        <v>180</v>
      </c>
      <c r="G7" s="121" t="s">
        <v>180</v>
      </c>
      <c r="H7" s="122" t="s">
        <v>180</v>
      </c>
      <c r="I7" s="120">
        <v>2</v>
      </c>
      <c r="J7" s="158">
        <v>117774</v>
      </c>
      <c r="K7" s="159">
        <v>25910</v>
      </c>
      <c r="L7" s="120" t="s">
        <v>180</v>
      </c>
      <c r="M7" s="158" t="s">
        <v>180</v>
      </c>
      <c r="N7" s="159" t="s">
        <v>180</v>
      </c>
      <c r="O7" s="120" t="s">
        <v>180</v>
      </c>
      <c r="P7" s="158" t="s">
        <v>180</v>
      </c>
      <c r="Q7" s="159" t="s">
        <v>180</v>
      </c>
      <c r="R7" s="120">
        <v>30</v>
      </c>
      <c r="S7" s="158">
        <v>726994</v>
      </c>
      <c r="T7" s="159">
        <v>219038</v>
      </c>
      <c r="U7" s="123" t="s">
        <v>59</v>
      </c>
      <c r="V7" s="399"/>
    </row>
    <row r="8" spans="1:22" s="9" customFormat="1" ht="30" customHeight="1">
      <c r="A8" s="414"/>
      <c r="B8" s="124" t="s">
        <v>60</v>
      </c>
      <c r="C8" s="125">
        <v>255</v>
      </c>
      <c r="D8" s="150">
        <v>-777256</v>
      </c>
      <c r="E8" s="154">
        <v>-288621</v>
      </c>
      <c r="F8" s="126">
        <v>2</v>
      </c>
      <c r="G8" s="160">
        <v>-204</v>
      </c>
      <c r="H8" s="161">
        <v>-45</v>
      </c>
      <c r="I8" s="126">
        <v>15</v>
      </c>
      <c r="J8" s="160">
        <v>-75498</v>
      </c>
      <c r="K8" s="161">
        <v>-16670</v>
      </c>
      <c r="L8" s="126">
        <v>3</v>
      </c>
      <c r="M8" s="160">
        <v>-5779</v>
      </c>
      <c r="N8" s="161">
        <v>-1271</v>
      </c>
      <c r="O8" s="126" t="s">
        <v>180</v>
      </c>
      <c r="P8" s="160" t="s">
        <v>180</v>
      </c>
      <c r="Q8" s="161" t="s">
        <v>180</v>
      </c>
      <c r="R8" s="126">
        <v>275</v>
      </c>
      <c r="S8" s="160">
        <v>-858736</v>
      </c>
      <c r="T8" s="161">
        <v>-306606</v>
      </c>
      <c r="U8" s="127" t="s">
        <v>61</v>
      </c>
      <c r="V8" s="399"/>
    </row>
    <row r="9" spans="1:22" s="9" customFormat="1" ht="30" customHeight="1">
      <c r="A9" s="415" t="s">
        <v>65</v>
      </c>
      <c r="B9" s="128" t="s">
        <v>48</v>
      </c>
      <c r="C9" s="129" t="s">
        <v>180</v>
      </c>
      <c r="D9" s="151" t="s">
        <v>180</v>
      </c>
      <c r="E9" s="155" t="s">
        <v>180</v>
      </c>
      <c r="F9" s="244"/>
      <c r="G9" s="245"/>
      <c r="H9" s="246"/>
      <c r="I9" s="130" t="s">
        <v>180</v>
      </c>
      <c r="J9" s="162" t="s">
        <v>180</v>
      </c>
      <c r="K9" s="163" t="s">
        <v>180</v>
      </c>
      <c r="L9" s="244"/>
      <c r="M9" s="259"/>
      <c r="N9" s="260"/>
      <c r="O9" s="244"/>
      <c r="P9" s="259"/>
      <c r="Q9" s="260"/>
      <c r="R9" s="130" t="s">
        <v>180</v>
      </c>
      <c r="S9" s="162" t="s">
        <v>180</v>
      </c>
      <c r="T9" s="163" t="s">
        <v>180</v>
      </c>
      <c r="U9" s="131" t="s">
        <v>48</v>
      </c>
      <c r="V9" s="399" t="s">
        <v>62</v>
      </c>
    </row>
    <row r="10" spans="1:22" s="9" customFormat="1" ht="30" customHeight="1">
      <c r="A10" s="413"/>
      <c r="B10" s="132" t="s">
        <v>58</v>
      </c>
      <c r="C10" s="119" t="s">
        <v>180</v>
      </c>
      <c r="D10" s="149" t="s">
        <v>180</v>
      </c>
      <c r="E10" s="153" t="s">
        <v>180</v>
      </c>
      <c r="F10" s="247"/>
      <c r="G10" s="248"/>
      <c r="H10" s="249"/>
      <c r="I10" s="120" t="s">
        <v>180</v>
      </c>
      <c r="J10" s="158" t="s">
        <v>180</v>
      </c>
      <c r="K10" s="159" t="s">
        <v>180</v>
      </c>
      <c r="L10" s="247"/>
      <c r="M10" s="261"/>
      <c r="N10" s="262"/>
      <c r="O10" s="247"/>
      <c r="P10" s="261"/>
      <c r="Q10" s="262"/>
      <c r="R10" s="120" t="s">
        <v>180</v>
      </c>
      <c r="S10" s="158" t="s">
        <v>180</v>
      </c>
      <c r="T10" s="159" t="s">
        <v>180</v>
      </c>
      <c r="U10" s="123" t="s">
        <v>59</v>
      </c>
      <c r="V10" s="399"/>
    </row>
    <row r="11" spans="1:22" s="9" customFormat="1" ht="30" customHeight="1">
      <c r="A11" s="414"/>
      <c r="B11" s="133" t="s">
        <v>60</v>
      </c>
      <c r="C11" s="125" t="s">
        <v>180</v>
      </c>
      <c r="D11" s="150" t="s">
        <v>180</v>
      </c>
      <c r="E11" s="154" t="s">
        <v>180</v>
      </c>
      <c r="F11" s="250"/>
      <c r="G11" s="251"/>
      <c r="H11" s="252"/>
      <c r="I11" s="126" t="s">
        <v>180</v>
      </c>
      <c r="J11" s="160" t="s">
        <v>180</v>
      </c>
      <c r="K11" s="161" t="s">
        <v>180</v>
      </c>
      <c r="L11" s="250"/>
      <c r="M11" s="263"/>
      <c r="N11" s="264"/>
      <c r="O11" s="250"/>
      <c r="P11" s="263"/>
      <c r="Q11" s="264"/>
      <c r="R11" s="126" t="s">
        <v>180</v>
      </c>
      <c r="S11" s="160" t="s">
        <v>180</v>
      </c>
      <c r="T11" s="161" t="s">
        <v>180</v>
      </c>
      <c r="U11" s="127" t="s">
        <v>61</v>
      </c>
      <c r="V11" s="399"/>
    </row>
    <row r="12" spans="1:22" s="9" customFormat="1" ht="30" customHeight="1">
      <c r="A12" s="403" t="s">
        <v>17</v>
      </c>
      <c r="B12" s="404"/>
      <c r="C12" s="16">
        <v>79</v>
      </c>
      <c r="D12" s="241"/>
      <c r="E12" s="156">
        <v>3107</v>
      </c>
      <c r="F12" s="92">
        <v>8</v>
      </c>
      <c r="G12" s="253"/>
      <c r="H12" s="93">
        <v>148</v>
      </c>
      <c r="I12" s="92" t="s">
        <v>180</v>
      </c>
      <c r="J12" s="256"/>
      <c r="K12" s="164" t="s">
        <v>180</v>
      </c>
      <c r="L12" s="92">
        <v>9</v>
      </c>
      <c r="M12" s="256"/>
      <c r="N12" s="164">
        <v>298</v>
      </c>
      <c r="O12" s="92" t="s">
        <v>180</v>
      </c>
      <c r="P12" s="256"/>
      <c r="Q12" s="164" t="s">
        <v>180</v>
      </c>
      <c r="R12" s="92">
        <v>96</v>
      </c>
      <c r="S12" s="256"/>
      <c r="T12" s="164">
        <v>3553</v>
      </c>
      <c r="U12" s="380" t="s">
        <v>17</v>
      </c>
      <c r="V12" s="381"/>
    </row>
    <row r="13" spans="1:22" s="9" customFormat="1" ht="30" customHeight="1">
      <c r="A13" s="403" t="s">
        <v>19</v>
      </c>
      <c r="B13" s="404"/>
      <c r="C13" s="16">
        <v>1033</v>
      </c>
      <c r="D13" s="241"/>
      <c r="E13" s="156">
        <v>109999</v>
      </c>
      <c r="F13" s="92" t="s">
        <v>180</v>
      </c>
      <c r="G13" s="253"/>
      <c r="H13" s="93" t="s">
        <v>180</v>
      </c>
      <c r="I13" s="92">
        <v>87</v>
      </c>
      <c r="J13" s="256"/>
      <c r="K13" s="164">
        <v>10122</v>
      </c>
      <c r="L13" s="92">
        <v>11</v>
      </c>
      <c r="M13" s="256"/>
      <c r="N13" s="164">
        <v>162</v>
      </c>
      <c r="O13" s="92" t="s">
        <v>180</v>
      </c>
      <c r="P13" s="256"/>
      <c r="Q13" s="164" t="s">
        <v>180</v>
      </c>
      <c r="R13" s="92">
        <v>1131</v>
      </c>
      <c r="S13" s="256"/>
      <c r="T13" s="164">
        <v>120283</v>
      </c>
      <c r="U13" s="380" t="s">
        <v>19</v>
      </c>
      <c r="V13" s="381"/>
    </row>
    <row r="14" spans="1:22" s="9" customFormat="1" ht="30" customHeight="1" thickBot="1">
      <c r="A14" s="405" t="s">
        <v>20</v>
      </c>
      <c r="B14" s="406"/>
      <c r="C14" s="26">
        <v>1366</v>
      </c>
      <c r="D14" s="242"/>
      <c r="E14" s="157">
        <v>503415</v>
      </c>
      <c r="F14" s="94" t="s">
        <v>180</v>
      </c>
      <c r="G14" s="254"/>
      <c r="H14" s="95" t="s">
        <v>180</v>
      </c>
      <c r="I14" s="94">
        <v>8</v>
      </c>
      <c r="J14" s="257"/>
      <c r="K14" s="165">
        <v>5040</v>
      </c>
      <c r="L14" s="94">
        <v>2</v>
      </c>
      <c r="M14" s="257"/>
      <c r="N14" s="165">
        <v>305</v>
      </c>
      <c r="O14" s="94" t="s">
        <v>180</v>
      </c>
      <c r="P14" s="257"/>
      <c r="Q14" s="165" t="s">
        <v>180</v>
      </c>
      <c r="R14" s="94">
        <v>1376</v>
      </c>
      <c r="S14" s="257"/>
      <c r="T14" s="165">
        <v>508759</v>
      </c>
      <c r="U14" s="391" t="s">
        <v>20</v>
      </c>
      <c r="V14" s="392"/>
    </row>
    <row r="15" spans="1:22" s="11" customFormat="1" ht="30" customHeight="1" thickBot="1" thickTop="1">
      <c r="A15" s="401" t="s">
        <v>8</v>
      </c>
      <c r="B15" s="402"/>
      <c r="C15" s="38"/>
      <c r="D15" s="243"/>
      <c r="E15" s="19">
        <v>2898590</v>
      </c>
      <c r="F15" s="38"/>
      <c r="G15" s="255"/>
      <c r="H15" s="96">
        <v>3291</v>
      </c>
      <c r="I15" s="97"/>
      <c r="J15" s="258"/>
      <c r="K15" s="166">
        <v>116803</v>
      </c>
      <c r="L15" s="97"/>
      <c r="M15" s="265"/>
      <c r="N15" s="166">
        <v>8300</v>
      </c>
      <c r="O15" s="97"/>
      <c r="P15" s="265"/>
      <c r="Q15" s="166" t="s">
        <v>180</v>
      </c>
      <c r="R15" s="97"/>
      <c r="S15" s="265"/>
      <c r="T15" s="166">
        <v>3026984</v>
      </c>
      <c r="U15" s="378" t="s">
        <v>8</v>
      </c>
      <c r="V15" s="379"/>
    </row>
    <row r="16" ht="11.25">
      <c r="A16" s="1" t="s">
        <v>182</v>
      </c>
    </row>
  </sheetData>
  <sheetProtection/>
  <mergeCells count="21">
    <mergeCell ref="V6:V8"/>
    <mergeCell ref="A6:A8"/>
    <mergeCell ref="A9:A11"/>
    <mergeCell ref="R2:T3"/>
    <mergeCell ref="A15:B15"/>
    <mergeCell ref="I3:K3"/>
    <mergeCell ref="A12:B12"/>
    <mergeCell ref="A13:B13"/>
    <mergeCell ref="A14:B14"/>
    <mergeCell ref="A2:B4"/>
    <mergeCell ref="F3:H3"/>
    <mergeCell ref="U15:V15"/>
    <mergeCell ref="U13:V13"/>
    <mergeCell ref="C3:E3"/>
    <mergeCell ref="U2:V4"/>
    <mergeCell ref="C2:N2"/>
    <mergeCell ref="U12:V12"/>
    <mergeCell ref="U14:V14"/>
    <mergeCell ref="O2:Q3"/>
    <mergeCell ref="V9:V11"/>
    <mergeCell ref="L3:N3"/>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1"/>
  <headerFooter alignWithMargins="0">
    <oddFooter>&amp;R&amp;9札幌国税局
法人税１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90" zoomScaleNormal="90" zoomScalePageLayoutView="0" workbookViewId="0" topLeftCell="A1">
      <selection activeCell="J8" sqref="J8"/>
    </sheetView>
  </sheetViews>
  <sheetFormatPr defaultColWidth="1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21"/>
      <c r="B1" s="421"/>
      <c r="C1" s="421"/>
      <c r="D1" s="421"/>
      <c r="E1" s="421"/>
      <c r="F1" s="421"/>
      <c r="G1" s="421"/>
      <c r="H1" s="421"/>
    </row>
    <row r="2" ht="12" thickBot="1">
      <c r="A2" s="9" t="s">
        <v>117</v>
      </c>
    </row>
    <row r="3" spans="1:8" s="10" customFormat="1" ht="21.75" customHeight="1">
      <c r="A3" s="422" t="s">
        <v>78</v>
      </c>
      <c r="B3" s="423"/>
      <c r="C3" s="424"/>
      <c r="D3" s="441" t="s">
        <v>79</v>
      </c>
      <c r="E3" s="443" t="s">
        <v>122</v>
      </c>
      <c r="F3" s="444"/>
      <c r="G3" s="444"/>
      <c r="H3" s="445"/>
    </row>
    <row r="4" spans="1:8" s="10" customFormat="1" ht="15" customHeight="1">
      <c r="A4" s="425"/>
      <c r="B4" s="426"/>
      <c r="C4" s="427"/>
      <c r="D4" s="442"/>
      <c r="E4" s="446" t="s">
        <v>80</v>
      </c>
      <c r="F4" s="447"/>
      <c r="G4" s="446" t="s">
        <v>81</v>
      </c>
      <c r="H4" s="448"/>
    </row>
    <row r="5" spans="1:8" s="10" customFormat="1" ht="15" customHeight="1">
      <c r="A5" s="428"/>
      <c r="B5" s="429"/>
      <c r="C5" s="430"/>
      <c r="D5" s="442"/>
      <c r="E5" s="46" t="s">
        <v>9</v>
      </c>
      <c r="F5" s="45" t="s">
        <v>82</v>
      </c>
      <c r="G5" s="46" t="s">
        <v>9</v>
      </c>
      <c r="H5" s="47" t="s">
        <v>82</v>
      </c>
    </row>
    <row r="6" spans="1:8" ht="13.5" customHeight="1">
      <c r="A6" s="66"/>
      <c r="B6" s="68"/>
      <c r="C6" s="67"/>
      <c r="D6" s="64" t="s">
        <v>66</v>
      </c>
      <c r="E6" s="56"/>
      <c r="F6" s="58" t="s">
        <v>12</v>
      </c>
      <c r="G6" s="56"/>
      <c r="H6" s="65" t="s">
        <v>12</v>
      </c>
    </row>
    <row r="7" spans="1:8" ht="30" customHeight="1">
      <c r="A7" s="431" t="s">
        <v>126</v>
      </c>
      <c r="B7" s="433" t="s">
        <v>83</v>
      </c>
      <c r="C7" s="59" t="s">
        <v>67</v>
      </c>
      <c r="D7" s="60">
        <v>118868</v>
      </c>
      <c r="E7" s="61">
        <v>34136</v>
      </c>
      <c r="F7" s="62">
        <v>612091350</v>
      </c>
      <c r="G7" s="61">
        <v>85876</v>
      </c>
      <c r="H7" s="63">
        <v>440557519</v>
      </c>
    </row>
    <row r="8" spans="1:8" ht="30" customHeight="1">
      <c r="A8" s="431"/>
      <c r="B8" s="433"/>
      <c r="C8" s="134" t="s">
        <v>68</v>
      </c>
      <c r="D8" s="270">
        <v>2</v>
      </c>
      <c r="E8" s="271" t="s">
        <v>18</v>
      </c>
      <c r="F8" s="272" t="s">
        <v>18</v>
      </c>
      <c r="G8" s="271" t="s">
        <v>18</v>
      </c>
      <c r="H8" s="273" t="s">
        <v>18</v>
      </c>
    </row>
    <row r="9" spans="1:8" ht="30" customHeight="1">
      <c r="A9" s="431"/>
      <c r="B9" s="433"/>
      <c r="C9" s="135" t="s">
        <v>69</v>
      </c>
      <c r="D9" s="268">
        <v>207</v>
      </c>
      <c r="E9" s="98">
        <v>64</v>
      </c>
      <c r="F9" s="99">
        <v>111901</v>
      </c>
      <c r="G9" s="98">
        <v>148</v>
      </c>
      <c r="H9" s="269">
        <v>231667</v>
      </c>
    </row>
    <row r="10" spans="1:8" ht="30" customHeight="1">
      <c r="A10" s="431"/>
      <c r="B10" s="433"/>
      <c r="C10" s="135" t="s">
        <v>70</v>
      </c>
      <c r="D10" s="136" t="s">
        <v>180</v>
      </c>
      <c r="E10" s="101" t="s">
        <v>180</v>
      </c>
      <c r="F10" s="102" t="s">
        <v>180</v>
      </c>
      <c r="G10" s="101" t="s">
        <v>180</v>
      </c>
      <c r="H10" s="137" t="s">
        <v>180</v>
      </c>
    </row>
    <row r="11" spans="1:8" ht="30" customHeight="1">
      <c r="A11" s="431"/>
      <c r="B11" s="433"/>
      <c r="C11" s="135" t="s">
        <v>71</v>
      </c>
      <c r="D11" s="136">
        <v>2217</v>
      </c>
      <c r="E11" s="101">
        <v>1109</v>
      </c>
      <c r="F11" s="102">
        <v>41686937</v>
      </c>
      <c r="G11" s="101">
        <v>1123</v>
      </c>
      <c r="H11" s="137">
        <v>11826390</v>
      </c>
    </row>
    <row r="12" spans="1:8" ht="30" customHeight="1">
      <c r="A12" s="431"/>
      <c r="B12" s="433"/>
      <c r="C12" s="135" t="s">
        <v>72</v>
      </c>
      <c r="D12" s="136">
        <v>36</v>
      </c>
      <c r="E12" s="101">
        <v>10</v>
      </c>
      <c r="F12" s="102">
        <v>32795</v>
      </c>
      <c r="G12" s="101">
        <v>26</v>
      </c>
      <c r="H12" s="137">
        <v>40688</v>
      </c>
    </row>
    <row r="13" spans="1:9" ht="30" customHeight="1">
      <c r="A13" s="431"/>
      <c r="B13" s="434"/>
      <c r="C13" s="138" t="s">
        <v>73</v>
      </c>
      <c r="D13" s="139">
        <v>121328</v>
      </c>
      <c r="E13" s="140">
        <v>35319</v>
      </c>
      <c r="F13" s="141">
        <v>653922984</v>
      </c>
      <c r="G13" s="140">
        <v>87173</v>
      </c>
      <c r="H13" s="142">
        <v>452656265</v>
      </c>
      <c r="I13" s="11"/>
    </row>
    <row r="14" spans="1:8" ht="30" customHeight="1">
      <c r="A14" s="431"/>
      <c r="B14" s="435" t="s">
        <v>4</v>
      </c>
      <c r="C14" s="436"/>
      <c r="D14" s="30">
        <v>640</v>
      </c>
      <c r="E14" s="16">
        <v>299</v>
      </c>
      <c r="F14" s="17">
        <v>430260</v>
      </c>
      <c r="G14" s="16">
        <v>348</v>
      </c>
      <c r="H14" s="22">
        <v>286664</v>
      </c>
    </row>
    <row r="15" spans="1:8" ht="30" customHeight="1">
      <c r="A15" s="431"/>
      <c r="B15" s="437" t="s">
        <v>5</v>
      </c>
      <c r="C15" s="143" t="s">
        <v>74</v>
      </c>
      <c r="D15" s="144">
        <v>203</v>
      </c>
      <c r="E15" s="106">
        <v>122</v>
      </c>
      <c r="F15" s="107">
        <v>9982003</v>
      </c>
      <c r="G15" s="106">
        <v>85</v>
      </c>
      <c r="H15" s="145">
        <v>1468117</v>
      </c>
    </row>
    <row r="16" spans="1:8" ht="30" customHeight="1">
      <c r="A16" s="431"/>
      <c r="B16" s="438"/>
      <c r="C16" s="135" t="s">
        <v>75</v>
      </c>
      <c r="D16" s="136">
        <v>31</v>
      </c>
      <c r="E16" s="101">
        <v>14</v>
      </c>
      <c r="F16" s="102">
        <v>697579</v>
      </c>
      <c r="G16" s="101">
        <v>18</v>
      </c>
      <c r="H16" s="137">
        <v>1505057</v>
      </c>
    </row>
    <row r="17" spans="1:8" ht="30" customHeight="1">
      <c r="A17" s="431"/>
      <c r="B17" s="438"/>
      <c r="C17" s="146" t="s">
        <v>84</v>
      </c>
      <c r="D17" s="136">
        <v>931</v>
      </c>
      <c r="E17" s="101">
        <v>517</v>
      </c>
      <c r="F17" s="102">
        <v>2999446</v>
      </c>
      <c r="G17" s="101">
        <v>433</v>
      </c>
      <c r="H17" s="137">
        <v>2427066</v>
      </c>
    </row>
    <row r="18" spans="1:8" ht="30" customHeight="1">
      <c r="A18" s="431"/>
      <c r="B18" s="438"/>
      <c r="C18" s="146" t="s">
        <v>85</v>
      </c>
      <c r="D18" s="136">
        <v>108</v>
      </c>
      <c r="E18" s="101">
        <v>60</v>
      </c>
      <c r="F18" s="102">
        <v>3402907</v>
      </c>
      <c r="G18" s="101">
        <v>49</v>
      </c>
      <c r="H18" s="137">
        <v>1869044</v>
      </c>
    </row>
    <row r="19" spans="1:8" ht="30" customHeight="1">
      <c r="A19" s="431"/>
      <c r="B19" s="438"/>
      <c r="C19" s="135" t="s">
        <v>76</v>
      </c>
      <c r="D19" s="136">
        <v>125</v>
      </c>
      <c r="E19" s="101">
        <v>78</v>
      </c>
      <c r="F19" s="102">
        <v>621572</v>
      </c>
      <c r="G19" s="101">
        <v>52</v>
      </c>
      <c r="H19" s="137">
        <v>172916</v>
      </c>
    </row>
    <row r="20" spans="1:8" ht="30" customHeight="1">
      <c r="A20" s="431"/>
      <c r="B20" s="438"/>
      <c r="C20" s="135" t="s">
        <v>77</v>
      </c>
      <c r="D20" s="136">
        <v>1192</v>
      </c>
      <c r="E20" s="101">
        <v>724</v>
      </c>
      <c r="F20" s="102">
        <v>32805955</v>
      </c>
      <c r="G20" s="101">
        <v>481</v>
      </c>
      <c r="H20" s="137">
        <v>1296785</v>
      </c>
    </row>
    <row r="21" spans="1:8" ht="30" customHeight="1">
      <c r="A21" s="431"/>
      <c r="B21" s="439"/>
      <c r="C21" s="138" t="s">
        <v>73</v>
      </c>
      <c r="D21" s="139">
        <v>2590</v>
      </c>
      <c r="E21" s="140">
        <v>1515</v>
      </c>
      <c r="F21" s="141">
        <v>50509462</v>
      </c>
      <c r="G21" s="140">
        <v>1118</v>
      </c>
      <c r="H21" s="142">
        <v>8738985</v>
      </c>
    </row>
    <row r="22" spans="1:8" ht="30" customHeight="1">
      <c r="A22" s="432"/>
      <c r="B22" s="435" t="s">
        <v>6</v>
      </c>
      <c r="C22" s="436"/>
      <c r="D22" s="30">
        <v>1319</v>
      </c>
      <c r="E22" s="16">
        <v>523</v>
      </c>
      <c r="F22" s="17">
        <v>4134805</v>
      </c>
      <c r="G22" s="16">
        <v>800</v>
      </c>
      <c r="H22" s="22">
        <v>4319600</v>
      </c>
    </row>
    <row r="23" spans="1:8" ht="30" customHeight="1" thickBot="1">
      <c r="A23" s="405" t="s">
        <v>7</v>
      </c>
      <c r="B23" s="417"/>
      <c r="C23" s="418"/>
      <c r="D23" s="90">
        <v>55</v>
      </c>
      <c r="E23" s="26">
        <v>13</v>
      </c>
      <c r="F23" s="20">
        <v>100433</v>
      </c>
      <c r="G23" s="26">
        <v>42</v>
      </c>
      <c r="H23" s="23">
        <v>25859</v>
      </c>
    </row>
    <row r="24" spans="1:8" s="11" customFormat="1" ht="30" customHeight="1" thickBot="1" thickTop="1">
      <c r="A24" s="419" t="s">
        <v>86</v>
      </c>
      <c r="B24" s="420"/>
      <c r="C24" s="420"/>
      <c r="D24" s="31">
        <v>125932</v>
      </c>
      <c r="E24" s="21">
        <v>37669</v>
      </c>
      <c r="F24" s="19">
        <v>709097943</v>
      </c>
      <c r="G24" s="21">
        <v>89481</v>
      </c>
      <c r="H24" s="24">
        <v>466027373</v>
      </c>
    </row>
    <row r="25" spans="1:8" ht="13.5" customHeight="1">
      <c r="A25" s="440" t="s">
        <v>178</v>
      </c>
      <c r="B25" s="440"/>
      <c r="C25" s="440"/>
      <c r="D25" s="440"/>
      <c r="E25" s="440"/>
      <c r="F25" s="440"/>
      <c r="G25" s="440"/>
      <c r="H25" s="440"/>
    </row>
    <row r="26" spans="1:8" ht="11.25">
      <c r="A26" s="416" t="s">
        <v>179</v>
      </c>
      <c r="B26" s="416"/>
      <c r="C26" s="416"/>
      <c r="D26" s="416"/>
      <c r="E26" s="416"/>
      <c r="F26" s="416"/>
      <c r="G26" s="416"/>
      <c r="H26" s="416"/>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sheetProtection/>
  <mergeCells count="15">
    <mergeCell ref="A25:H25"/>
    <mergeCell ref="D3:D5"/>
    <mergeCell ref="E3:H3"/>
    <mergeCell ref="E4:F4"/>
    <mergeCell ref="G4:H4"/>
    <mergeCell ref="A26:H26"/>
    <mergeCell ref="A23:C23"/>
    <mergeCell ref="A24:C24"/>
    <mergeCell ref="A1:H1"/>
    <mergeCell ref="A3:C5"/>
    <mergeCell ref="A7:A22"/>
    <mergeCell ref="B7:B13"/>
    <mergeCell ref="B14:C14"/>
    <mergeCell ref="B15:B21"/>
    <mergeCell ref="B22:C22"/>
  </mergeCells>
  <printOptions/>
  <pageMargins left="0.7874015748031497" right="0.7874015748031497" top="0.984251968503937" bottom="0.984251968503937" header="0.5118110236220472" footer="0.5118110236220472"/>
  <pageSetup fitToHeight="1" fitToWidth="1" horizontalDpi="600" verticalDpi="600" orientation="landscape" paperSize="9" scale="75" r:id="rId1"/>
  <headerFooter alignWithMargins="0">
    <oddFooter>&amp;R&amp;9札幌国税局
法人税１
(H18）</oddFooter>
  </headerFooter>
</worksheet>
</file>

<file path=xl/worksheets/sheet5.xml><?xml version="1.0" encoding="utf-8"?>
<worksheet xmlns="http://schemas.openxmlformats.org/spreadsheetml/2006/main" xmlns:r="http://schemas.openxmlformats.org/officeDocument/2006/relationships">
  <dimension ref="A1:N39"/>
  <sheetViews>
    <sheetView showGridLines="0" zoomScale="90" zoomScaleNormal="90" zoomScaleSheetLayoutView="100" zoomScalePageLayoutView="0" workbookViewId="0" topLeftCell="A1">
      <selection activeCell="E5" sqref="E5"/>
    </sheetView>
  </sheetViews>
  <sheetFormatPr defaultColWidth="9.00390625" defaultRowHeight="13.5"/>
  <cols>
    <col min="1" max="1" width="12.50390625" style="0" customWidth="1"/>
    <col min="3" max="4" width="12.625" style="0" customWidth="1"/>
    <col min="5" max="5" width="9.25390625" style="0" customWidth="1"/>
    <col min="6" max="6" width="11.50390625" style="0" customWidth="1"/>
    <col min="7" max="7" width="9.125" style="0"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60" t="s">
        <v>118</v>
      </c>
      <c r="B1" s="460"/>
      <c r="C1" s="460"/>
      <c r="D1" s="460"/>
      <c r="E1" s="460"/>
      <c r="F1" s="460"/>
      <c r="G1" s="13"/>
    </row>
    <row r="2" spans="1:12" ht="13.5" customHeight="1">
      <c r="A2" s="469" t="s">
        <v>96</v>
      </c>
      <c r="B2" s="464" t="s">
        <v>91</v>
      </c>
      <c r="C2" s="465"/>
      <c r="D2" s="465"/>
      <c r="E2" s="465"/>
      <c r="F2" s="466"/>
      <c r="G2" s="461" t="s">
        <v>92</v>
      </c>
      <c r="H2" s="462"/>
      <c r="I2" s="463"/>
      <c r="J2" s="457" t="s">
        <v>97</v>
      </c>
      <c r="K2" s="12" t="s">
        <v>94</v>
      </c>
      <c r="L2" s="450" t="s">
        <v>127</v>
      </c>
    </row>
    <row r="3" spans="1:12" ht="13.5" customHeight="1">
      <c r="A3" s="470"/>
      <c r="B3" s="467" t="s">
        <v>93</v>
      </c>
      <c r="C3" s="468"/>
      <c r="D3" s="455" t="s">
        <v>14</v>
      </c>
      <c r="E3" s="453" t="s">
        <v>98</v>
      </c>
      <c r="F3" s="454"/>
      <c r="G3" s="453" t="s">
        <v>93</v>
      </c>
      <c r="H3" s="454"/>
      <c r="I3" s="455" t="s">
        <v>99</v>
      </c>
      <c r="J3" s="458"/>
      <c r="K3" s="458" t="s">
        <v>100</v>
      </c>
      <c r="L3" s="451"/>
    </row>
    <row r="4" spans="1:12" ht="13.5">
      <c r="A4" s="470"/>
      <c r="B4" s="29" t="s">
        <v>187</v>
      </c>
      <c r="C4" s="35" t="s">
        <v>101</v>
      </c>
      <c r="D4" s="471"/>
      <c r="E4" s="29" t="s">
        <v>187</v>
      </c>
      <c r="F4" s="35" t="s">
        <v>95</v>
      </c>
      <c r="G4" s="29" t="s">
        <v>187</v>
      </c>
      <c r="H4" s="35" t="s">
        <v>102</v>
      </c>
      <c r="I4" s="456"/>
      <c r="J4" s="458"/>
      <c r="K4" s="459"/>
      <c r="L4" s="452"/>
    </row>
    <row r="5" spans="1:12" ht="21" customHeight="1">
      <c r="A5" s="87"/>
      <c r="B5" s="70"/>
      <c r="C5" s="71" t="s">
        <v>12</v>
      </c>
      <c r="D5" s="72" t="s">
        <v>12</v>
      </c>
      <c r="E5" s="70"/>
      <c r="F5" s="71" t="s">
        <v>12</v>
      </c>
      <c r="G5" s="70"/>
      <c r="H5" s="71" t="s">
        <v>12</v>
      </c>
      <c r="I5" s="72" t="s">
        <v>12</v>
      </c>
      <c r="J5" s="72" t="s">
        <v>12</v>
      </c>
      <c r="K5" s="72" t="s">
        <v>12</v>
      </c>
      <c r="L5" s="69"/>
    </row>
    <row r="6" spans="1:12" ht="21" customHeight="1">
      <c r="A6" s="88" t="s">
        <v>130</v>
      </c>
      <c r="B6" s="167">
        <v>2052</v>
      </c>
      <c r="C6" s="168">
        <v>181094794</v>
      </c>
      <c r="D6" s="169">
        <v>52546455</v>
      </c>
      <c r="E6" s="167">
        <v>2026</v>
      </c>
      <c r="F6" s="168">
        <v>48681367</v>
      </c>
      <c r="G6" s="266" t="s">
        <v>183</v>
      </c>
      <c r="H6" s="168" t="s">
        <v>180</v>
      </c>
      <c r="I6" s="169" t="s">
        <v>180</v>
      </c>
      <c r="J6" s="169">
        <v>48681367</v>
      </c>
      <c r="K6" s="169">
        <v>48749499</v>
      </c>
      <c r="L6" s="82" t="str">
        <f>IF(A6="","",A6)</f>
        <v>札幌中</v>
      </c>
    </row>
    <row r="7" spans="1:12" ht="21" customHeight="1">
      <c r="A7" s="88" t="s">
        <v>131</v>
      </c>
      <c r="B7" s="167">
        <v>4402</v>
      </c>
      <c r="C7" s="168">
        <v>61659767</v>
      </c>
      <c r="D7" s="169">
        <v>17432765</v>
      </c>
      <c r="E7" s="167">
        <v>4375</v>
      </c>
      <c r="F7" s="168" t="s">
        <v>18</v>
      </c>
      <c r="G7" s="170">
        <v>1</v>
      </c>
      <c r="H7" s="168" t="s">
        <v>184</v>
      </c>
      <c r="I7" s="169" t="s">
        <v>184</v>
      </c>
      <c r="J7" s="169">
        <v>17255290</v>
      </c>
      <c r="K7" s="169">
        <v>17306118</v>
      </c>
      <c r="L7" s="82" t="str">
        <f>IF(A7="","",A7)</f>
        <v>札幌北</v>
      </c>
    </row>
    <row r="8" spans="1:12" ht="21" customHeight="1">
      <c r="A8" s="88" t="s">
        <v>132</v>
      </c>
      <c r="B8" s="167">
        <v>3514</v>
      </c>
      <c r="C8" s="168">
        <v>49503525</v>
      </c>
      <c r="D8" s="169">
        <v>14030150</v>
      </c>
      <c r="E8" s="167">
        <v>3493</v>
      </c>
      <c r="F8" s="168" t="s">
        <v>18</v>
      </c>
      <c r="G8" s="170">
        <v>2</v>
      </c>
      <c r="H8" s="168" t="s">
        <v>184</v>
      </c>
      <c r="I8" s="169" t="s">
        <v>184</v>
      </c>
      <c r="J8" s="169">
        <v>13790504</v>
      </c>
      <c r="K8" s="169">
        <v>13842274</v>
      </c>
      <c r="L8" s="82" t="str">
        <f aca="true" t="shared" si="0" ref="L8:L35">IF(A8="","",A8)</f>
        <v>札幌南</v>
      </c>
    </row>
    <row r="9" spans="1:12" ht="21" customHeight="1">
      <c r="A9" s="88" t="s">
        <v>133</v>
      </c>
      <c r="B9" s="167">
        <v>3814</v>
      </c>
      <c r="C9" s="168">
        <v>108026959</v>
      </c>
      <c r="D9" s="169">
        <v>31408641</v>
      </c>
      <c r="E9" s="167">
        <v>3783</v>
      </c>
      <c r="F9" s="168" t="s">
        <v>18</v>
      </c>
      <c r="G9" s="170">
        <v>2</v>
      </c>
      <c r="H9" s="168" t="s">
        <v>184</v>
      </c>
      <c r="I9" s="169" t="s">
        <v>184</v>
      </c>
      <c r="J9" s="169">
        <v>31325081</v>
      </c>
      <c r="K9" s="169">
        <v>31465489</v>
      </c>
      <c r="L9" s="82" t="str">
        <f t="shared" si="0"/>
        <v>札幌西</v>
      </c>
    </row>
    <row r="10" spans="1:12" ht="21" customHeight="1">
      <c r="A10" s="88" t="s">
        <v>134</v>
      </c>
      <c r="B10" s="167">
        <v>2950</v>
      </c>
      <c r="C10" s="168">
        <v>53464101</v>
      </c>
      <c r="D10" s="169">
        <v>15315072</v>
      </c>
      <c r="E10" s="167">
        <v>2929</v>
      </c>
      <c r="F10" s="168" t="s">
        <v>18</v>
      </c>
      <c r="G10" s="170">
        <v>1</v>
      </c>
      <c r="H10" s="168" t="s">
        <v>184</v>
      </c>
      <c r="I10" s="169" t="s">
        <v>184</v>
      </c>
      <c r="J10" s="169">
        <v>15081625</v>
      </c>
      <c r="K10" s="169">
        <v>15104441</v>
      </c>
      <c r="L10" s="82" t="str">
        <f t="shared" si="0"/>
        <v>札幌東</v>
      </c>
    </row>
    <row r="11" spans="1:12" ht="21" customHeight="1">
      <c r="A11" s="88" t="s">
        <v>135</v>
      </c>
      <c r="B11" s="167">
        <v>2547</v>
      </c>
      <c r="C11" s="168">
        <v>35813131</v>
      </c>
      <c r="D11" s="169">
        <v>10138613</v>
      </c>
      <c r="E11" s="167">
        <v>2529</v>
      </c>
      <c r="F11" s="168">
        <v>9994457</v>
      </c>
      <c r="G11" s="170">
        <v>6</v>
      </c>
      <c r="H11" s="168">
        <v>14560</v>
      </c>
      <c r="I11" s="169">
        <v>3526</v>
      </c>
      <c r="J11" s="169">
        <v>9997983</v>
      </c>
      <c r="K11" s="169">
        <v>10042003</v>
      </c>
      <c r="L11" s="82" t="str">
        <f t="shared" si="0"/>
        <v>函　館</v>
      </c>
    </row>
    <row r="12" spans="1:12" ht="21" customHeight="1">
      <c r="A12" s="88" t="s">
        <v>136</v>
      </c>
      <c r="B12" s="170">
        <v>860</v>
      </c>
      <c r="C12" s="171">
        <v>10836936</v>
      </c>
      <c r="D12" s="172">
        <v>3053768</v>
      </c>
      <c r="E12" s="170">
        <v>850</v>
      </c>
      <c r="F12" s="168" t="s">
        <v>18</v>
      </c>
      <c r="G12" s="170">
        <v>1</v>
      </c>
      <c r="H12" s="168" t="s">
        <v>18</v>
      </c>
      <c r="I12" s="169" t="s">
        <v>18</v>
      </c>
      <c r="J12" s="172">
        <v>2987631</v>
      </c>
      <c r="K12" s="172">
        <v>2995894</v>
      </c>
      <c r="L12" s="83" t="str">
        <f t="shared" si="0"/>
        <v>小　樽</v>
      </c>
    </row>
    <row r="13" spans="1:12" ht="21" customHeight="1">
      <c r="A13" s="88" t="s">
        <v>137</v>
      </c>
      <c r="B13" s="170">
        <v>979</v>
      </c>
      <c r="C13" s="171">
        <v>14873092</v>
      </c>
      <c r="D13" s="172">
        <v>3975874</v>
      </c>
      <c r="E13" s="170">
        <v>984</v>
      </c>
      <c r="F13" s="171">
        <v>3957472</v>
      </c>
      <c r="G13" s="170" t="s">
        <v>180</v>
      </c>
      <c r="H13" s="171" t="s">
        <v>180</v>
      </c>
      <c r="I13" s="172" t="s">
        <v>180</v>
      </c>
      <c r="J13" s="172">
        <v>3957472</v>
      </c>
      <c r="K13" s="172">
        <v>3974663</v>
      </c>
      <c r="L13" s="83" t="str">
        <f t="shared" si="0"/>
        <v>旭川中</v>
      </c>
    </row>
    <row r="14" spans="1:12" ht="21" customHeight="1">
      <c r="A14" s="88" t="s">
        <v>138</v>
      </c>
      <c r="B14" s="170">
        <v>1714</v>
      </c>
      <c r="C14" s="171">
        <v>13978587</v>
      </c>
      <c r="D14" s="172">
        <v>3794185</v>
      </c>
      <c r="E14" s="170">
        <v>1710</v>
      </c>
      <c r="F14" s="171" t="s">
        <v>18</v>
      </c>
      <c r="G14" s="170">
        <v>1</v>
      </c>
      <c r="H14" s="171" t="s">
        <v>184</v>
      </c>
      <c r="I14" s="172" t="s">
        <v>185</v>
      </c>
      <c r="J14" s="172">
        <v>3778614</v>
      </c>
      <c r="K14" s="172">
        <v>3788409</v>
      </c>
      <c r="L14" s="83" t="str">
        <f t="shared" si="0"/>
        <v>旭川東</v>
      </c>
    </row>
    <row r="15" spans="1:12" ht="21" customHeight="1">
      <c r="A15" s="88" t="s">
        <v>139</v>
      </c>
      <c r="B15" s="167">
        <v>1191</v>
      </c>
      <c r="C15" s="168">
        <v>24535309</v>
      </c>
      <c r="D15" s="169">
        <v>6710404</v>
      </c>
      <c r="E15" s="167">
        <v>1190</v>
      </c>
      <c r="F15" s="168">
        <v>6638495</v>
      </c>
      <c r="G15" s="170" t="s">
        <v>180</v>
      </c>
      <c r="H15" s="171" t="s">
        <v>180</v>
      </c>
      <c r="I15" s="172" t="s">
        <v>180</v>
      </c>
      <c r="J15" s="172">
        <v>6638495</v>
      </c>
      <c r="K15" s="172">
        <v>6661261</v>
      </c>
      <c r="L15" s="83" t="str">
        <f t="shared" si="0"/>
        <v>室　蘭</v>
      </c>
    </row>
    <row r="16" spans="1:12" ht="21" customHeight="1">
      <c r="A16" s="88" t="s">
        <v>140</v>
      </c>
      <c r="B16" s="170">
        <v>1755</v>
      </c>
      <c r="C16" s="171">
        <v>15374052</v>
      </c>
      <c r="D16" s="172">
        <v>4172924</v>
      </c>
      <c r="E16" s="170">
        <v>1733</v>
      </c>
      <c r="F16" s="171">
        <v>4163015</v>
      </c>
      <c r="G16" s="170">
        <v>5</v>
      </c>
      <c r="H16" s="171">
        <v>14264</v>
      </c>
      <c r="I16" s="172">
        <v>1653</v>
      </c>
      <c r="J16" s="172">
        <v>4164668</v>
      </c>
      <c r="K16" s="172">
        <v>4175335</v>
      </c>
      <c r="L16" s="83" t="str">
        <f t="shared" si="0"/>
        <v>釧　路</v>
      </c>
    </row>
    <row r="17" spans="1:12" ht="21" customHeight="1">
      <c r="A17" s="88" t="s">
        <v>141</v>
      </c>
      <c r="B17" s="170">
        <v>2083</v>
      </c>
      <c r="C17" s="171">
        <v>31148238</v>
      </c>
      <c r="D17" s="172">
        <v>8386686</v>
      </c>
      <c r="E17" s="170">
        <v>2072</v>
      </c>
      <c r="F17" s="171">
        <v>8235287</v>
      </c>
      <c r="G17" s="170">
        <v>4</v>
      </c>
      <c r="H17" s="171">
        <v>1614</v>
      </c>
      <c r="I17" s="172">
        <v>437</v>
      </c>
      <c r="J17" s="172">
        <v>8235724</v>
      </c>
      <c r="K17" s="172">
        <v>8255897</v>
      </c>
      <c r="L17" s="83" t="str">
        <f t="shared" si="0"/>
        <v>帯　広</v>
      </c>
    </row>
    <row r="18" spans="1:12" ht="21" customHeight="1">
      <c r="A18" s="88" t="s">
        <v>142</v>
      </c>
      <c r="B18" s="170">
        <v>930</v>
      </c>
      <c r="C18" s="171">
        <v>8971357</v>
      </c>
      <c r="D18" s="172">
        <v>2349990</v>
      </c>
      <c r="E18" s="170">
        <v>920</v>
      </c>
      <c r="F18" s="171">
        <v>2313423</v>
      </c>
      <c r="G18" s="170" t="s">
        <v>180</v>
      </c>
      <c r="H18" s="171" t="s">
        <v>180</v>
      </c>
      <c r="I18" s="172" t="s">
        <v>180</v>
      </c>
      <c r="J18" s="172">
        <v>2313423</v>
      </c>
      <c r="K18" s="172">
        <v>2320531</v>
      </c>
      <c r="L18" s="83" t="str">
        <f t="shared" si="0"/>
        <v>北　見</v>
      </c>
    </row>
    <row r="19" spans="1:12" ht="21" customHeight="1">
      <c r="A19" s="88" t="s">
        <v>143</v>
      </c>
      <c r="B19" s="170">
        <v>967</v>
      </c>
      <c r="C19" s="171">
        <v>7619423</v>
      </c>
      <c r="D19" s="172">
        <v>2015751</v>
      </c>
      <c r="E19" s="170">
        <v>959</v>
      </c>
      <c r="F19" s="171">
        <v>1991925</v>
      </c>
      <c r="G19" s="170" t="s">
        <v>180</v>
      </c>
      <c r="H19" s="171" t="s">
        <v>180</v>
      </c>
      <c r="I19" s="172" t="s">
        <v>180</v>
      </c>
      <c r="J19" s="172">
        <v>1991925</v>
      </c>
      <c r="K19" s="172">
        <v>1998252</v>
      </c>
      <c r="L19" s="83" t="str">
        <f t="shared" si="0"/>
        <v>岩見沢</v>
      </c>
    </row>
    <row r="20" spans="1:12" ht="21" customHeight="1">
      <c r="A20" s="88" t="s">
        <v>144</v>
      </c>
      <c r="B20" s="170">
        <v>627</v>
      </c>
      <c r="C20" s="171">
        <v>7736607</v>
      </c>
      <c r="D20" s="172">
        <v>2053217</v>
      </c>
      <c r="E20" s="170">
        <v>621</v>
      </c>
      <c r="F20" s="171">
        <v>2044768</v>
      </c>
      <c r="G20" s="170" t="s">
        <v>180</v>
      </c>
      <c r="H20" s="171" t="s">
        <v>180</v>
      </c>
      <c r="I20" s="172" t="s">
        <v>180</v>
      </c>
      <c r="J20" s="172">
        <v>2044768</v>
      </c>
      <c r="K20" s="172">
        <v>2062099</v>
      </c>
      <c r="L20" s="83" t="str">
        <f t="shared" si="0"/>
        <v>網　走</v>
      </c>
    </row>
    <row r="21" spans="1:12" ht="21" customHeight="1">
      <c r="A21" s="88" t="s">
        <v>145</v>
      </c>
      <c r="B21" s="170">
        <v>345</v>
      </c>
      <c r="C21" s="171">
        <v>3592480</v>
      </c>
      <c r="D21" s="172">
        <v>944470</v>
      </c>
      <c r="E21" s="170">
        <v>342</v>
      </c>
      <c r="F21" s="171">
        <v>955297</v>
      </c>
      <c r="G21" s="170" t="s">
        <v>180</v>
      </c>
      <c r="H21" s="171" t="s">
        <v>180</v>
      </c>
      <c r="I21" s="172" t="s">
        <v>180</v>
      </c>
      <c r="J21" s="172">
        <v>955297</v>
      </c>
      <c r="K21" s="172">
        <v>958197</v>
      </c>
      <c r="L21" s="83" t="str">
        <f t="shared" si="0"/>
        <v>留　萌</v>
      </c>
    </row>
    <row r="22" spans="1:12" ht="21" customHeight="1">
      <c r="A22" s="88" t="s">
        <v>146</v>
      </c>
      <c r="B22" s="170">
        <v>1637</v>
      </c>
      <c r="C22" s="171">
        <v>32267131</v>
      </c>
      <c r="D22" s="172">
        <v>9103009</v>
      </c>
      <c r="E22" s="170">
        <v>1623</v>
      </c>
      <c r="F22" s="171">
        <v>8911520</v>
      </c>
      <c r="G22" s="170" t="s">
        <v>180</v>
      </c>
      <c r="H22" s="171" t="s">
        <v>180</v>
      </c>
      <c r="I22" s="172" t="s">
        <v>180</v>
      </c>
      <c r="J22" s="172">
        <v>8911520</v>
      </c>
      <c r="K22" s="172">
        <v>8946184</v>
      </c>
      <c r="L22" s="83" t="str">
        <f t="shared" si="0"/>
        <v>苫小牧</v>
      </c>
    </row>
    <row r="23" spans="1:12" ht="21" customHeight="1">
      <c r="A23" s="88" t="s">
        <v>147</v>
      </c>
      <c r="B23" s="170">
        <v>623</v>
      </c>
      <c r="C23" s="171">
        <v>7514771</v>
      </c>
      <c r="D23" s="172">
        <v>1816723</v>
      </c>
      <c r="E23" s="170">
        <v>622</v>
      </c>
      <c r="F23" s="171">
        <v>1805952</v>
      </c>
      <c r="G23" s="170" t="s">
        <v>180</v>
      </c>
      <c r="H23" s="171" t="s">
        <v>180</v>
      </c>
      <c r="I23" s="172" t="s">
        <v>180</v>
      </c>
      <c r="J23" s="172">
        <v>1805952</v>
      </c>
      <c r="K23" s="172">
        <v>1812786</v>
      </c>
      <c r="L23" s="83" t="str">
        <f t="shared" si="0"/>
        <v>稚　内</v>
      </c>
    </row>
    <row r="24" spans="1:12" ht="21" customHeight="1">
      <c r="A24" s="274" t="s">
        <v>148</v>
      </c>
      <c r="B24" s="281">
        <v>462</v>
      </c>
      <c r="C24" s="282">
        <v>4832423</v>
      </c>
      <c r="D24" s="283">
        <v>1297575</v>
      </c>
      <c r="E24" s="281">
        <v>461</v>
      </c>
      <c r="F24" s="282" t="s">
        <v>18</v>
      </c>
      <c r="G24" s="281">
        <v>1</v>
      </c>
      <c r="H24" s="282" t="s">
        <v>185</v>
      </c>
      <c r="I24" s="283" t="s">
        <v>185</v>
      </c>
      <c r="J24" s="283">
        <v>1321471</v>
      </c>
      <c r="K24" s="283">
        <v>1331485</v>
      </c>
      <c r="L24" s="284" t="str">
        <f t="shared" si="0"/>
        <v>紋　別</v>
      </c>
    </row>
    <row r="25" spans="1:12" ht="21" customHeight="1">
      <c r="A25" s="88" t="s">
        <v>149</v>
      </c>
      <c r="B25" s="167">
        <v>423</v>
      </c>
      <c r="C25" s="168">
        <v>3246325</v>
      </c>
      <c r="D25" s="169">
        <v>826880</v>
      </c>
      <c r="E25" s="167">
        <v>418</v>
      </c>
      <c r="F25" s="168" t="s">
        <v>18</v>
      </c>
      <c r="G25" s="167">
        <v>2</v>
      </c>
      <c r="H25" s="168" t="s">
        <v>185</v>
      </c>
      <c r="I25" s="169" t="s">
        <v>185</v>
      </c>
      <c r="J25" s="169">
        <v>812128</v>
      </c>
      <c r="K25" s="169">
        <v>814871</v>
      </c>
      <c r="L25" s="147" t="str">
        <f t="shared" si="0"/>
        <v>名　寄</v>
      </c>
    </row>
    <row r="26" spans="1:12" ht="21" customHeight="1">
      <c r="A26" s="88" t="s">
        <v>150</v>
      </c>
      <c r="B26" s="167">
        <v>719</v>
      </c>
      <c r="C26" s="168">
        <v>7805555</v>
      </c>
      <c r="D26" s="169">
        <v>1988788</v>
      </c>
      <c r="E26" s="167">
        <v>719</v>
      </c>
      <c r="F26" s="168">
        <v>1986139</v>
      </c>
      <c r="G26" s="167" t="s">
        <v>180</v>
      </c>
      <c r="H26" s="168" t="s">
        <v>180</v>
      </c>
      <c r="I26" s="169" t="s">
        <v>180</v>
      </c>
      <c r="J26" s="169">
        <v>1986139</v>
      </c>
      <c r="K26" s="169">
        <v>1992552</v>
      </c>
      <c r="L26" s="147" t="str">
        <f t="shared" si="0"/>
        <v>根　室</v>
      </c>
    </row>
    <row r="27" spans="1:12" ht="21" customHeight="1">
      <c r="A27" s="88" t="s">
        <v>151</v>
      </c>
      <c r="B27" s="170">
        <v>613</v>
      </c>
      <c r="C27" s="171">
        <v>7192259</v>
      </c>
      <c r="D27" s="172">
        <v>1957274</v>
      </c>
      <c r="E27" s="170">
        <v>608</v>
      </c>
      <c r="F27" s="171">
        <v>1915464</v>
      </c>
      <c r="G27" s="170" t="s">
        <v>180</v>
      </c>
      <c r="H27" s="171" t="s">
        <v>180</v>
      </c>
      <c r="I27" s="172" t="s">
        <v>180</v>
      </c>
      <c r="J27" s="172">
        <v>1915464</v>
      </c>
      <c r="K27" s="172">
        <v>1922281</v>
      </c>
      <c r="L27" s="83" t="str">
        <f t="shared" si="0"/>
        <v>滝　川</v>
      </c>
    </row>
    <row r="28" spans="1:12" ht="21" customHeight="1">
      <c r="A28" s="88" t="s">
        <v>152</v>
      </c>
      <c r="B28" s="170">
        <v>228</v>
      </c>
      <c r="C28" s="171">
        <v>1731599</v>
      </c>
      <c r="D28" s="172">
        <v>467545</v>
      </c>
      <c r="E28" s="170">
        <v>230</v>
      </c>
      <c r="F28" s="171">
        <v>442497</v>
      </c>
      <c r="G28" s="170" t="s">
        <v>180</v>
      </c>
      <c r="H28" s="171" t="s">
        <v>180</v>
      </c>
      <c r="I28" s="172" t="s">
        <v>180</v>
      </c>
      <c r="J28" s="172">
        <v>442497</v>
      </c>
      <c r="K28" s="172">
        <v>443474</v>
      </c>
      <c r="L28" s="83" t="str">
        <f t="shared" si="0"/>
        <v>深　川</v>
      </c>
    </row>
    <row r="29" spans="1:12" ht="21" customHeight="1">
      <c r="A29" s="88" t="s">
        <v>153</v>
      </c>
      <c r="B29" s="170">
        <v>289</v>
      </c>
      <c r="C29" s="171">
        <v>2349525</v>
      </c>
      <c r="D29" s="172">
        <v>637753</v>
      </c>
      <c r="E29" s="170">
        <v>289</v>
      </c>
      <c r="F29" s="171">
        <v>637861</v>
      </c>
      <c r="G29" s="170" t="s">
        <v>180</v>
      </c>
      <c r="H29" s="171" t="s">
        <v>180</v>
      </c>
      <c r="I29" s="172" t="s">
        <v>180</v>
      </c>
      <c r="J29" s="172">
        <v>637861</v>
      </c>
      <c r="K29" s="172">
        <v>638909</v>
      </c>
      <c r="L29" s="83" t="str">
        <f t="shared" si="0"/>
        <v>富良野</v>
      </c>
    </row>
    <row r="30" spans="1:12" ht="21" customHeight="1">
      <c r="A30" s="88" t="s">
        <v>154</v>
      </c>
      <c r="B30" s="170">
        <v>437</v>
      </c>
      <c r="C30" s="171">
        <v>2272287</v>
      </c>
      <c r="D30" s="172">
        <v>585560</v>
      </c>
      <c r="E30" s="170">
        <v>435</v>
      </c>
      <c r="F30" s="171">
        <v>580060</v>
      </c>
      <c r="G30" s="170" t="s">
        <v>180</v>
      </c>
      <c r="H30" s="171" t="s">
        <v>180</v>
      </c>
      <c r="I30" s="172" t="s">
        <v>180</v>
      </c>
      <c r="J30" s="172">
        <v>580060</v>
      </c>
      <c r="K30" s="172">
        <v>585451</v>
      </c>
      <c r="L30" s="83" t="str">
        <f t="shared" si="0"/>
        <v>八　雲</v>
      </c>
    </row>
    <row r="31" spans="1:12" ht="21" customHeight="1">
      <c r="A31" s="88" t="s">
        <v>155</v>
      </c>
      <c r="B31" s="170">
        <v>167</v>
      </c>
      <c r="C31" s="171">
        <v>955563</v>
      </c>
      <c r="D31" s="172">
        <v>254022</v>
      </c>
      <c r="E31" s="170">
        <v>168</v>
      </c>
      <c r="F31" s="171">
        <v>263465</v>
      </c>
      <c r="G31" s="170" t="s">
        <v>180</v>
      </c>
      <c r="H31" s="171" t="s">
        <v>180</v>
      </c>
      <c r="I31" s="172" t="s">
        <v>180</v>
      </c>
      <c r="J31" s="172">
        <v>263465</v>
      </c>
      <c r="K31" s="172">
        <v>265039</v>
      </c>
      <c r="L31" s="83" t="str">
        <f t="shared" si="0"/>
        <v>江　差</v>
      </c>
    </row>
    <row r="32" spans="1:12" ht="21" customHeight="1">
      <c r="A32" s="88" t="s">
        <v>156</v>
      </c>
      <c r="B32" s="170">
        <v>465</v>
      </c>
      <c r="C32" s="171">
        <v>3190350</v>
      </c>
      <c r="D32" s="172">
        <v>829436</v>
      </c>
      <c r="E32" s="170">
        <v>467</v>
      </c>
      <c r="F32" s="171">
        <v>821665</v>
      </c>
      <c r="G32" s="170" t="s">
        <v>180</v>
      </c>
      <c r="H32" s="171" t="s">
        <v>180</v>
      </c>
      <c r="I32" s="172" t="s">
        <v>180</v>
      </c>
      <c r="J32" s="172">
        <v>821665</v>
      </c>
      <c r="K32" s="172">
        <v>829210</v>
      </c>
      <c r="L32" s="83" t="str">
        <f t="shared" si="0"/>
        <v>倶知安</v>
      </c>
    </row>
    <row r="33" spans="1:12" ht="21" customHeight="1">
      <c r="A33" s="88" t="s">
        <v>157</v>
      </c>
      <c r="B33" s="170">
        <v>192</v>
      </c>
      <c r="C33" s="171">
        <v>1030204</v>
      </c>
      <c r="D33" s="172">
        <v>269806</v>
      </c>
      <c r="E33" s="170">
        <v>191</v>
      </c>
      <c r="F33" s="171">
        <v>269931</v>
      </c>
      <c r="G33" s="170" t="s">
        <v>180</v>
      </c>
      <c r="H33" s="171" t="s">
        <v>180</v>
      </c>
      <c r="I33" s="172" t="s">
        <v>180</v>
      </c>
      <c r="J33" s="172">
        <v>269931</v>
      </c>
      <c r="K33" s="172">
        <v>270894</v>
      </c>
      <c r="L33" s="83" t="str">
        <f t="shared" si="0"/>
        <v>余　市</v>
      </c>
    </row>
    <row r="34" spans="1:12" ht="21" customHeight="1">
      <c r="A34" s="88" t="s">
        <v>158</v>
      </c>
      <c r="B34" s="170">
        <v>482</v>
      </c>
      <c r="C34" s="171">
        <v>4391990</v>
      </c>
      <c r="D34" s="172">
        <v>1157223</v>
      </c>
      <c r="E34" s="170">
        <v>465</v>
      </c>
      <c r="F34" s="171">
        <v>1034631</v>
      </c>
      <c r="G34" s="170" t="s">
        <v>180</v>
      </c>
      <c r="H34" s="171" t="s">
        <v>180</v>
      </c>
      <c r="I34" s="172" t="s">
        <v>180</v>
      </c>
      <c r="J34" s="172">
        <v>1034631</v>
      </c>
      <c r="K34" s="172">
        <v>1037201</v>
      </c>
      <c r="L34" s="83" t="str">
        <f t="shared" si="0"/>
        <v>浦　河</v>
      </c>
    </row>
    <row r="35" spans="1:14" ht="21" customHeight="1" thickBot="1">
      <c r="A35" s="176" t="s">
        <v>159</v>
      </c>
      <c r="B35" s="177">
        <v>202</v>
      </c>
      <c r="C35" s="178">
        <v>2089603</v>
      </c>
      <c r="D35" s="179">
        <v>523329</v>
      </c>
      <c r="E35" s="177">
        <v>202</v>
      </c>
      <c r="F35" s="178" t="s">
        <v>18</v>
      </c>
      <c r="G35" s="177">
        <v>1</v>
      </c>
      <c r="H35" s="178" t="s">
        <v>184</v>
      </c>
      <c r="I35" s="179" t="s">
        <v>186</v>
      </c>
      <c r="J35" s="179">
        <v>510229</v>
      </c>
      <c r="K35" s="179">
        <v>512744</v>
      </c>
      <c r="L35" s="180" t="str">
        <f t="shared" si="0"/>
        <v>十勝池田</v>
      </c>
      <c r="N35" s="14"/>
    </row>
    <row r="36" spans="1:12" ht="21" customHeight="1" thickBot="1" thickTop="1">
      <c r="A36" s="85" t="s">
        <v>169</v>
      </c>
      <c r="B36" s="173">
        <v>37669</v>
      </c>
      <c r="C36" s="174">
        <v>709097943</v>
      </c>
      <c r="D36" s="175">
        <v>200043886</v>
      </c>
      <c r="E36" s="173">
        <v>37414</v>
      </c>
      <c r="F36" s="174">
        <v>194501901</v>
      </c>
      <c r="G36" s="173">
        <v>27</v>
      </c>
      <c r="H36" s="174">
        <v>50155</v>
      </c>
      <c r="I36" s="175">
        <v>10980</v>
      </c>
      <c r="J36" s="175">
        <v>194512881</v>
      </c>
      <c r="K36" s="175">
        <v>195103444</v>
      </c>
      <c r="L36" s="201" t="s">
        <v>168</v>
      </c>
    </row>
    <row r="37" spans="1:7" ht="13.5">
      <c r="A37" s="449" t="s">
        <v>172</v>
      </c>
      <c r="B37" s="449"/>
      <c r="C37" s="449"/>
      <c r="D37" s="449"/>
      <c r="E37" s="449"/>
      <c r="F37" s="449"/>
      <c r="G37" s="449"/>
    </row>
    <row r="38" ht="13.5">
      <c r="A38" t="s">
        <v>173</v>
      </c>
    </row>
    <row r="39" ht="13.5">
      <c r="C39" s="14"/>
    </row>
  </sheetData>
  <sheetProtection/>
  <mergeCells count="13">
    <mergeCell ref="A1:F1"/>
    <mergeCell ref="G2:I2"/>
    <mergeCell ref="B2:F2"/>
    <mergeCell ref="B3:C3"/>
    <mergeCell ref="A2:A4"/>
    <mergeCell ref="D3:D4"/>
    <mergeCell ref="E3:F3"/>
    <mergeCell ref="A37:G37"/>
    <mergeCell ref="L2:L4"/>
    <mergeCell ref="G3:H3"/>
    <mergeCell ref="I3:I4"/>
    <mergeCell ref="J2:J4"/>
    <mergeCell ref="K3:K4"/>
  </mergeCells>
  <printOptions/>
  <pageMargins left="0.7874015748031497" right="0.7874015748031497" top="0.984251968503937" bottom="0.85" header="0.5118110236220472" footer="0.36"/>
  <pageSetup horizontalDpi="600" verticalDpi="600" orientation="landscape" paperSize="9" scale="65" r:id="rId2"/>
  <headerFooter alignWithMargins="0">
    <oddFooter>&amp;R&amp;9札幌国税局
法人税１
（H18）</oddFooter>
  </headerFooter>
  <drawing r:id="rId1"/>
</worksheet>
</file>

<file path=xl/worksheets/sheet6.xml><?xml version="1.0" encoding="utf-8"?>
<worksheet xmlns="http://schemas.openxmlformats.org/spreadsheetml/2006/main" xmlns:r="http://schemas.openxmlformats.org/officeDocument/2006/relationships">
  <dimension ref="A1:N38"/>
  <sheetViews>
    <sheetView showGridLines="0" zoomScale="90" zoomScaleNormal="90" zoomScaleSheetLayoutView="100" zoomScalePageLayoutView="0" workbookViewId="0" topLeftCell="A1">
      <selection activeCell="K37" sqref="K37"/>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60" t="s">
        <v>128</v>
      </c>
      <c r="B1" s="460"/>
      <c r="C1" s="460"/>
      <c r="D1" s="460"/>
      <c r="E1" s="460"/>
      <c r="F1" s="460"/>
      <c r="G1" s="460"/>
      <c r="H1" s="460"/>
      <c r="I1" s="13"/>
    </row>
    <row r="2" spans="1:13" ht="15" customHeight="1">
      <c r="A2" s="469" t="s">
        <v>63</v>
      </c>
      <c r="B2" s="483" t="s">
        <v>103</v>
      </c>
      <c r="C2" s="472" t="s">
        <v>104</v>
      </c>
      <c r="D2" s="473"/>
      <c r="E2" s="473"/>
      <c r="F2" s="473"/>
      <c r="G2" s="473"/>
      <c r="H2" s="473"/>
      <c r="I2" s="474"/>
      <c r="J2" s="474"/>
      <c r="K2" s="474"/>
      <c r="L2" s="485" t="s">
        <v>105</v>
      </c>
      <c r="M2" s="450" t="s">
        <v>127</v>
      </c>
    </row>
    <row r="3" spans="1:13" ht="22.5" customHeight="1">
      <c r="A3" s="470"/>
      <c r="B3" s="484"/>
      <c r="C3" s="475" t="s">
        <v>83</v>
      </c>
      <c r="D3" s="476"/>
      <c r="E3" s="476"/>
      <c r="F3" s="476"/>
      <c r="G3" s="476"/>
      <c r="H3" s="476"/>
      <c r="I3" s="480" t="s">
        <v>107</v>
      </c>
      <c r="J3" s="480" t="s">
        <v>109</v>
      </c>
      <c r="K3" s="480" t="s">
        <v>108</v>
      </c>
      <c r="L3" s="481"/>
      <c r="M3" s="451"/>
    </row>
    <row r="4" spans="1:14" ht="13.5">
      <c r="A4" s="470"/>
      <c r="B4" s="484"/>
      <c r="C4" s="477" t="s">
        <v>106</v>
      </c>
      <c r="D4" s="36"/>
      <c r="E4" s="479" t="s">
        <v>69</v>
      </c>
      <c r="F4" s="479" t="s">
        <v>70</v>
      </c>
      <c r="G4" s="479" t="s">
        <v>88</v>
      </c>
      <c r="H4" s="479" t="s">
        <v>89</v>
      </c>
      <c r="I4" s="481"/>
      <c r="J4" s="481"/>
      <c r="K4" s="481"/>
      <c r="L4" s="481"/>
      <c r="M4" s="451"/>
      <c r="N4" t="s">
        <v>174</v>
      </c>
    </row>
    <row r="5" spans="1:13" ht="13.5">
      <c r="A5" s="470"/>
      <c r="B5" s="484"/>
      <c r="C5" s="478"/>
      <c r="D5" s="37" t="s">
        <v>90</v>
      </c>
      <c r="E5" s="459"/>
      <c r="F5" s="459"/>
      <c r="G5" s="459"/>
      <c r="H5" s="459"/>
      <c r="I5" s="482"/>
      <c r="J5" s="482"/>
      <c r="K5" s="482"/>
      <c r="L5" s="482"/>
      <c r="M5" s="452"/>
    </row>
    <row r="6" spans="1:13" s="32" customFormat="1" ht="21" customHeight="1">
      <c r="A6" s="89"/>
      <c r="B6" s="77" t="s">
        <v>111</v>
      </c>
      <c r="C6" s="78" t="s">
        <v>111</v>
      </c>
      <c r="D6" s="79" t="s">
        <v>111</v>
      </c>
      <c r="E6" s="77" t="s">
        <v>111</v>
      </c>
      <c r="F6" s="80" t="s">
        <v>111</v>
      </c>
      <c r="G6" s="80" t="s">
        <v>111</v>
      </c>
      <c r="H6" s="80" t="s">
        <v>111</v>
      </c>
      <c r="I6" s="77" t="s">
        <v>111</v>
      </c>
      <c r="J6" s="80" t="s">
        <v>111</v>
      </c>
      <c r="K6" s="80" t="s">
        <v>111</v>
      </c>
      <c r="L6" s="80" t="s">
        <v>111</v>
      </c>
      <c r="M6" s="76"/>
    </row>
    <row r="7" spans="1:13" ht="21" customHeight="1">
      <c r="A7" s="88" t="s">
        <v>130</v>
      </c>
      <c r="B7" s="182">
        <v>6200</v>
      </c>
      <c r="C7" s="183">
        <v>5746</v>
      </c>
      <c r="D7" s="184">
        <v>1</v>
      </c>
      <c r="E7" s="185">
        <v>4</v>
      </c>
      <c r="F7" s="185" t="s">
        <v>180</v>
      </c>
      <c r="G7" s="186">
        <v>81</v>
      </c>
      <c r="H7" s="185">
        <v>7</v>
      </c>
      <c r="I7" s="186">
        <v>49</v>
      </c>
      <c r="J7" s="186">
        <v>150</v>
      </c>
      <c r="K7" s="186">
        <v>151</v>
      </c>
      <c r="L7" s="186">
        <v>12</v>
      </c>
      <c r="M7" s="84" t="str">
        <f>IF(A7="","",A7)</f>
        <v>札幌中</v>
      </c>
    </row>
    <row r="8" spans="1:13" ht="21" customHeight="1">
      <c r="A8" s="88" t="s">
        <v>131</v>
      </c>
      <c r="B8" s="182">
        <v>15129</v>
      </c>
      <c r="C8" s="183">
        <v>14585</v>
      </c>
      <c r="D8" s="184">
        <v>1</v>
      </c>
      <c r="E8" s="185">
        <v>9</v>
      </c>
      <c r="F8" s="185" t="s">
        <v>180</v>
      </c>
      <c r="G8" s="186">
        <v>264</v>
      </c>
      <c r="H8" s="185">
        <v>7</v>
      </c>
      <c r="I8" s="186">
        <v>31</v>
      </c>
      <c r="J8" s="186">
        <v>127</v>
      </c>
      <c r="K8" s="186">
        <v>95</v>
      </c>
      <c r="L8" s="186">
        <v>11</v>
      </c>
      <c r="M8" s="84" t="str">
        <f aca="true" t="shared" si="0" ref="M8:M36">IF(A8="","",A8)</f>
        <v>札幌北</v>
      </c>
    </row>
    <row r="9" spans="1:13" ht="21" customHeight="1">
      <c r="A9" s="88" t="s">
        <v>132</v>
      </c>
      <c r="B9" s="182">
        <v>12922</v>
      </c>
      <c r="C9" s="183">
        <v>12394</v>
      </c>
      <c r="D9" s="184" t="s">
        <v>180</v>
      </c>
      <c r="E9" s="185">
        <v>14</v>
      </c>
      <c r="F9" s="185" t="s">
        <v>180</v>
      </c>
      <c r="G9" s="186">
        <v>264</v>
      </c>
      <c r="H9" s="185">
        <v>1</v>
      </c>
      <c r="I9" s="186">
        <v>24</v>
      </c>
      <c r="J9" s="186">
        <v>130</v>
      </c>
      <c r="K9" s="186">
        <v>89</v>
      </c>
      <c r="L9" s="186">
        <v>6</v>
      </c>
      <c r="M9" s="84" t="str">
        <f t="shared" si="0"/>
        <v>札幌南</v>
      </c>
    </row>
    <row r="10" spans="1:13" ht="21" customHeight="1">
      <c r="A10" s="88" t="s">
        <v>133</v>
      </c>
      <c r="B10" s="182">
        <v>13738</v>
      </c>
      <c r="C10" s="183">
        <v>13215</v>
      </c>
      <c r="D10" s="184" t="s">
        <v>180</v>
      </c>
      <c r="E10" s="185">
        <v>8</v>
      </c>
      <c r="F10" s="185" t="s">
        <v>180</v>
      </c>
      <c r="G10" s="186">
        <v>234</v>
      </c>
      <c r="H10" s="185">
        <v>5</v>
      </c>
      <c r="I10" s="186">
        <v>25</v>
      </c>
      <c r="J10" s="186">
        <v>135</v>
      </c>
      <c r="K10" s="186">
        <v>110</v>
      </c>
      <c r="L10" s="186">
        <v>6</v>
      </c>
      <c r="M10" s="84" t="str">
        <f t="shared" si="0"/>
        <v>札幌西</v>
      </c>
    </row>
    <row r="11" spans="1:13" ht="21" customHeight="1">
      <c r="A11" s="86" t="s">
        <v>134</v>
      </c>
      <c r="B11" s="187">
        <v>9662</v>
      </c>
      <c r="C11" s="188">
        <v>9312</v>
      </c>
      <c r="D11" s="184" t="s">
        <v>180</v>
      </c>
      <c r="E11" s="189">
        <v>7</v>
      </c>
      <c r="F11" s="185" t="s">
        <v>180</v>
      </c>
      <c r="G11" s="190">
        <v>169</v>
      </c>
      <c r="H11" s="189">
        <v>1</v>
      </c>
      <c r="I11" s="190">
        <v>14</v>
      </c>
      <c r="J11" s="190">
        <v>100</v>
      </c>
      <c r="K11" s="190">
        <v>55</v>
      </c>
      <c r="L11" s="190">
        <v>4</v>
      </c>
      <c r="M11" s="81" t="str">
        <f t="shared" si="0"/>
        <v>札幌東</v>
      </c>
    </row>
    <row r="12" spans="1:13" ht="21" customHeight="1">
      <c r="A12" s="86" t="s">
        <v>135</v>
      </c>
      <c r="B12" s="187">
        <v>8222</v>
      </c>
      <c r="C12" s="188">
        <v>7729</v>
      </c>
      <c r="D12" s="184" t="s">
        <v>180</v>
      </c>
      <c r="E12" s="189">
        <v>17</v>
      </c>
      <c r="F12" s="185" t="s">
        <v>180</v>
      </c>
      <c r="G12" s="190">
        <v>179</v>
      </c>
      <c r="H12" s="189">
        <v>6</v>
      </c>
      <c r="I12" s="190">
        <v>38</v>
      </c>
      <c r="J12" s="190">
        <v>170</v>
      </c>
      <c r="K12" s="190">
        <v>81</v>
      </c>
      <c r="L12" s="190">
        <v>2</v>
      </c>
      <c r="M12" s="81" t="str">
        <f t="shared" si="0"/>
        <v>函　館</v>
      </c>
    </row>
    <row r="13" spans="1:13" ht="21" customHeight="1">
      <c r="A13" s="86" t="s">
        <v>136</v>
      </c>
      <c r="B13" s="187">
        <v>3357</v>
      </c>
      <c r="C13" s="188">
        <v>3151</v>
      </c>
      <c r="D13" s="184" t="s">
        <v>180</v>
      </c>
      <c r="E13" s="189">
        <v>2</v>
      </c>
      <c r="F13" s="185" t="s">
        <v>180</v>
      </c>
      <c r="G13" s="190">
        <v>72</v>
      </c>
      <c r="H13" s="189" t="s">
        <v>180</v>
      </c>
      <c r="I13" s="190">
        <v>11</v>
      </c>
      <c r="J13" s="190">
        <v>75</v>
      </c>
      <c r="K13" s="190">
        <v>46</v>
      </c>
      <c r="L13" s="190" t="s">
        <v>180</v>
      </c>
      <c r="M13" s="81" t="str">
        <f t="shared" si="0"/>
        <v>小　樽</v>
      </c>
    </row>
    <row r="14" spans="1:13" ht="21" customHeight="1">
      <c r="A14" s="86" t="s">
        <v>137</v>
      </c>
      <c r="B14" s="187">
        <v>3543</v>
      </c>
      <c r="C14" s="188">
        <v>3295</v>
      </c>
      <c r="D14" s="184" t="s">
        <v>180</v>
      </c>
      <c r="E14" s="189">
        <v>4</v>
      </c>
      <c r="F14" s="185" t="s">
        <v>180</v>
      </c>
      <c r="G14" s="190">
        <v>107</v>
      </c>
      <c r="H14" s="189">
        <v>1</v>
      </c>
      <c r="I14" s="190">
        <v>25</v>
      </c>
      <c r="J14" s="190">
        <v>72</v>
      </c>
      <c r="K14" s="190">
        <v>38</v>
      </c>
      <c r="L14" s="190">
        <v>1</v>
      </c>
      <c r="M14" s="81" t="str">
        <f t="shared" si="0"/>
        <v>旭川中</v>
      </c>
    </row>
    <row r="15" spans="1:13" ht="21" customHeight="1">
      <c r="A15" s="86" t="s">
        <v>138</v>
      </c>
      <c r="B15" s="187">
        <v>5566</v>
      </c>
      <c r="C15" s="188">
        <v>5241</v>
      </c>
      <c r="D15" s="184" t="s">
        <v>180</v>
      </c>
      <c r="E15" s="189">
        <v>11</v>
      </c>
      <c r="F15" s="185" t="s">
        <v>180</v>
      </c>
      <c r="G15" s="190">
        <v>125</v>
      </c>
      <c r="H15" s="189" t="s">
        <v>180</v>
      </c>
      <c r="I15" s="190">
        <v>11</v>
      </c>
      <c r="J15" s="190">
        <v>128</v>
      </c>
      <c r="K15" s="190">
        <v>48</v>
      </c>
      <c r="L15" s="190">
        <v>2</v>
      </c>
      <c r="M15" s="81" t="str">
        <f t="shared" si="0"/>
        <v>旭川東</v>
      </c>
    </row>
    <row r="16" spans="1:13" ht="21" customHeight="1">
      <c r="A16" s="86" t="s">
        <v>139</v>
      </c>
      <c r="B16" s="187">
        <v>4021</v>
      </c>
      <c r="C16" s="188">
        <v>3744</v>
      </c>
      <c r="D16" s="184" t="s">
        <v>180</v>
      </c>
      <c r="E16" s="189">
        <v>6</v>
      </c>
      <c r="F16" s="185" t="s">
        <v>180</v>
      </c>
      <c r="G16" s="190">
        <v>95</v>
      </c>
      <c r="H16" s="189">
        <v>1</v>
      </c>
      <c r="I16" s="190">
        <v>19</v>
      </c>
      <c r="J16" s="190">
        <v>106</v>
      </c>
      <c r="K16" s="190">
        <v>50</v>
      </c>
      <c r="L16" s="190" t="s">
        <v>180</v>
      </c>
      <c r="M16" s="81" t="str">
        <f t="shared" si="0"/>
        <v>室　蘭</v>
      </c>
    </row>
    <row r="17" spans="1:13" ht="21" customHeight="1">
      <c r="A17" s="86" t="s">
        <v>140</v>
      </c>
      <c r="B17" s="187">
        <v>5656</v>
      </c>
      <c r="C17" s="188">
        <v>5324</v>
      </c>
      <c r="D17" s="184" t="s">
        <v>180</v>
      </c>
      <c r="E17" s="189">
        <v>11</v>
      </c>
      <c r="F17" s="185" t="s">
        <v>180</v>
      </c>
      <c r="G17" s="190">
        <v>83</v>
      </c>
      <c r="H17" s="189">
        <v>1</v>
      </c>
      <c r="I17" s="190">
        <v>33</v>
      </c>
      <c r="J17" s="190">
        <v>153</v>
      </c>
      <c r="K17" s="190">
        <v>51</v>
      </c>
      <c r="L17" s="190" t="s">
        <v>180</v>
      </c>
      <c r="M17" s="81" t="str">
        <f t="shared" si="0"/>
        <v>釧　路</v>
      </c>
    </row>
    <row r="18" spans="1:13" ht="21" customHeight="1">
      <c r="A18" s="86" t="s">
        <v>141</v>
      </c>
      <c r="B18" s="187">
        <v>6751</v>
      </c>
      <c r="C18" s="188">
        <v>6361</v>
      </c>
      <c r="D18" s="184" t="s">
        <v>180</v>
      </c>
      <c r="E18" s="189">
        <v>12</v>
      </c>
      <c r="F18" s="185" t="s">
        <v>180</v>
      </c>
      <c r="G18" s="190">
        <v>107</v>
      </c>
      <c r="H18" s="189">
        <v>4</v>
      </c>
      <c r="I18" s="190">
        <v>30</v>
      </c>
      <c r="J18" s="190">
        <v>170</v>
      </c>
      <c r="K18" s="190">
        <v>66</v>
      </c>
      <c r="L18" s="190">
        <v>1</v>
      </c>
      <c r="M18" s="81" t="str">
        <f t="shared" si="0"/>
        <v>帯　広</v>
      </c>
    </row>
    <row r="19" spans="1:13" ht="21" customHeight="1">
      <c r="A19" s="86" t="s">
        <v>142</v>
      </c>
      <c r="B19" s="187">
        <v>3040</v>
      </c>
      <c r="C19" s="188">
        <v>2841</v>
      </c>
      <c r="D19" s="184" t="s">
        <v>180</v>
      </c>
      <c r="E19" s="189">
        <v>3</v>
      </c>
      <c r="F19" s="185" t="s">
        <v>180</v>
      </c>
      <c r="G19" s="190">
        <v>44</v>
      </c>
      <c r="H19" s="189" t="s">
        <v>180</v>
      </c>
      <c r="I19" s="190">
        <v>22</v>
      </c>
      <c r="J19" s="190">
        <v>102</v>
      </c>
      <c r="K19" s="190">
        <v>28</v>
      </c>
      <c r="L19" s="190" t="s">
        <v>180</v>
      </c>
      <c r="M19" s="81" t="str">
        <f t="shared" si="0"/>
        <v>北　見</v>
      </c>
    </row>
    <row r="20" spans="1:13" ht="21" customHeight="1">
      <c r="A20" s="86" t="s">
        <v>143</v>
      </c>
      <c r="B20" s="187">
        <v>3364</v>
      </c>
      <c r="C20" s="188">
        <v>3123</v>
      </c>
      <c r="D20" s="184" t="s">
        <v>180</v>
      </c>
      <c r="E20" s="189">
        <v>6</v>
      </c>
      <c r="F20" s="185" t="s">
        <v>180</v>
      </c>
      <c r="G20" s="190">
        <v>66</v>
      </c>
      <c r="H20" s="189">
        <v>1</v>
      </c>
      <c r="I20" s="190">
        <v>41</v>
      </c>
      <c r="J20" s="190">
        <v>80</v>
      </c>
      <c r="K20" s="190">
        <v>46</v>
      </c>
      <c r="L20" s="190">
        <v>1</v>
      </c>
      <c r="M20" s="81" t="str">
        <f t="shared" si="0"/>
        <v>岩見沢</v>
      </c>
    </row>
    <row r="21" spans="1:13" ht="21" customHeight="1">
      <c r="A21" s="86" t="s">
        <v>144</v>
      </c>
      <c r="B21" s="187">
        <v>2020</v>
      </c>
      <c r="C21" s="188">
        <v>1843</v>
      </c>
      <c r="D21" s="184" t="s">
        <v>180</v>
      </c>
      <c r="E21" s="189">
        <v>7</v>
      </c>
      <c r="F21" s="185" t="s">
        <v>180</v>
      </c>
      <c r="G21" s="190">
        <v>27</v>
      </c>
      <c r="H21" s="189" t="s">
        <v>180</v>
      </c>
      <c r="I21" s="190">
        <v>25</v>
      </c>
      <c r="J21" s="190">
        <v>84</v>
      </c>
      <c r="K21" s="190">
        <v>34</v>
      </c>
      <c r="L21" s="190" t="s">
        <v>180</v>
      </c>
      <c r="M21" s="81" t="str">
        <f t="shared" si="0"/>
        <v>網　走</v>
      </c>
    </row>
    <row r="22" spans="1:13" ht="21" customHeight="1">
      <c r="A22" s="86" t="s">
        <v>145</v>
      </c>
      <c r="B22" s="187">
        <v>1066</v>
      </c>
      <c r="C22" s="188">
        <v>969</v>
      </c>
      <c r="D22" s="184" t="s">
        <v>180</v>
      </c>
      <c r="E22" s="189">
        <v>6</v>
      </c>
      <c r="F22" s="185" t="s">
        <v>180</v>
      </c>
      <c r="G22" s="190">
        <v>11</v>
      </c>
      <c r="H22" s="189" t="s">
        <v>180</v>
      </c>
      <c r="I22" s="190">
        <v>11</v>
      </c>
      <c r="J22" s="190">
        <v>52</v>
      </c>
      <c r="K22" s="190">
        <v>17</v>
      </c>
      <c r="L22" s="190" t="s">
        <v>180</v>
      </c>
      <c r="M22" s="81" t="str">
        <f t="shared" si="0"/>
        <v>留　萌</v>
      </c>
    </row>
    <row r="23" spans="1:13" ht="21" customHeight="1">
      <c r="A23" s="86" t="s">
        <v>146</v>
      </c>
      <c r="B23" s="187">
        <v>4725</v>
      </c>
      <c r="C23" s="188">
        <v>4467</v>
      </c>
      <c r="D23" s="184" t="s">
        <v>180</v>
      </c>
      <c r="E23" s="189">
        <v>11</v>
      </c>
      <c r="F23" s="185" t="s">
        <v>180</v>
      </c>
      <c r="G23" s="190">
        <v>75</v>
      </c>
      <c r="H23" s="189" t="s">
        <v>180</v>
      </c>
      <c r="I23" s="190">
        <v>27</v>
      </c>
      <c r="J23" s="190">
        <v>102</v>
      </c>
      <c r="K23" s="190">
        <v>42</v>
      </c>
      <c r="L23" s="190">
        <v>1</v>
      </c>
      <c r="M23" s="81" t="str">
        <f t="shared" si="0"/>
        <v>苫小牧</v>
      </c>
    </row>
    <row r="24" spans="1:13" ht="21" customHeight="1">
      <c r="A24" s="86" t="s">
        <v>147</v>
      </c>
      <c r="B24" s="187">
        <v>1844</v>
      </c>
      <c r="C24" s="188">
        <v>1692</v>
      </c>
      <c r="D24" s="184" t="s">
        <v>180</v>
      </c>
      <c r="E24" s="189">
        <v>11</v>
      </c>
      <c r="F24" s="185" t="s">
        <v>180</v>
      </c>
      <c r="G24" s="190">
        <v>10</v>
      </c>
      <c r="H24" s="189" t="s">
        <v>180</v>
      </c>
      <c r="I24" s="190">
        <v>13</v>
      </c>
      <c r="J24" s="190">
        <v>91</v>
      </c>
      <c r="K24" s="190">
        <v>26</v>
      </c>
      <c r="L24" s="190">
        <v>1</v>
      </c>
      <c r="M24" s="81" t="str">
        <f t="shared" si="0"/>
        <v>稚　内</v>
      </c>
    </row>
    <row r="25" spans="1:13" ht="21" customHeight="1">
      <c r="A25" s="274" t="s">
        <v>148</v>
      </c>
      <c r="B25" s="275">
        <v>1465</v>
      </c>
      <c r="C25" s="276">
        <v>1311</v>
      </c>
      <c r="D25" s="277" t="s">
        <v>180</v>
      </c>
      <c r="E25" s="278">
        <v>4</v>
      </c>
      <c r="F25" s="278" t="s">
        <v>180</v>
      </c>
      <c r="G25" s="279">
        <v>18</v>
      </c>
      <c r="H25" s="278" t="s">
        <v>180</v>
      </c>
      <c r="I25" s="279">
        <v>19</v>
      </c>
      <c r="J25" s="279">
        <v>80</v>
      </c>
      <c r="K25" s="279">
        <v>33</v>
      </c>
      <c r="L25" s="279" t="s">
        <v>180</v>
      </c>
      <c r="M25" s="280" t="str">
        <f t="shared" si="0"/>
        <v>紋　別</v>
      </c>
    </row>
    <row r="26" spans="1:13" ht="21" customHeight="1">
      <c r="A26" s="287" t="s">
        <v>149</v>
      </c>
      <c r="B26" s="286">
        <v>1344</v>
      </c>
      <c r="C26" s="288">
        <v>1197</v>
      </c>
      <c r="D26" s="289" t="s">
        <v>180</v>
      </c>
      <c r="E26" s="290">
        <v>6</v>
      </c>
      <c r="F26" s="290" t="s">
        <v>180</v>
      </c>
      <c r="G26" s="291">
        <v>24</v>
      </c>
      <c r="H26" s="293" t="s">
        <v>180</v>
      </c>
      <c r="I26" s="294">
        <v>27</v>
      </c>
      <c r="J26" s="294">
        <v>66</v>
      </c>
      <c r="K26" s="294">
        <v>24</v>
      </c>
      <c r="L26" s="285" t="s">
        <v>180</v>
      </c>
      <c r="M26" s="292" t="str">
        <f t="shared" si="0"/>
        <v>名　寄</v>
      </c>
    </row>
    <row r="27" spans="1:13" ht="21" customHeight="1">
      <c r="A27" s="88" t="s">
        <v>150</v>
      </c>
      <c r="B27" s="182">
        <v>2086</v>
      </c>
      <c r="C27" s="183">
        <v>1957</v>
      </c>
      <c r="D27" s="184" t="s">
        <v>180</v>
      </c>
      <c r="E27" s="185">
        <v>6</v>
      </c>
      <c r="F27" s="185" t="s">
        <v>180</v>
      </c>
      <c r="G27" s="186">
        <v>12</v>
      </c>
      <c r="H27" s="295" t="s">
        <v>180</v>
      </c>
      <c r="I27" s="190">
        <v>23</v>
      </c>
      <c r="J27" s="190">
        <v>64</v>
      </c>
      <c r="K27" s="190">
        <v>24</v>
      </c>
      <c r="L27" s="187" t="s">
        <v>180</v>
      </c>
      <c r="M27" s="84" t="str">
        <f t="shared" si="0"/>
        <v>根　室</v>
      </c>
    </row>
    <row r="28" spans="1:13" ht="21" customHeight="1">
      <c r="A28" s="86" t="s">
        <v>151</v>
      </c>
      <c r="B28" s="187">
        <v>2294</v>
      </c>
      <c r="C28" s="188">
        <v>2145</v>
      </c>
      <c r="D28" s="184" t="s">
        <v>180</v>
      </c>
      <c r="E28" s="189">
        <v>6</v>
      </c>
      <c r="F28" s="185" t="s">
        <v>180</v>
      </c>
      <c r="G28" s="190">
        <v>34</v>
      </c>
      <c r="H28" s="189" t="s">
        <v>180</v>
      </c>
      <c r="I28" s="190">
        <v>25</v>
      </c>
      <c r="J28" s="190">
        <v>55</v>
      </c>
      <c r="K28" s="190">
        <v>29</v>
      </c>
      <c r="L28" s="186" t="s">
        <v>180</v>
      </c>
      <c r="M28" s="81" t="str">
        <f t="shared" si="0"/>
        <v>滝　川</v>
      </c>
    </row>
    <row r="29" spans="1:13" ht="21" customHeight="1">
      <c r="A29" s="86" t="s">
        <v>152</v>
      </c>
      <c r="B29" s="187">
        <v>761</v>
      </c>
      <c r="C29" s="188">
        <v>681</v>
      </c>
      <c r="D29" s="184" t="s">
        <v>180</v>
      </c>
      <c r="E29" s="189">
        <v>3</v>
      </c>
      <c r="F29" s="185" t="s">
        <v>180</v>
      </c>
      <c r="G29" s="190">
        <v>13</v>
      </c>
      <c r="H29" s="189" t="s">
        <v>180</v>
      </c>
      <c r="I29" s="190">
        <v>6</v>
      </c>
      <c r="J29" s="190">
        <v>38</v>
      </c>
      <c r="K29" s="190">
        <v>20</v>
      </c>
      <c r="L29" s="190" t="s">
        <v>180</v>
      </c>
      <c r="M29" s="81" t="str">
        <f t="shared" si="0"/>
        <v>深　川</v>
      </c>
    </row>
    <row r="30" spans="1:13" ht="21" customHeight="1">
      <c r="A30" s="86" t="s">
        <v>153</v>
      </c>
      <c r="B30" s="187">
        <v>769</v>
      </c>
      <c r="C30" s="188">
        <v>703</v>
      </c>
      <c r="D30" s="184" t="s">
        <v>180</v>
      </c>
      <c r="E30" s="189">
        <v>5</v>
      </c>
      <c r="F30" s="185" t="s">
        <v>180</v>
      </c>
      <c r="G30" s="190">
        <v>12</v>
      </c>
      <c r="H30" s="189">
        <v>1</v>
      </c>
      <c r="I30" s="190">
        <v>13</v>
      </c>
      <c r="J30" s="190">
        <v>20</v>
      </c>
      <c r="K30" s="190">
        <v>15</v>
      </c>
      <c r="L30" s="190" t="s">
        <v>180</v>
      </c>
      <c r="M30" s="81" t="str">
        <f t="shared" si="0"/>
        <v>富良野</v>
      </c>
    </row>
    <row r="31" spans="1:13" ht="21" customHeight="1">
      <c r="A31" s="86" t="s">
        <v>154</v>
      </c>
      <c r="B31" s="187">
        <v>1232</v>
      </c>
      <c r="C31" s="188">
        <v>1125</v>
      </c>
      <c r="D31" s="184" t="s">
        <v>180</v>
      </c>
      <c r="E31" s="189">
        <v>8</v>
      </c>
      <c r="F31" s="185" t="s">
        <v>180</v>
      </c>
      <c r="G31" s="190">
        <v>14</v>
      </c>
      <c r="H31" s="189" t="s">
        <v>180</v>
      </c>
      <c r="I31" s="190">
        <v>19</v>
      </c>
      <c r="J31" s="190">
        <v>47</v>
      </c>
      <c r="K31" s="190">
        <v>19</v>
      </c>
      <c r="L31" s="190" t="s">
        <v>180</v>
      </c>
      <c r="M31" s="81" t="str">
        <f t="shared" si="0"/>
        <v>八　雲</v>
      </c>
    </row>
    <row r="32" spans="1:13" ht="21" customHeight="1">
      <c r="A32" s="86" t="s">
        <v>155</v>
      </c>
      <c r="B32" s="187">
        <v>601</v>
      </c>
      <c r="C32" s="188">
        <v>550</v>
      </c>
      <c r="D32" s="184" t="s">
        <v>180</v>
      </c>
      <c r="E32" s="189">
        <v>2</v>
      </c>
      <c r="F32" s="185" t="s">
        <v>180</v>
      </c>
      <c r="G32" s="190">
        <v>5</v>
      </c>
      <c r="H32" s="189" t="s">
        <v>180</v>
      </c>
      <c r="I32" s="190">
        <v>9</v>
      </c>
      <c r="J32" s="190">
        <v>25</v>
      </c>
      <c r="K32" s="190">
        <v>10</v>
      </c>
      <c r="L32" s="190" t="s">
        <v>180</v>
      </c>
      <c r="M32" s="81" t="str">
        <f t="shared" si="0"/>
        <v>江　差</v>
      </c>
    </row>
    <row r="33" spans="1:13" ht="21" customHeight="1">
      <c r="A33" s="86" t="s">
        <v>156</v>
      </c>
      <c r="B33" s="187">
        <v>1499</v>
      </c>
      <c r="C33" s="188">
        <v>1366</v>
      </c>
      <c r="D33" s="184" t="s">
        <v>180</v>
      </c>
      <c r="E33" s="189">
        <v>7</v>
      </c>
      <c r="F33" s="185" t="s">
        <v>180</v>
      </c>
      <c r="G33" s="190">
        <v>23</v>
      </c>
      <c r="H33" s="189" t="s">
        <v>180</v>
      </c>
      <c r="I33" s="190">
        <v>21</v>
      </c>
      <c r="J33" s="190">
        <v>52</v>
      </c>
      <c r="K33" s="190">
        <v>24</v>
      </c>
      <c r="L33" s="190">
        <v>6</v>
      </c>
      <c r="M33" s="81" t="str">
        <f t="shared" si="0"/>
        <v>倶知安</v>
      </c>
    </row>
    <row r="34" spans="1:13" ht="21" customHeight="1">
      <c r="A34" s="86" t="s">
        <v>157</v>
      </c>
      <c r="B34" s="187">
        <v>672</v>
      </c>
      <c r="C34" s="188">
        <v>607</v>
      </c>
      <c r="D34" s="184" t="s">
        <v>180</v>
      </c>
      <c r="E34" s="189">
        <v>2</v>
      </c>
      <c r="F34" s="185" t="s">
        <v>180</v>
      </c>
      <c r="G34" s="190">
        <v>22</v>
      </c>
      <c r="H34" s="189" t="s">
        <v>180</v>
      </c>
      <c r="I34" s="190">
        <v>5</v>
      </c>
      <c r="J34" s="190">
        <v>21</v>
      </c>
      <c r="K34" s="190">
        <v>14</v>
      </c>
      <c r="L34" s="190">
        <v>1</v>
      </c>
      <c r="M34" s="81" t="str">
        <f t="shared" si="0"/>
        <v>余　市</v>
      </c>
    </row>
    <row r="35" spans="1:13" ht="21" customHeight="1">
      <c r="A35" s="86" t="s">
        <v>158</v>
      </c>
      <c r="B35" s="187">
        <v>1593</v>
      </c>
      <c r="C35" s="188">
        <v>1480</v>
      </c>
      <c r="D35" s="184" t="s">
        <v>180</v>
      </c>
      <c r="E35" s="189">
        <v>5</v>
      </c>
      <c r="F35" s="185" t="s">
        <v>180</v>
      </c>
      <c r="G35" s="190">
        <v>19</v>
      </c>
      <c r="H35" s="189" t="s">
        <v>180</v>
      </c>
      <c r="I35" s="190">
        <v>9</v>
      </c>
      <c r="J35" s="190">
        <v>63</v>
      </c>
      <c r="K35" s="190">
        <v>17</v>
      </c>
      <c r="L35" s="190" t="s">
        <v>180</v>
      </c>
      <c r="M35" s="81" t="str">
        <f t="shared" si="0"/>
        <v>浦　河</v>
      </c>
    </row>
    <row r="36" spans="1:13" ht="21" customHeight="1" thickBot="1">
      <c r="A36" s="176" t="s">
        <v>159</v>
      </c>
      <c r="B36" s="191">
        <v>790</v>
      </c>
      <c r="C36" s="192">
        <v>714</v>
      </c>
      <c r="D36" s="193" t="s">
        <v>180</v>
      </c>
      <c r="E36" s="194">
        <v>4</v>
      </c>
      <c r="F36" s="194" t="s">
        <v>180</v>
      </c>
      <c r="G36" s="194">
        <v>8</v>
      </c>
      <c r="H36" s="194" t="s">
        <v>180</v>
      </c>
      <c r="I36" s="194">
        <v>15</v>
      </c>
      <c r="J36" s="194">
        <v>32</v>
      </c>
      <c r="K36" s="194">
        <v>17</v>
      </c>
      <c r="L36" s="194" t="s">
        <v>180</v>
      </c>
      <c r="M36" s="181" t="str">
        <f t="shared" si="0"/>
        <v>十勝池田</v>
      </c>
    </row>
    <row r="37" spans="1:13" ht="21" customHeight="1" thickBot="1" thickTop="1">
      <c r="A37" s="85" t="s">
        <v>170</v>
      </c>
      <c r="B37" s="195">
        <v>125932</v>
      </c>
      <c r="C37" s="199">
        <v>118868</v>
      </c>
      <c r="D37" s="200">
        <v>2</v>
      </c>
      <c r="E37" s="197">
        <v>207</v>
      </c>
      <c r="F37" s="197" t="s">
        <v>180</v>
      </c>
      <c r="G37" s="198">
        <v>2217</v>
      </c>
      <c r="H37" s="196">
        <v>36</v>
      </c>
      <c r="I37" s="196">
        <v>640</v>
      </c>
      <c r="J37" s="196">
        <v>2590</v>
      </c>
      <c r="K37" s="196">
        <v>1319</v>
      </c>
      <c r="L37" s="196">
        <v>55</v>
      </c>
      <c r="M37" s="201" t="s">
        <v>168</v>
      </c>
    </row>
    <row r="38" spans="1:8" ht="13.5">
      <c r="A38" s="15" t="s">
        <v>171</v>
      </c>
      <c r="B38" s="15"/>
      <c r="C38" s="15"/>
      <c r="D38" s="15"/>
      <c r="E38" s="15"/>
      <c r="F38" s="15"/>
      <c r="G38" s="15"/>
      <c r="H38" s="15"/>
    </row>
  </sheetData>
  <sheetProtection/>
  <mergeCells count="15">
    <mergeCell ref="M2:M5"/>
    <mergeCell ref="B2:B5"/>
    <mergeCell ref="F4:F5"/>
    <mergeCell ref="H4:H5"/>
    <mergeCell ref="G4:G5"/>
    <mergeCell ref="L2:L5"/>
    <mergeCell ref="A1:H1"/>
    <mergeCell ref="C2:K2"/>
    <mergeCell ref="A2:A5"/>
    <mergeCell ref="C3:H3"/>
    <mergeCell ref="C4:C5"/>
    <mergeCell ref="E4:E5"/>
    <mergeCell ref="K3:K5"/>
    <mergeCell ref="J3:J5"/>
    <mergeCell ref="I3:I5"/>
  </mergeCells>
  <printOptions/>
  <pageMargins left="0.7874015748031497" right="0.7874015748031497" top="0.984251968503937" bottom="0.64" header="0.5118110236220472" footer="0.39"/>
  <pageSetup fitToHeight="2" horizontalDpi="600" verticalDpi="600" orientation="landscape" paperSize="9" scale="65" r:id="rId1"/>
  <headerFooter alignWithMargins="0">
    <oddFooter>&amp;R&amp;9札幌国税局
法人税１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8" sqref="A18:B18"/>
    </sheetView>
  </sheetViews>
  <sheetFormatPr defaultColWidth="5.87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8" t="s">
        <v>2</v>
      </c>
      <c r="B3" s="488"/>
      <c r="C3" s="488" t="s">
        <v>3</v>
      </c>
      <c r="D3" s="488"/>
      <c r="E3" s="488" t="s">
        <v>4</v>
      </c>
      <c r="F3" s="488"/>
      <c r="G3" s="488" t="s">
        <v>5</v>
      </c>
      <c r="H3" s="488"/>
      <c r="I3" s="488" t="s">
        <v>6</v>
      </c>
      <c r="J3" s="488"/>
      <c r="K3" s="488" t="s">
        <v>7</v>
      </c>
      <c r="L3" s="488"/>
      <c r="M3" s="488" t="s">
        <v>8</v>
      </c>
      <c r="N3" s="488"/>
      <c r="O3" s="488" t="s">
        <v>2</v>
      </c>
      <c r="P3" s="488"/>
    </row>
    <row r="4" spans="1:16" ht="11.25">
      <c r="A4" s="488"/>
      <c r="B4" s="488"/>
      <c r="C4" s="1" t="s">
        <v>9</v>
      </c>
      <c r="D4" s="1" t="s">
        <v>10</v>
      </c>
      <c r="E4" s="1" t="s">
        <v>9</v>
      </c>
      <c r="F4" s="1" t="s">
        <v>10</v>
      </c>
      <c r="G4" s="1" t="s">
        <v>9</v>
      </c>
      <c r="H4" s="1" t="s">
        <v>10</v>
      </c>
      <c r="I4" s="1" t="s">
        <v>9</v>
      </c>
      <c r="J4" s="1" t="s">
        <v>10</v>
      </c>
      <c r="K4" s="1" t="s">
        <v>9</v>
      </c>
      <c r="L4" s="1" t="s">
        <v>10</v>
      </c>
      <c r="M4" s="1" t="s">
        <v>9</v>
      </c>
      <c r="N4" s="1" t="s">
        <v>10</v>
      </c>
      <c r="O4" s="488"/>
      <c r="P4" s="488"/>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87"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6" t="s">
        <v>29</v>
      </c>
    </row>
    <row r="7" spans="1:16" ht="11.25">
      <c r="A7" s="487"/>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6"/>
    </row>
    <row r="8" spans="1:16" ht="11.25">
      <c r="A8" s="487"/>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6"/>
    </row>
    <row r="9" spans="1:16" ht="11.25">
      <c r="A9" s="486"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6" t="s">
        <v>28</v>
      </c>
    </row>
    <row r="10" spans="1:16" ht="11.25">
      <c r="A10" s="486"/>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6"/>
    </row>
    <row r="11" spans="1:16" ht="11.25">
      <c r="A11" s="486"/>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6"/>
    </row>
    <row r="12" spans="1:16" ht="11.25">
      <c r="A12" s="486" t="s">
        <v>32</v>
      </c>
      <c r="B12" s="486"/>
      <c r="C12" s="2">
        <v>99957</v>
      </c>
      <c r="D12" s="2">
        <v>591446049</v>
      </c>
      <c r="E12" s="1">
        <v>765</v>
      </c>
      <c r="F12" s="2">
        <v>279466</v>
      </c>
      <c r="G12" s="2">
        <v>3142</v>
      </c>
      <c r="H12" s="2">
        <v>19826126</v>
      </c>
      <c r="I12" s="2">
        <v>2088</v>
      </c>
      <c r="J12" s="2">
        <v>2547740</v>
      </c>
      <c r="K12" s="1">
        <v>46</v>
      </c>
      <c r="L12" s="2">
        <v>635945</v>
      </c>
      <c r="M12" s="2">
        <v>105998</v>
      </c>
      <c r="N12" s="2">
        <v>614735325</v>
      </c>
      <c r="O12" s="486" t="s">
        <v>30</v>
      </c>
      <c r="P12" s="486"/>
    </row>
    <row r="13" spans="1:16" ht="11.25">
      <c r="A13" s="486" t="s">
        <v>33</v>
      </c>
      <c r="B13" s="486"/>
      <c r="C13" s="1">
        <v>357</v>
      </c>
      <c r="D13" s="2">
        <v>37301</v>
      </c>
      <c r="E13" s="1">
        <v>38</v>
      </c>
      <c r="F13" s="2">
        <v>1410</v>
      </c>
      <c r="G13" s="1">
        <v>15</v>
      </c>
      <c r="H13" s="1" t="s">
        <v>18</v>
      </c>
      <c r="I13" s="1">
        <v>49</v>
      </c>
      <c r="J13" s="2">
        <v>2069</v>
      </c>
      <c r="K13" s="1">
        <v>3</v>
      </c>
      <c r="L13" s="1" t="s">
        <v>18</v>
      </c>
      <c r="M13" s="1">
        <v>462</v>
      </c>
      <c r="N13" s="2">
        <v>43160</v>
      </c>
      <c r="O13" s="416" t="s">
        <v>17</v>
      </c>
      <c r="P13" s="416"/>
    </row>
    <row r="14" spans="1:16" ht="11.25">
      <c r="A14" s="486" t="s">
        <v>34</v>
      </c>
      <c r="B14" s="486"/>
      <c r="C14" s="2">
        <v>4363</v>
      </c>
      <c r="D14" s="2">
        <v>659985</v>
      </c>
      <c r="E14" s="1">
        <v>2</v>
      </c>
      <c r="F14" s="1" t="s">
        <v>18</v>
      </c>
      <c r="G14" s="1">
        <v>86</v>
      </c>
      <c r="H14" s="2">
        <v>34873</v>
      </c>
      <c r="I14" s="1">
        <v>28</v>
      </c>
      <c r="J14" s="2">
        <v>4404</v>
      </c>
      <c r="K14" s="1">
        <v>1</v>
      </c>
      <c r="L14" s="1" t="s">
        <v>18</v>
      </c>
      <c r="M14" s="2">
        <v>4480</v>
      </c>
      <c r="N14" s="2">
        <v>701737</v>
      </c>
      <c r="O14" s="416" t="s">
        <v>19</v>
      </c>
      <c r="P14" s="416"/>
    </row>
    <row r="15" spans="1:16" ht="11.25">
      <c r="A15" s="486" t="s">
        <v>35</v>
      </c>
      <c r="B15" s="486"/>
      <c r="C15" s="2">
        <v>1040</v>
      </c>
      <c r="D15" s="2">
        <v>705357</v>
      </c>
      <c r="E15" s="1">
        <v>1</v>
      </c>
      <c r="F15" s="1" t="s">
        <v>18</v>
      </c>
      <c r="G15" s="1">
        <v>10</v>
      </c>
      <c r="H15" s="1" t="s">
        <v>18</v>
      </c>
      <c r="I15" s="1">
        <v>5</v>
      </c>
      <c r="J15" s="2">
        <v>8796</v>
      </c>
      <c r="K15" s="1" t="s">
        <v>16</v>
      </c>
      <c r="L15" s="1" t="s">
        <v>16</v>
      </c>
      <c r="M15" s="2">
        <v>1056</v>
      </c>
      <c r="N15" s="2">
        <v>716512</v>
      </c>
      <c r="O15" s="416" t="s">
        <v>20</v>
      </c>
      <c r="P15" s="416"/>
    </row>
    <row r="16" spans="1:16" ht="11.25">
      <c r="A16" s="486" t="s">
        <v>36</v>
      </c>
      <c r="B16" s="486"/>
      <c r="C16" s="1" t="s">
        <v>16</v>
      </c>
      <c r="D16" s="2">
        <v>592848691</v>
      </c>
      <c r="E16" s="1" t="s">
        <v>16</v>
      </c>
      <c r="F16" s="2">
        <v>280918</v>
      </c>
      <c r="G16" s="1" t="s">
        <v>16</v>
      </c>
      <c r="H16" s="2">
        <v>19865668</v>
      </c>
      <c r="I16" s="1" t="s">
        <v>16</v>
      </c>
      <c r="J16" s="2">
        <v>2563007</v>
      </c>
      <c r="K16" s="1" t="s">
        <v>16</v>
      </c>
      <c r="L16" s="2">
        <v>638449</v>
      </c>
      <c r="M16" s="1" t="s">
        <v>16</v>
      </c>
      <c r="N16" s="2">
        <v>616196733</v>
      </c>
      <c r="O16" s="416" t="s">
        <v>21</v>
      </c>
      <c r="P16" s="416"/>
    </row>
    <row r="17" ht="11.25">
      <c r="A17" s="1" t="s">
        <v>22</v>
      </c>
    </row>
    <row r="18" spans="1:2" ht="11.25">
      <c r="A18" s="1" t="s">
        <v>23</v>
      </c>
      <c r="B18" s="1" t="s">
        <v>25</v>
      </c>
    </row>
    <row r="20" ht="11.25">
      <c r="A20" s="1" t="s">
        <v>24</v>
      </c>
    </row>
    <row r="22" ht="11.25">
      <c r="A22" s="1" t="s">
        <v>26</v>
      </c>
    </row>
    <row r="23" ht="11.25">
      <c r="A23" s="1" t="s">
        <v>27</v>
      </c>
    </row>
  </sheetData>
  <sheetProtection/>
  <mergeCells count="22">
    <mergeCell ref="E3:F3"/>
    <mergeCell ref="C3:D3"/>
    <mergeCell ref="A3:B4"/>
    <mergeCell ref="O3:P4"/>
    <mergeCell ref="M3:N3"/>
    <mergeCell ref="K3:L3"/>
    <mergeCell ref="I3:J3"/>
    <mergeCell ref="G3:H3"/>
    <mergeCell ref="A16:B16"/>
    <mergeCell ref="A15:B15"/>
    <mergeCell ref="A14:B14"/>
    <mergeCell ref="A13:B13"/>
    <mergeCell ref="A6:A8"/>
    <mergeCell ref="A9:A11"/>
    <mergeCell ref="O12:P12"/>
    <mergeCell ref="O13:P13"/>
    <mergeCell ref="A12:B12"/>
    <mergeCell ref="O16:P16"/>
    <mergeCell ref="O15:P15"/>
    <mergeCell ref="O14:P14"/>
    <mergeCell ref="P6:P8"/>
    <mergeCell ref="P9:P11"/>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法人税４－１</dc:title>
  <dc:subject/>
  <dc:creator>国税庁</dc:creator>
  <cp:keywords/>
  <dc:description/>
  <cp:lastModifiedBy>国税庁</cp:lastModifiedBy>
  <cp:lastPrinted>2008-07-02T03:04:00Z</cp:lastPrinted>
  <dcterms:created xsi:type="dcterms:W3CDTF">2003-07-09T01:05:10Z</dcterms:created>
  <dcterms:modified xsi:type="dcterms:W3CDTF">2008-07-08T02:44:19Z</dcterms:modified>
  <cp:category/>
  <cp:version/>
  <cp:contentType/>
  <cp:contentStatus/>
</cp:coreProperties>
</file>