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  <sheet name="Sheet1" sheetId="4" state="hidden" r:id="rId4"/>
  </sheets>
  <definedNames>
    <definedName name="_xlnm.Print_Area" localSheetId="0">'(1)　税務署別源泉徴収税額'!$A$1:$J$37</definedName>
    <definedName name="_xlnm.Print_Area" localSheetId="1">'(2)　税務署別源泉徴収義務者数'!$A$1:$I$37</definedName>
    <definedName name="_xlnm.Print_Titles" localSheetId="0">'(1)　税務署別源泉徴収税額'!$2:$4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<sst xmlns="http://schemas.openxmlformats.org/spreadsheetml/2006/main" count="188" uniqueCount="83">
  <si>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</si>
  <si>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</si>
  <si>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</si>
  <si>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</si>
  <si>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</si>
  <si>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</si>
  <si>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</si>
  <si>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</si>
  <si>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</si>
  <si>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</si>
  <si>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</si>
  <si>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</si>
  <si>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</si>
  <si>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</si>
  <si>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</si>
  <si>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</si>
  <si>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</si>
  <si>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</si>
  <si>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</si>
  <si>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</si>
  <si>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</si>
  <si>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</si>
  <si>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</si>
  <si>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</si>
  <si>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</si>
  <si>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</si>
  <si>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</si>
  <si>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</si>
  <si>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</si>
  <si>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</si>
  <si>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</si>
  <si>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</si>
  <si>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</si>
  <si>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</si>
  <si>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</si>
  <si>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</si>
  <si>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</si>
  <si>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</si>
  <si>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</si>
  <si>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</si>
  <si>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</si>
  <si>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</si>
  <si>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</si>
  <si>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</si>
  <si>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札幌中</t>
  </si>
  <si>
    <t>札幌北</t>
  </si>
  <si>
    <t>札幌南</t>
  </si>
  <si>
    <t>札幌西</t>
  </si>
  <si>
    <t>札幌東</t>
  </si>
  <si>
    <t>函　館</t>
  </si>
  <si>
    <t>小　樽</t>
  </si>
  <si>
    <t>旭川中</t>
  </si>
  <si>
    <t>旭川東</t>
  </si>
  <si>
    <t>室　蘭</t>
  </si>
  <si>
    <t>釧　路</t>
  </si>
  <si>
    <t>帯　広</t>
  </si>
  <si>
    <t>北　見</t>
  </si>
  <si>
    <t>岩見沢</t>
  </si>
  <si>
    <t>網　走</t>
  </si>
  <si>
    <t>留　萌</t>
  </si>
  <si>
    <t>苫小牧</t>
  </si>
  <si>
    <t>稚　内</t>
  </si>
  <si>
    <t>紋　別</t>
  </si>
  <si>
    <t>名　寄</t>
  </si>
  <si>
    <t>根　室</t>
  </si>
  <si>
    <t>滝　川</t>
  </si>
  <si>
    <t>深　川</t>
  </si>
  <si>
    <t>富良野</t>
  </si>
  <si>
    <t>八　雲</t>
  </si>
  <si>
    <t>江　差</t>
  </si>
  <si>
    <t>倶知安</t>
  </si>
  <si>
    <t>余　市</t>
  </si>
  <si>
    <t>浦　河</t>
  </si>
  <si>
    <t>十勝池田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</si>
  <si>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</si>
  <si>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</si>
  <si>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</si>
  <si>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合　　計</t>
  </si>
  <si>
    <t>合　計</t>
  </si>
  <si>
    <t xml:space="preserve"> </t>
  </si>
  <si>
    <t>　調査時点：平成19年６月30日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</si>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</sst>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hair">
        <color indexed="55"/>
      </top>
      <bottom style="double"/>
    </border>
    <border>
      <left style="thin"/>
      <right style="thin"/>
      <top style="hair">
        <color indexed="55"/>
      </top>
      <bottom style="double"/>
    </border>
    <border>
      <left style="thin">
        <color indexed="55"/>
      </left>
      <right style="thin"/>
      <top style="hair">
        <color indexed="55"/>
      </top>
      <bottom style="double"/>
    </border>
    <border>
      <left style="thin">
        <color indexed="55"/>
      </left>
      <right>
        <color indexed="63"/>
      </right>
      <top style="hair">
        <color indexed="55"/>
      </top>
      <bottom style="double"/>
    </border>
    <border>
      <left style="thin"/>
      <right style="medium"/>
      <top style="hair">
        <color indexed="55"/>
      </top>
      <bottom style="double"/>
    </border>
    <border>
      <left>
        <color indexed="63"/>
      </left>
      <right style="thin"/>
      <top style="hair">
        <color indexed="55"/>
      </top>
      <bottom style="double"/>
    </border>
    <border>
      <left style="medium"/>
      <right style="thin"/>
      <top style="hair">
        <color indexed="55"/>
      </top>
      <bottom style="hair"/>
    </border>
    <border>
      <left style="thin"/>
      <right style="thin"/>
      <top style="hair">
        <color indexed="55"/>
      </top>
      <bottom style="hair"/>
    </border>
    <border>
      <left style="thin">
        <color indexed="55"/>
      </left>
      <right style="thin"/>
      <top style="hair">
        <color indexed="55"/>
      </top>
      <bottom style="hair"/>
    </border>
    <border>
      <left style="thin">
        <color indexed="55"/>
      </left>
      <right>
        <color indexed="63"/>
      </right>
      <top style="hair">
        <color indexed="55"/>
      </top>
      <bottom style="hair"/>
    </border>
    <border>
      <left style="thin"/>
      <right style="medium"/>
      <top style="hair">
        <color indexed="55"/>
      </top>
      <bottom style="hair"/>
    </border>
    <border>
      <left>
        <color indexed="63"/>
      </left>
      <right style="thin"/>
      <top style="hair">
        <color indexed="55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3" fontId="3" fillId="22" borderId="16" xfId="0" applyNumberFormat="1" applyFont="1" applyFill="1" applyBorder="1" applyAlignment="1">
      <alignment horizontal="right" vertical="center"/>
    </xf>
    <xf numFmtId="3" fontId="3" fillId="21" borderId="16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3" fontId="3" fillId="21" borderId="17" xfId="0" applyNumberFormat="1" applyFont="1" applyFill="1" applyBorder="1" applyAlignment="1">
      <alignment horizontal="right" vertical="center"/>
    </xf>
    <xf numFmtId="3" fontId="3" fillId="22" borderId="1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 indent="1"/>
    </xf>
    <xf numFmtId="3" fontId="4" fillId="21" borderId="20" xfId="0" applyNumberFormat="1" applyFont="1" applyFill="1" applyBorder="1" applyAlignment="1">
      <alignment horizontal="right" vertical="center"/>
    </xf>
    <xf numFmtId="3" fontId="4" fillId="21" borderId="21" xfId="0" applyNumberFormat="1" applyFont="1" applyFill="1" applyBorder="1" applyAlignment="1">
      <alignment horizontal="right" vertical="center"/>
    </xf>
    <xf numFmtId="0" fontId="4" fillId="22" borderId="21" xfId="0" applyFont="1" applyFill="1" applyBorder="1" applyAlignment="1">
      <alignment horizontal="right" vertical="center"/>
    </xf>
    <xf numFmtId="0" fontId="4" fillId="22" borderId="20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3" fontId="2" fillId="21" borderId="23" xfId="0" applyNumberFormat="1" applyFont="1" applyFill="1" applyBorder="1" applyAlignment="1">
      <alignment horizontal="right" vertical="center"/>
    </xf>
    <xf numFmtId="3" fontId="2" fillId="21" borderId="24" xfId="0" applyNumberFormat="1" applyFont="1" applyFill="1" applyBorder="1" applyAlignment="1">
      <alignment horizontal="right" vertical="center"/>
    </xf>
    <xf numFmtId="3" fontId="2" fillId="21" borderId="25" xfId="0" applyNumberFormat="1" applyFont="1" applyFill="1" applyBorder="1" applyAlignment="1">
      <alignment horizontal="right" vertical="center"/>
    </xf>
    <xf numFmtId="3" fontId="2" fillId="21" borderId="26" xfId="0" applyNumberFormat="1" applyFont="1" applyFill="1" applyBorder="1" applyAlignment="1">
      <alignment horizontal="right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right" vertical="center" wrapText="1"/>
    </xf>
    <xf numFmtId="38" fontId="2" fillId="22" borderId="28" xfId="48" applyFont="1" applyFill="1" applyBorder="1" applyAlignment="1">
      <alignment horizontal="right" vertical="center"/>
    </xf>
    <xf numFmtId="38" fontId="2" fillId="22" borderId="24" xfId="48" applyFont="1" applyFill="1" applyBorder="1" applyAlignment="1">
      <alignment horizontal="right" vertical="center"/>
    </xf>
    <xf numFmtId="38" fontId="2" fillId="22" borderId="29" xfId="48" applyFont="1" applyFill="1" applyBorder="1" applyAlignment="1">
      <alignment horizontal="right" vertical="center"/>
    </xf>
    <xf numFmtId="38" fontId="2" fillId="22" borderId="30" xfId="48" applyFont="1" applyFill="1" applyBorder="1" applyAlignment="1">
      <alignment horizontal="right" vertical="center"/>
    </xf>
    <xf numFmtId="38" fontId="2" fillId="22" borderId="26" xfId="48" applyFont="1" applyFill="1" applyBorder="1" applyAlignment="1">
      <alignment horizontal="right" vertical="center"/>
    </xf>
    <xf numFmtId="38" fontId="2" fillId="22" borderId="31" xfId="48" applyFont="1" applyFill="1" applyBorder="1" applyAlignment="1">
      <alignment horizontal="right" vertical="center"/>
    </xf>
    <xf numFmtId="0" fontId="2" fillId="6" borderId="32" xfId="0" applyFont="1" applyFill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wrapText="1"/>
    </xf>
    <xf numFmtId="0" fontId="2" fillId="24" borderId="3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35" xfId="0" applyFont="1" applyBorder="1" applyAlignment="1">
      <alignment horizontal="distributed" vertical="center" indent="1"/>
    </xf>
    <xf numFmtId="3" fontId="4" fillId="21" borderId="36" xfId="0" applyNumberFormat="1" applyFont="1" applyFill="1" applyBorder="1" applyAlignment="1">
      <alignment horizontal="right" vertical="center"/>
    </xf>
    <xf numFmtId="3" fontId="2" fillId="21" borderId="29" xfId="0" applyNumberFormat="1" applyFont="1" applyFill="1" applyBorder="1" applyAlignment="1">
      <alignment horizontal="right" vertical="center"/>
    </xf>
    <xf numFmtId="3" fontId="2" fillId="21" borderId="31" xfId="0" applyNumberFormat="1" applyFont="1" applyFill="1" applyBorder="1" applyAlignment="1">
      <alignment horizontal="right" vertical="center"/>
    </xf>
    <xf numFmtId="3" fontId="3" fillId="21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24" borderId="41" xfId="0" applyFont="1" applyFill="1" applyBorder="1" applyAlignment="1">
      <alignment horizontal="distributed" vertical="center"/>
    </xf>
    <xf numFmtId="3" fontId="2" fillId="21" borderId="42" xfId="0" applyNumberFormat="1" applyFont="1" applyFill="1" applyBorder="1" applyAlignment="1">
      <alignment horizontal="right" vertical="center"/>
    </xf>
    <xf numFmtId="3" fontId="2" fillId="21" borderId="43" xfId="0" applyNumberFormat="1" applyFont="1" applyFill="1" applyBorder="1" applyAlignment="1">
      <alignment horizontal="right" vertical="center"/>
    </xf>
    <xf numFmtId="3" fontId="2" fillId="21" borderId="44" xfId="0" applyNumberFormat="1" applyFont="1" applyFill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6" borderId="41" xfId="0" applyFont="1" applyFill="1" applyBorder="1" applyAlignment="1">
      <alignment horizontal="distributed" vertical="center"/>
    </xf>
    <xf numFmtId="38" fontId="2" fillId="22" borderId="46" xfId="48" applyFont="1" applyFill="1" applyBorder="1" applyAlignment="1">
      <alignment horizontal="right" vertical="center"/>
    </xf>
    <xf numFmtId="38" fontId="2" fillId="22" borderId="43" xfId="48" applyFont="1" applyFill="1" applyBorder="1" applyAlignment="1">
      <alignment horizontal="right" vertical="center"/>
    </xf>
    <xf numFmtId="38" fontId="2" fillId="22" borderId="44" xfId="48" applyFont="1" applyFill="1" applyBorder="1" applyAlignment="1">
      <alignment horizontal="right" vertical="center"/>
    </xf>
    <xf numFmtId="0" fontId="2" fillId="24" borderId="47" xfId="0" applyFont="1" applyFill="1" applyBorder="1" applyAlignment="1">
      <alignment horizontal="distributed" vertical="center"/>
    </xf>
    <xf numFmtId="3" fontId="2" fillId="21" borderId="48" xfId="0" applyNumberFormat="1" applyFont="1" applyFill="1" applyBorder="1" applyAlignment="1">
      <alignment horizontal="right" vertical="center"/>
    </xf>
    <xf numFmtId="3" fontId="2" fillId="21" borderId="49" xfId="0" applyNumberFormat="1" applyFont="1" applyFill="1" applyBorder="1" applyAlignment="1">
      <alignment horizontal="right" vertical="center"/>
    </xf>
    <xf numFmtId="3" fontId="2" fillId="21" borderId="50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6" borderId="47" xfId="0" applyFont="1" applyFill="1" applyBorder="1" applyAlignment="1">
      <alignment horizontal="distributed" vertical="center"/>
    </xf>
    <xf numFmtId="38" fontId="2" fillId="22" borderId="52" xfId="48" applyFont="1" applyFill="1" applyBorder="1" applyAlignment="1">
      <alignment horizontal="right" vertical="center"/>
    </xf>
    <xf numFmtId="38" fontId="2" fillId="22" borderId="49" xfId="48" applyFont="1" applyFill="1" applyBorder="1" applyAlignment="1">
      <alignment horizontal="right" vertical="center"/>
    </xf>
    <xf numFmtId="38" fontId="2" fillId="22" borderId="50" xfId="48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55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90" zoomScaleNormal="90" zoomScalePageLayoutView="0" workbookViewId="0" topLeftCell="A1">
      <selection activeCell="B5" sqref="B5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9.125" style="21" bestFit="1" customWidth="1"/>
    <col min="11" max="16384" width="5.875" style="1" customWidth="1"/>
  </cols>
  <sheetData>
    <row r="1" spans="1:10" ht="15">
      <c r="A1" s="80" t="s">
        <v>43</v>
      </c>
      <c r="B1" s="80"/>
      <c r="C1" s="80"/>
      <c r="D1" s="80"/>
      <c r="E1" s="80"/>
      <c r="F1" s="80"/>
      <c r="G1" s="80"/>
      <c r="H1" s="80"/>
      <c r="I1" s="80"/>
      <c r="J1" s="80"/>
    </row>
    <row r="2" spans="1:9" ht="12" thickBot="1">
      <c r="A2" s="4" t="s">
        <v>41</v>
      </c>
      <c r="B2" s="4"/>
      <c r="C2" s="4" t="s">
        <v>79</v>
      </c>
      <c r="D2" s="4"/>
      <c r="E2" s="4"/>
      <c r="F2" s="4"/>
      <c r="G2" s="4"/>
      <c r="H2" s="4"/>
      <c r="I2" s="4"/>
    </row>
    <row r="3" spans="1:10" ht="35.25" customHeight="1">
      <c r="A3" s="51" t="s">
        <v>27</v>
      </c>
      <c r="B3" s="27" t="s">
        <v>28</v>
      </c>
      <c r="C3" s="30" t="s">
        <v>25</v>
      </c>
      <c r="D3" s="24" t="s">
        <v>74</v>
      </c>
      <c r="E3" s="30" t="s">
        <v>26</v>
      </c>
      <c r="F3" s="30" t="s">
        <v>9</v>
      </c>
      <c r="G3" s="27" t="s">
        <v>38</v>
      </c>
      <c r="H3" s="31" t="s">
        <v>29</v>
      </c>
      <c r="I3" s="54" t="s">
        <v>0</v>
      </c>
      <c r="J3" s="59" t="s">
        <v>39</v>
      </c>
    </row>
    <row r="4" spans="1:10" ht="21" customHeight="1">
      <c r="A4" s="41"/>
      <c r="B4" s="32" t="s">
        <v>2</v>
      </c>
      <c r="C4" s="33" t="s">
        <v>2</v>
      </c>
      <c r="D4" s="33" t="s">
        <v>2</v>
      </c>
      <c r="E4" s="33" t="s">
        <v>2</v>
      </c>
      <c r="F4" s="33" t="s">
        <v>2</v>
      </c>
      <c r="G4" s="33" t="s">
        <v>2</v>
      </c>
      <c r="H4" s="33" t="s">
        <v>2</v>
      </c>
      <c r="I4" s="55" t="s">
        <v>2</v>
      </c>
      <c r="J4" s="60"/>
    </row>
    <row r="5" spans="1:10" ht="21" customHeight="1">
      <c r="A5" s="52" t="s">
        <v>44</v>
      </c>
      <c r="B5" s="37">
        <v>1123423</v>
      </c>
      <c r="C5" s="38">
        <v>4955665</v>
      </c>
      <c r="D5" s="38">
        <v>1933047</v>
      </c>
      <c r="E5" s="38">
        <v>64561599</v>
      </c>
      <c r="F5" s="38">
        <v>2058394</v>
      </c>
      <c r="G5" s="38">
        <v>3965614</v>
      </c>
      <c r="H5" s="38">
        <v>89189</v>
      </c>
      <c r="I5" s="56">
        <v>78686932</v>
      </c>
      <c r="J5" s="36" t="str">
        <f>IF(A5="","",A5)</f>
        <v>札幌中</v>
      </c>
    </row>
    <row r="6" spans="1:10" ht="21" customHeight="1">
      <c r="A6" s="52" t="s">
        <v>45</v>
      </c>
      <c r="B6" s="39">
        <v>121349</v>
      </c>
      <c r="C6" s="40">
        <v>1503134</v>
      </c>
      <c r="D6" s="40">
        <v>6126</v>
      </c>
      <c r="E6" s="40">
        <v>33229111</v>
      </c>
      <c r="F6" s="40">
        <v>539942</v>
      </c>
      <c r="G6" s="40">
        <v>1049621</v>
      </c>
      <c r="H6" s="40">
        <v>28797</v>
      </c>
      <c r="I6" s="57">
        <v>36478081</v>
      </c>
      <c r="J6" s="36" t="str">
        <f aca="true" t="shared" si="0" ref="J6:J34">IF(A6="","",A6)</f>
        <v>札幌北</v>
      </c>
    </row>
    <row r="7" spans="1:10" ht="21" customHeight="1">
      <c r="A7" s="52" t="s">
        <v>46</v>
      </c>
      <c r="B7" s="39">
        <v>250277</v>
      </c>
      <c r="C7" s="40">
        <v>850848</v>
      </c>
      <c r="D7" s="40">
        <v>5058</v>
      </c>
      <c r="E7" s="40">
        <v>27343464</v>
      </c>
      <c r="F7" s="40">
        <v>851539</v>
      </c>
      <c r="G7" s="40">
        <v>1551403</v>
      </c>
      <c r="H7" s="40">
        <v>275222</v>
      </c>
      <c r="I7" s="57">
        <v>31127812</v>
      </c>
      <c r="J7" s="36" t="str">
        <f t="shared" si="0"/>
        <v>札幌南</v>
      </c>
    </row>
    <row r="8" spans="1:10" ht="21" customHeight="1">
      <c r="A8" s="52" t="s">
        <v>47</v>
      </c>
      <c r="B8" s="39">
        <v>199519</v>
      </c>
      <c r="C8" s="40">
        <v>4565118</v>
      </c>
      <c r="D8" s="40">
        <v>2111</v>
      </c>
      <c r="E8" s="40">
        <v>31032728</v>
      </c>
      <c r="F8" s="40">
        <v>669171</v>
      </c>
      <c r="G8" s="40">
        <v>7787348</v>
      </c>
      <c r="H8" s="40">
        <v>108922</v>
      </c>
      <c r="I8" s="57">
        <v>44364917</v>
      </c>
      <c r="J8" s="36" t="str">
        <f t="shared" si="0"/>
        <v>札幌西</v>
      </c>
    </row>
    <row r="9" spans="1:10" ht="21" customHeight="1">
      <c r="A9" s="52" t="s">
        <v>48</v>
      </c>
      <c r="B9" s="39">
        <v>60156</v>
      </c>
      <c r="C9" s="40">
        <v>708372</v>
      </c>
      <c r="D9" s="40">
        <v>2648</v>
      </c>
      <c r="E9" s="40">
        <v>21940686</v>
      </c>
      <c r="F9" s="40">
        <v>286452</v>
      </c>
      <c r="G9" s="40">
        <v>544692</v>
      </c>
      <c r="H9" s="40">
        <v>47904</v>
      </c>
      <c r="I9" s="57">
        <v>23590912</v>
      </c>
      <c r="J9" s="36" t="str">
        <f t="shared" si="0"/>
        <v>札幌東</v>
      </c>
    </row>
    <row r="10" spans="1:10" ht="21" customHeight="1">
      <c r="A10" s="52" t="s">
        <v>49</v>
      </c>
      <c r="B10" s="39">
        <v>113168</v>
      </c>
      <c r="C10" s="40">
        <v>600611</v>
      </c>
      <c r="D10" s="40">
        <v>172844</v>
      </c>
      <c r="E10" s="40">
        <v>17307525</v>
      </c>
      <c r="F10" s="40">
        <v>314478</v>
      </c>
      <c r="G10" s="40">
        <v>555116</v>
      </c>
      <c r="H10" s="40">
        <v>34708</v>
      </c>
      <c r="I10" s="57">
        <v>19098451</v>
      </c>
      <c r="J10" s="36" t="str">
        <f t="shared" si="0"/>
        <v>函　館</v>
      </c>
    </row>
    <row r="11" spans="1:10" ht="21" customHeight="1">
      <c r="A11" s="52" t="s">
        <v>50</v>
      </c>
      <c r="B11" s="39">
        <v>5815411</v>
      </c>
      <c r="C11" s="40">
        <v>165997</v>
      </c>
      <c r="D11" s="40">
        <v>36943</v>
      </c>
      <c r="E11" s="40">
        <v>6425861</v>
      </c>
      <c r="F11" s="40">
        <v>94496</v>
      </c>
      <c r="G11" s="40">
        <v>141843</v>
      </c>
      <c r="H11" s="40">
        <v>5647</v>
      </c>
      <c r="I11" s="57">
        <v>12686199</v>
      </c>
      <c r="J11" s="36" t="str">
        <f t="shared" si="0"/>
        <v>小　樽</v>
      </c>
    </row>
    <row r="12" spans="1:10" ht="21" customHeight="1">
      <c r="A12" s="52" t="s">
        <v>51</v>
      </c>
      <c r="B12" s="39">
        <v>127729</v>
      </c>
      <c r="C12" s="40">
        <v>156767</v>
      </c>
      <c r="D12" s="40">
        <v>233773</v>
      </c>
      <c r="E12" s="40">
        <v>8855359</v>
      </c>
      <c r="F12" s="40">
        <v>209479</v>
      </c>
      <c r="G12" s="40">
        <v>389526</v>
      </c>
      <c r="H12" s="40">
        <v>1430</v>
      </c>
      <c r="I12" s="57">
        <v>9974063</v>
      </c>
      <c r="J12" s="36" t="str">
        <f t="shared" si="0"/>
        <v>旭川中</v>
      </c>
    </row>
    <row r="13" spans="1:10" ht="21" customHeight="1">
      <c r="A13" s="52" t="s">
        <v>52</v>
      </c>
      <c r="B13" s="39">
        <v>84091</v>
      </c>
      <c r="C13" s="40">
        <v>198166</v>
      </c>
      <c r="D13" s="40">
        <v>3276</v>
      </c>
      <c r="E13" s="40">
        <v>9134269</v>
      </c>
      <c r="F13" s="40">
        <v>234847</v>
      </c>
      <c r="G13" s="40">
        <v>230951</v>
      </c>
      <c r="H13" s="40">
        <v>2049</v>
      </c>
      <c r="I13" s="57">
        <v>9887649</v>
      </c>
      <c r="J13" s="36" t="str">
        <f t="shared" si="0"/>
        <v>旭川東</v>
      </c>
    </row>
    <row r="14" spans="1:10" ht="21" customHeight="1">
      <c r="A14" s="52" t="s">
        <v>53</v>
      </c>
      <c r="B14" s="39">
        <v>61063</v>
      </c>
      <c r="C14" s="40">
        <v>236086</v>
      </c>
      <c r="D14" s="40">
        <v>44939</v>
      </c>
      <c r="E14" s="40">
        <v>9828581</v>
      </c>
      <c r="F14" s="40">
        <v>175234</v>
      </c>
      <c r="G14" s="40">
        <v>199394</v>
      </c>
      <c r="H14" s="40">
        <v>3365</v>
      </c>
      <c r="I14" s="57">
        <v>10548662</v>
      </c>
      <c r="J14" s="36" t="str">
        <f t="shared" si="0"/>
        <v>室　蘭</v>
      </c>
    </row>
    <row r="15" spans="1:10" ht="21" customHeight="1">
      <c r="A15" s="52" t="s">
        <v>54</v>
      </c>
      <c r="B15" s="39">
        <v>73966</v>
      </c>
      <c r="C15" s="40">
        <v>319934</v>
      </c>
      <c r="D15" s="40">
        <v>150703</v>
      </c>
      <c r="E15" s="40">
        <v>10947876</v>
      </c>
      <c r="F15" s="40">
        <v>244150</v>
      </c>
      <c r="G15" s="40">
        <v>413827</v>
      </c>
      <c r="H15" s="40">
        <v>2462</v>
      </c>
      <c r="I15" s="57">
        <v>12152918</v>
      </c>
      <c r="J15" s="36" t="str">
        <f t="shared" si="0"/>
        <v>釧　路</v>
      </c>
    </row>
    <row r="16" spans="1:10" ht="21" customHeight="1">
      <c r="A16" s="52" t="s">
        <v>55</v>
      </c>
      <c r="B16" s="39">
        <v>194385</v>
      </c>
      <c r="C16" s="40">
        <v>410901</v>
      </c>
      <c r="D16" s="40">
        <v>57284</v>
      </c>
      <c r="E16" s="40">
        <v>16091257</v>
      </c>
      <c r="F16" s="40">
        <v>224129</v>
      </c>
      <c r="G16" s="40">
        <v>425592</v>
      </c>
      <c r="H16" s="40">
        <v>588</v>
      </c>
      <c r="I16" s="57">
        <v>17404136</v>
      </c>
      <c r="J16" s="36" t="str">
        <f t="shared" si="0"/>
        <v>帯　広</v>
      </c>
    </row>
    <row r="17" spans="1:10" ht="21" customHeight="1">
      <c r="A17" s="52" t="s">
        <v>56</v>
      </c>
      <c r="B17" s="39">
        <v>117251</v>
      </c>
      <c r="C17" s="40">
        <v>147476</v>
      </c>
      <c r="D17" s="40">
        <v>2558</v>
      </c>
      <c r="E17" s="40">
        <v>7604772</v>
      </c>
      <c r="F17" s="40">
        <v>92930</v>
      </c>
      <c r="G17" s="40">
        <v>191531</v>
      </c>
      <c r="H17" s="40">
        <v>401</v>
      </c>
      <c r="I17" s="57">
        <v>8156919</v>
      </c>
      <c r="J17" s="36" t="str">
        <f t="shared" si="0"/>
        <v>北　見</v>
      </c>
    </row>
    <row r="18" spans="1:10" ht="21" customHeight="1">
      <c r="A18" s="52" t="s">
        <v>57</v>
      </c>
      <c r="B18" s="39">
        <v>75218</v>
      </c>
      <c r="C18" s="40">
        <v>149875</v>
      </c>
      <c r="D18" s="40">
        <v>3436</v>
      </c>
      <c r="E18" s="40">
        <v>6554779</v>
      </c>
      <c r="F18" s="40">
        <v>137346</v>
      </c>
      <c r="G18" s="40">
        <v>158114</v>
      </c>
      <c r="H18" s="40">
        <v>246</v>
      </c>
      <c r="I18" s="57">
        <v>7079015</v>
      </c>
      <c r="J18" s="36" t="str">
        <f t="shared" si="0"/>
        <v>岩見沢</v>
      </c>
    </row>
    <row r="19" spans="1:10" ht="21" customHeight="1">
      <c r="A19" s="52" t="s">
        <v>58</v>
      </c>
      <c r="B19" s="39">
        <v>40929</v>
      </c>
      <c r="C19" s="40">
        <v>71042</v>
      </c>
      <c r="D19" s="40">
        <v>302</v>
      </c>
      <c r="E19" s="40">
        <v>3537218</v>
      </c>
      <c r="F19" s="40">
        <v>108414</v>
      </c>
      <c r="G19" s="40">
        <v>42785</v>
      </c>
      <c r="H19" s="40">
        <v>3</v>
      </c>
      <c r="I19" s="57">
        <v>3800693</v>
      </c>
      <c r="J19" s="36" t="str">
        <f t="shared" si="0"/>
        <v>網　走</v>
      </c>
    </row>
    <row r="20" spans="1:10" ht="21" customHeight="1">
      <c r="A20" s="52" t="s">
        <v>59</v>
      </c>
      <c r="B20" s="39">
        <v>21373</v>
      </c>
      <c r="C20" s="40">
        <v>43408</v>
      </c>
      <c r="D20" s="40">
        <v>80</v>
      </c>
      <c r="E20" s="40">
        <v>2048115</v>
      </c>
      <c r="F20" s="40">
        <v>89134</v>
      </c>
      <c r="G20" s="40">
        <v>35842</v>
      </c>
      <c r="H20" s="40" t="s">
        <v>81</v>
      </c>
      <c r="I20" s="57">
        <v>2237951</v>
      </c>
      <c r="J20" s="36" t="str">
        <f t="shared" si="0"/>
        <v>留　萌</v>
      </c>
    </row>
    <row r="21" spans="1:10" ht="21" customHeight="1">
      <c r="A21" s="52" t="s">
        <v>60</v>
      </c>
      <c r="B21" s="39">
        <v>55110</v>
      </c>
      <c r="C21" s="40">
        <v>806838</v>
      </c>
      <c r="D21" s="40">
        <v>22685</v>
      </c>
      <c r="E21" s="40">
        <v>11677613</v>
      </c>
      <c r="F21" s="40">
        <v>304750</v>
      </c>
      <c r="G21" s="40">
        <v>308466</v>
      </c>
      <c r="H21" s="40">
        <v>10080</v>
      </c>
      <c r="I21" s="57">
        <v>13185543</v>
      </c>
      <c r="J21" s="36" t="str">
        <f t="shared" si="0"/>
        <v>苫小牧</v>
      </c>
    </row>
    <row r="22" spans="1:10" ht="21" customHeight="1">
      <c r="A22" s="52" t="s">
        <v>61</v>
      </c>
      <c r="B22" s="39">
        <v>45989</v>
      </c>
      <c r="C22" s="40">
        <v>66620</v>
      </c>
      <c r="D22" s="40">
        <v>98</v>
      </c>
      <c r="E22" s="40">
        <v>3968211</v>
      </c>
      <c r="F22" s="40">
        <v>59946</v>
      </c>
      <c r="G22" s="40">
        <v>68934</v>
      </c>
      <c r="H22" s="40">
        <v>379</v>
      </c>
      <c r="I22" s="57">
        <v>4210177</v>
      </c>
      <c r="J22" s="36" t="str">
        <f t="shared" si="0"/>
        <v>稚　内</v>
      </c>
    </row>
    <row r="23" spans="1:10" ht="21" customHeight="1">
      <c r="A23" s="71" t="s">
        <v>62</v>
      </c>
      <c r="B23" s="72">
        <v>50144</v>
      </c>
      <c r="C23" s="73">
        <v>46639</v>
      </c>
      <c r="D23" s="73">
        <v>4</v>
      </c>
      <c r="E23" s="73">
        <v>3146455</v>
      </c>
      <c r="F23" s="73">
        <v>75592</v>
      </c>
      <c r="G23" s="73">
        <v>62664</v>
      </c>
      <c r="H23" s="73" t="s">
        <v>81</v>
      </c>
      <c r="I23" s="74">
        <v>3381498</v>
      </c>
      <c r="J23" s="75" t="str">
        <f t="shared" si="0"/>
        <v>紋　別</v>
      </c>
    </row>
    <row r="24" spans="1:10" ht="21" customHeight="1">
      <c r="A24" s="52" t="s">
        <v>63</v>
      </c>
      <c r="B24" s="37">
        <v>39716</v>
      </c>
      <c r="C24" s="38">
        <v>40096</v>
      </c>
      <c r="D24" s="38">
        <v>211</v>
      </c>
      <c r="E24" s="38">
        <v>2832221</v>
      </c>
      <c r="F24" s="38">
        <v>57451</v>
      </c>
      <c r="G24" s="38">
        <v>38417</v>
      </c>
      <c r="H24" s="38" t="s">
        <v>81</v>
      </c>
      <c r="I24" s="56">
        <v>3008110</v>
      </c>
      <c r="J24" s="36" t="str">
        <f t="shared" si="0"/>
        <v>名　寄</v>
      </c>
    </row>
    <row r="25" spans="1:10" ht="21" customHeight="1">
      <c r="A25" s="52" t="s">
        <v>64</v>
      </c>
      <c r="B25" s="39">
        <v>32540</v>
      </c>
      <c r="C25" s="40">
        <v>120362</v>
      </c>
      <c r="D25" s="40">
        <v>102</v>
      </c>
      <c r="E25" s="40">
        <v>4567934</v>
      </c>
      <c r="F25" s="40">
        <v>96049</v>
      </c>
      <c r="G25" s="40">
        <v>65055</v>
      </c>
      <c r="H25" s="40">
        <v>1440</v>
      </c>
      <c r="I25" s="57">
        <v>4883482</v>
      </c>
      <c r="J25" s="36" t="str">
        <f t="shared" si="0"/>
        <v>根　室</v>
      </c>
    </row>
    <row r="26" spans="1:10" ht="21" customHeight="1">
      <c r="A26" s="52" t="s">
        <v>65</v>
      </c>
      <c r="B26" s="39">
        <v>51406</v>
      </c>
      <c r="C26" s="40">
        <v>176404</v>
      </c>
      <c r="D26" s="40">
        <v>412</v>
      </c>
      <c r="E26" s="40">
        <v>4544265</v>
      </c>
      <c r="F26" s="40">
        <v>112593</v>
      </c>
      <c r="G26" s="40">
        <v>103089</v>
      </c>
      <c r="H26" s="40">
        <v>8107</v>
      </c>
      <c r="I26" s="57">
        <v>4996276</v>
      </c>
      <c r="J26" s="36" t="str">
        <f t="shared" si="0"/>
        <v>滝　川</v>
      </c>
    </row>
    <row r="27" spans="1:10" ht="21" customHeight="1">
      <c r="A27" s="52" t="s">
        <v>66</v>
      </c>
      <c r="B27" s="39">
        <v>21744</v>
      </c>
      <c r="C27" s="40">
        <v>104393</v>
      </c>
      <c r="D27" s="40" t="s">
        <v>81</v>
      </c>
      <c r="E27" s="40">
        <v>1697390</v>
      </c>
      <c r="F27" s="40">
        <v>3950</v>
      </c>
      <c r="G27" s="40">
        <v>30070</v>
      </c>
      <c r="H27" s="40" t="s">
        <v>81</v>
      </c>
      <c r="I27" s="57">
        <v>1857546</v>
      </c>
      <c r="J27" s="36" t="str">
        <f t="shared" si="0"/>
        <v>深　川</v>
      </c>
    </row>
    <row r="28" spans="1:10" ht="21" customHeight="1">
      <c r="A28" s="52" t="s">
        <v>67</v>
      </c>
      <c r="B28" s="37">
        <v>33256</v>
      </c>
      <c r="C28" s="38">
        <v>26524</v>
      </c>
      <c r="D28" s="38" t="s">
        <v>81</v>
      </c>
      <c r="E28" s="38">
        <v>1814607</v>
      </c>
      <c r="F28" s="38">
        <v>39344</v>
      </c>
      <c r="G28" s="38">
        <v>27099</v>
      </c>
      <c r="H28" s="38" t="s">
        <v>81</v>
      </c>
      <c r="I28" s="56">
        <v>1940831</v>
      </c>
      <c r="J28" s="36" t="str">
        <f t="shared" si="0"/>
        <v>富良野</v>
      </c>
    </row>
    <row r="29" spans="1:10" ht="21" customHeight="1">
      <c r="A29" s="52" t="s">
        <v>68</v>
      </c>
      <c r="B29" s="39">
        <v>19209</v>
      </c>
      <c r="C29" s="40">
        <v>23836</v>
      </c>
      <c r="D29" s="40">
        <v>20</v>
      </c>
      <c r="E29" s="40">
        <v>2177593</v>
      </c>
      <c r="F29" s="40">
        <v>38169</v>
      </c>
      <c r="G29" s="40">
        <v>44501</v>
      </c>
      <c r="H29" s="40" t="s">
        <v>81</v>
      </c>
      <c r="I29" s="57">
        <v>2303327</v>
      </c>
      <c r="J29" s="36" t="str">
        <f t="shared" si="0"/>
        <v>八　雲</v>
      </c>
    </row>
    <row r="30" spans="1:10" ht="21" customHeight="1">
      <c r="A30" s="52" t="s">
        <v>69</v>
      </c>
      <c r="B30" s="39">
        <v>8559</v>
      </c>
      <c r="C30" s="40">
        <v>11498</v>
      </c>
      <c r="D30" s="40" t="s">
        <v>81</v>
      </c>
      <c r="E30" s="40">
        <v>887004</v>
      </c>
      <c r="F30" s="40">
        <v>21282</v>
      </c>
      <c r="G30" s="40">
        <v>18685</v>
      </c>
      <c r="H30" s="40" t="s">
        <v>81</v>
      </c>
      <c r="I30" s="57">
        <v>947028</v>
      </c>
      <c r="J30" s="36" t="str">
        <f t="shared" si="0"/>
        <v>江　差</v>
      </c>
    </row>
    <row r="31" spans="1:10" ht="21" customHeight="1">
      <c r="A31" s="52" t="s">
        <v>70</v>
      </c>
      <c r="B31" s="39">
        <v>27788</v>
      </c>
      <c r="C31" s="40">
        <v>22394</v>
      </c>
      <c r="D31" s="40">
        <v>129</v>
      </c>
      <c r="E31" s="40">
        <v>2597376</v>
      </c>
      <c r="F31" s="40">
        <v>55143</v>
      </c>
      <c r="G31" s="40">
        <v>31036</v>
      </c>
      <c r="H31" s="40">
        <v>31338</v>
      </c>
      <c r="I31" s="57">
        <v>2765204</v>
      </c>
      <c r="J31" s="36" t="str">
        <f t="shared" si="0"/>
        <v>倶知安</v>
      </c>
    </row>
    <row r="32" spans="1:10" ht="21" customHeight="1">
      <c r="A32" s="52" t="s">
        <v>71</v>
      </c>
      <c r="B32" s="39">
        <v>13879</v>
      </c>
      <c r="C32" s="40">
        <v>27792</v>
      </c>
      <c r="D32" s="40">
        <v>372</v>
      </c>
      <c r="E32" s="40">
        <v>1106322</v>
      </c>
      <c r="F32" s="40">
        <v>12946</v>
      </c>
      <c r="G32" s="40">
        <v>23015</v>
      </c>
      <c r="H32" s="40" t="s">
        <v>81</v>
      </c>
      <c r="I32" s="57">
        <v>1184326</v>
      </c>
      <c r="J32" s="36" t="str">
        <f t="shared" si="0"/>
        <v>余　市</v>
      </c>
    </row>
    <row r="33" spans="1:10" ht="21" customHeight="1">
      <c r="A33" s="52" t="s">
        <v>72</v>
      </c>
      <c r="B33" s="39">
        <v>25412</v>
      </c>
      <c r="C33" s="40">
        <v>46112</v>
      </c>
      <c r="D33" s="40" t="s">
        <v>81</v>
      </c>
      <c r="E33" s="40">
        <v>2811530</v>
      </c>
      <c r="F33" s="40">
        <v>65422</v>
      </c>
      <c r="G33" s="40">
        <v>58213</v>
      </c>
      <c r="H33" s="40">
        <v>2501</v>
      </c>
      <c r="I33" s="57">
        <v>3009190</v>
      </c>
      <c r="J33" s="36" t="str">
        <f t="shared" si="0"/>
        <v>浦　河</v>
      </c>
    </row>
    <row r="34" spans="1:10" ht="21" customHeight="1" thickBot="1">
      <c r="A34" s="62" t="s">
        <v>73</v>
      </c>
      <c r="B34" s="63">
        <v>23106</v>
      </c>
      <c r="C34" s="64">
        <v>26564</v>
      </c>
      <c r="D34" s="64">
        <v>1</v>
      </c>
      <c r="E34" s="64">
        <v>1481579</v>
      </c>
      <c r="F34" s="64">
        <v>4586</v>
      </c>
      <c r="G34" s="64">
        <v>37924</v>
      </c>
      <c r="H34" s="64" t="s">
        <v>81</v>
      </c>
      <c r="I34" s="65">
        <v>1573760</v>
      </c>
      <c r="J34" s="66" t="str">
        <f t="shared" si="0"/>
        <v>十勝池田</v>
      </c>
    </row>
    <row r="35" spans="1:11" s="5" customFormat="1" ht="21" customHeight="1" thickBot="1" thickTop="1">
      <c r="A35" s="50" t="s">
        <v>77</v>
      </c>
      <c r="B35" s="28">
        <v>8927166</v>
      </c>
      <c r="C35" s="26">
        <v>16629473</v>
      </c>
      <c r="D35" s="26">
        <v>2679160</v>
      </c>
      <c r="E35" s="26">
        <v>321753301</v>
      </c>
      <c r="F35" s="26">
        <v>7277359</v>
      </c>
      <c r="G35" s="26">
        <v>18600365</v>
      </c>
      <c r="H35" s="26">
        <v>654778</v>
      </c>
      <c r="I35" s="58">
        <v>376521606</v>
      </c>
      <c r="J35" s="61" t="s">
        <v>78</v>
      </c>
      <c r="K35" s="20"/>
    </row>
    <row r="36" spans="1:9" ht="11.25">
      <c r="A36" s="9" t="s">
        <v>75</v>
      </c>
      <c r="B36" s="9"/>
      <c r="C36" s="9"/>
      <c r="D36" s="9"/>
      <c r="E36" s="9"/>
      <c r="F36" s="9"/>
      <c r="G36" s="9"/>
      <c r="H36" s="9"/>
      <c r="I36" s="9"/>
    </row>
    <row r="37" spans="1:9" ht="11.25">
      <c r="A37" s="9" t="s">
        <v>76</v>
      </c>
      <c r="B37" s="53"/>
      <c r="C37" s="53"/>
      <c r="D37" s="53"/>
      <c r="E37" s="53"/>
      <c r="F37" s="53"/>
      <c r="G37" s="53"/>
      <c r="H37" s="53"/>
      <c r="I37" s="53"/>
    </row>
  </sheetData>
  <sheetProtection/>
  <mergeCells count="1">
    <mergeCell ref="A1:J1"/>
  </mergeCells>
  <printOptions/>
  <pageMargins left="0.7874015748031497" right="0.61" top="0.63" bottom="0.53" header="0.5118110236220472" footer="0.5118110236220472"/>
  <pageSetup fitToHeight="2" horizontalDpi="600" verticalDpi="600" orientation="landscape" paperSize="9" scale="70" r:id="rId1"/>
  <headerFooter alignWithMargins="0">
    <oddFooter>&amp;R&amp;9札幌国税局
源泉所得税３
（H18）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="90" zoomScaleNormal="90" zoomScalePageLayoutView="0" workbookViewId="0" topLeftCell="A1">
      <selection activeCell="D19" sqref="D19"/>
    </sheetView>
  </sheetViews>
  <sheetFormatPr defaultColWidth="5.875" defaultRowHeight="13.5"/>
  <cols>
    <col min="1" max="1" width="10.125" style="23" customWidth="1"/>
    <col min="2" max="8" width="10.50390625" style="1" customWidth="1"/>
    <col min="9" max="9" width="9.125" style="21" bestFit="1" customWidth="1"/>
    <col min="10" max="16384" width="5.875" style="1" customWidth="1"/>
  </cols>
  <sheetData>
    <row r="1" spans="1:8" ht="12" thickBot="1">
      <c r="A1" s="4" t="s">
        <v>42</v>
      </c>
      <c r="B1" s="4"/>
      <c r="C1" s="4"/>
      <c r="D1" s="4"/>
      <c r="E1" s="4"/>
      <c r="F1" s="4"/>
      <c r="G1" s="4"/>
      <c r="H1" s="4"/>
    </row>
    <row r="2" spans="1:9" ht="11.25" customHeight="1">
      <c r="A2" s="83" t="s">
        <v>31</v>
      </c>
      <c r="B2" s="87" t="s">
        <v>32</v>
      </c>
      <c r="C2" s="89" t="s">
        <v>33</v>
      </c>
      <c r="D2" s="91" t="s">
        <v>74</v>
      </c>
      <c r="E2" s="89" t="s">
        <v>34</v>
      </c>
      <c r="F2" s="89" t="s">
        <v>35</v>
      </c>
      <c r="G2" s="85" t="s">
        <v>36</v>
      </c>
      <c r="H2" s="85" t="s">
        <v>37</v>
      </c>
      <c r="I2" s="81" t="s">
        <v>40</v>
      </c>
    </row>
    <row r="3" spans="1:9" ht="11.25" customHeight="1">
      <c r="A3" s="84"/>
      <c r="B3" s="88"/>
      <c r="C3" s="90"/>
      <c r="D3" s="92"/>
      <c r="E3" s="90"/>
      <c r="F3" s="90"/>
      <c r="G3" s="86"/>
      <c r="H3" s="86"/>
      <c r="I3" s="82"/>
    </row>
    <row r="4" spans="1:9" ht="22.5" customHeight="1">
      <c r="A4" s="84"/>
      <c r="B4" s="88"/>
      <c r="C4" s="90"/>
      <c r="D4" s="92"/>
      <c r="E4" s="90"/>
      <c r="F4" s="90"/>
      <c r="G4" s="86"/>
      <c r="H4" s="86"/>
      <c r="I4" s="82"/>
    </row>
    <row r="5" spans="1:9" s="2" customFormat="1" ht="21" customHeight="1">
      <c r="A5" s="42"/>
      <c r="B5" s="34" t="s">
        <v>30</v>
      </c>
      <c r="C5" s="35" t="s">
        <v>30</v>
      </c>
      <c r="D5" s="35" t="s">
        <v>30</v>
      </c>
      <c r="E5" s="35" t="s">
        <v>30</v>
      </c>
      <c r="F5" s="34" t="s">
        <v>30</v>
      </c>
      <c r="G5" s="34" t="s">
        <v>30</v>
      </c>
      <c r="H5" s="35" t="s">
        <v>30</v>
      </c>
      <c r="I5" s="60"/>
    </row>
    <row r="6" spans="1:9" ht="21" customHeight="1">
      <c r="A6" s="49" t="s">
        <v>44</v>
      </c>
      <c r="B6" s="43">
        <v>107</v>
      </c>
      <c r="C6" s="44">
        <v>472</v>
      </c>
      <c r="D6" s="44">
        <v>29</v>
      </c>
      <c r="E6" s="44">
        <v>6280</v>
      </c>
      <c r="F6" s="44">
        <v>5658</v>
      </c>
      <c r="G6" s="44">
        <v>58</v>
      </c>
      <c r="H6" s="45">
        <v>12604</v>
      </c>
      <c r="I6" s="36" t="str">
        <f>IF(A6="","",A6)</f>
        <v>札幌中</v>
      </c>
    </row>
    <row r="7" spans="1:9" ht="21" customHeight="1">
      <c r="A7" s="49" t="s">
        <v>45</v>
      </c>
      <c r="B7" s="46">
        <v>123</v>
      </c>
      <c r="C7" s="47">
        <v>558</v>
      </c>
      <c r="D7" s="47">
        <v>20</v>
      </c>
      <c r="E7" s="47">
        <v>16060</v>
      </c>
      <c r="F7" s="47">
        <v>12463</v>
      </c>
      <c r="G7" s="47">
        <v>22</v>
      </c>
      <c r="H7" s="48">
        <v>29246</v>
      </c>
      <c r="I7" s="36" t="str">
        <f aca="true" t="shared" si="0" ref="I7:I35">IF(A7="","",A7)</f>
        <v>札幌北</v>
      </c>
    </row>
    <row r="8" spans="1:9" ht="21" customHeight="1">
      <c r="A8" s="49" t="s">
        <v>46</v>
      </c>
      <c r="B8" s="46">
        <v>111</v>
      </c>
      <c r="C8" s="47">
        <v>341</v>
      </c>
      <c r="D8" s="47">
        <v>17</v>
      </c>
      <c r="E8" s="47">
        <v>13923</v>
      </c>
      <c r="F8" s="47">
        <v>10301</v>
      </c>
      <c r="G8" s="47">
        <v>25</v>
      </c>
      <c r="H8" s="48">
        <v>24718</v>
      </c>
      <c r="I8" s="36" t="str">
        <f t="shared" si="0"/>
        <v>札幌南</v>
      </c>
    </row>
    <row r="9" spans="1:9" ht="21" customHeight="1">
      <c r="A9" s="49" t="s">
        <v>47</v>
      </c>
      <c r="B9" s="46">
        <v>98</v>
      </c>
      <c r="C9" s="47">
        <v>501</v>
      </c>
      <c r="D9" s="47">
        <v>14</v>
      </c>
      <c r="E9" s="47">
        <v>13717</v>
      </c>
      <c r="F9" s="47">
        <v>10950</v>
      </c>
      <c r="G9" s="47">
        <v>38</v>
      </c>
      <c r="H9" s="48">
        <v>25318</v>
      </c>
      <c r="I9" s="36" t="str">
        <f t="shared" si="0"/>
        <v>札幌西</v>
      </c>
    </row>
    <row r="10" spans="1:9" ht="21" customHeight="1">
      <c r="A10" s="49" t="s">
        <v>48</v>
      </c>
      <c r="B10" s="46">
        <v>74</v>
      </c>
      <c r="C10" s="47">
        <v>388</v>
      </c>
      <c r="D10" s="47">
        <v>13</v>
      </c>
      <c r="E10" s="47">
        <v>10177</v>
      </c>
      <c r="F10" s="47">
        <v>7953</v>
      </c>
      <c r="G10" s="47">
        <v>20</v>
      </c>
      <c r="H10" s="48">
        <v>18625</v>
      </c>
      <c r="I10" s="36" t="str">
        <f t="shared" si="0"/>
        <v>札幌東</v>
      </c>
    </row>
    <row r="11" spans="1:9" ht="21" customHeight="1">
      <c r="A11" s="49" t="s">
        <v>49</v>
      </c>
      <c r="B11" s="46">
        <v>101</v>
      </c>
      <c r="C11" s="47">
        <v>293</v>
      </c>
      <c r="D11" s="47">
        <v>14</v>
      </c>
      <c r="E11" s="47">
        <v>11634</v>
      </c>
      <c r="F11" s="47">
        <v>10024</v>
      </c>
      <c r="G11" s="47">
        <v>15</v>
      </c>
      <c r="H11" s="48">
        <v>22081</v>
      </c>
      <c r="I11" s="36" t="str">
        <f t="shared" si="0"/>
        <v>函　館</v>
      </c>
    </row>
    <row r="12" spans="1:9" ht="21" customHeight="1">
      <c r="A12" s="49" t="s">
        <v>50</v>
      </c>
      <c r="B12" s="46">
        <v>30</v>
      </c>
      <c r="C12" s="47">
        <v>122</v>
      </c>
      <c r="D12" s="47">
        <v>4</v>
      </c>
      <c r="E12" s="47">
        <v>3792</v>
      </c>
      <c r="F12" s="47">
        <v>3132</v>
      </c>
      <c r="G12" s="47">
        <v>9</v>
      </c>
      <c r="H12" s="48">
        <v>7089</v>
      </c>
      <c r="I12" s="36" t="str">
        <f t="shared" si="0"/>
        <v>小　樽</v>
      </c>
    </row>
    <row r="13" spans="1:9" ht="21" customHeight="1">
      <c r="A13" s="49" t="s">
        <v>51</v>
      </c>
      <c r="B13" s="46">
        <v>48</v>
      </c>
      <c r="C13" s="47">
        <v>157</v>
      </c>
      <c r="D13" s="47">
        <v>8</v>
      </c>
      <c r="E13" s="47">
        <v>4345</v>
      </c>
      <c r="F13" s="47">
        <v>3312</v>
      </c>
      <c r="G13" s="47">
        <v>6</v>
      </c>
      <c r="H13" s="48">
        <v>7876</v>
      </c>
      <c r="I13" s="36" t="str">
        <f t="shared" si="0"/>
        <v>旭川中</v>
      </c>
    </row>
    <row r="14" spans="1:9" ht="21" customHeight="1">
      <c r="A14" s="49" t="s">
        <v>52</v>
      </c>
      <c r="B14" s="46">
        <v>66</v>
      </c>
      <c r="C14" s="47">
        <v>229</v>
      </c>
      <c r="D14" s="47">
        <v>5</v>
      </c>
      <c r="E14" s="47">
        <v>7139</v>
      </c>
      <c r="F14" s="47">
        <v>5010</v>
      </c>
      <c r="G14" s="47">
        <v>10</v>
      </c>
      <c r="H14" s="48">
        <v>12459</v>
      </c>
      <c r="I14" s="36" t="str">
        <f t="shared" si="0"/>
        <v>旭川東</v>
      </c>
    </row>
    <row r="15" spans="1:9" ht="21" customHeight="1">
      <c r="A15" s="49" t="s">
        <v>53</v>
      </c>
      <c r="B15" s="46">
        <v>60</v>
      </c>
      <c r="C15" s="47">
        <v>166</v>
      </c>
      <c r="D15" s="47">
        <v>7</v>
      </c>
      <c r="E15" s="47">
        <v>4934</v>
      </c>
      <c r="F15" s="47">
        <v>3332</v>
      </c>
      <c r="G15" s="47">
        <v>6</v>
      </c>
      <c r="H15" s="48">
        <v>8505</v>
      </c>
      <c r="I15" s="36" t="str">
        <f t="shared" si="0"/>
        <v>室　蘭</v>
      </c>
    </row>
    <row r="16" spans="1:9" ht="21" customHeight="1">
      <c r="A16" s="49" t="s">
        <v>54</v>
      </c>
      <c r="B16" s="46">
        <v>90</v>
      </c>
      <c r="C16" s="47">
        <v>195</v>
      </c>
      <c r="D16" s="47">
        <v>18</v>
      </c>
      <c r="E16" s="47">
        <v>7742</v>
      </c>
      <c r="F16" s="47">
        <v>4975</v>
      </c>
      <c r="G16" s="47">
        <v>14</v>
      </c>
      <c r="H16" s="48">
        <v>13034</v>
      </c>
      <c r="I16" s="36" t="str">
        <f t="shared" si="0"/>
        <v>釧　路</v>
      </c>
    </row>
    <row r="17" spans="1:9" ht="21" customHeight="1">
      <c r="A17" s="49" t="s">
        <v>55</v>
      </c>
      <c r="B17" s="46">
        <v>94</v>
      </c>
      <c r="C17" s="47">
        <v>289</v>
      </c>
      <c r="D17" s="47">
        <v>9</v>
      </c>
      <c r="E17" s="47">
        <v>11932</v>
      </c>
      <c r="F17" s="47">
        <v>6524</v>
      </c>
      <c r="G17" s="47">
        <v>4</v>
      </c>
      <c r="H17" s="48">
        <v>18852</v>
      </c>
      <c r="I17" s="36" t="str">
        <f t="shared" si="0"/>
        <v>帯　広</v>
      </c>
    </row>
    <row r="18" spans="1:9" ht="21" customHeight="1">
      <c r="A18" s="49" t="s">
        <v>56</v>
      </c>
      <c r="B18" s="46">
        <v>53</v>
      </c>
      <c r="C18" s="47">
        <v>120</v>
      </c>
      <c r="D18" s="47">
        <v>4</v>
      </c>
      <c r="E18" s="47">
        <v>5730</v>
      </c>
      <c r="F18" s="47">
        <v>2679</v>
      </c>
      <c r="G18" s="47">
        <v>2</v>
      </c>
      <c r="H18" s="48">
        <v>8588</v>
      </c>
      <c r="I18" s="36" t="str">
        <f t="shared" si="0"/>
        <v>北　見</v>
      </c>
    </row>
    <row r="19" spans="1:9" ht="21" customHeight="1">
      <c r="A19" s="49" t="s">
        <v>57</v>
      </c>
      <c r="B19" s="46">
        <v>57</v>
      </c>
      <c r="C19" s="47">
        <v>137</v>
      </c>
      <c r="D19" s="47">
        <v>4</v>
      </c>
      <c r="E19" s="47">
        <v>6047</v>
      </c>
      <c r="F19" s="47">
        <v>3653</v>
      </c>
      <c r="G19" s="47">
        <v>1</v>
      </c>
      <c r="H19" s="48">
        <v>9899</v>
      </c>
      <c r="I19" s="36" t="str">
        <f t="shared" si="0"/>
        <v>岩見沢</v>
      </c>
    </row>
    <row r="20" spans="1:9" ht="21" customHeight="1">
      <c r="A20" s="49" t="s">
        <v>58</v>
      </c>
      <c r="B20" s="46">
        <v>45</v>
      </c>
      <c r="C20" s="47">
        <v>71</v>
      </c>
      <c r="D20" s="47">
        <v>2</v>
      </c>
      <c r="E20" s="47">
        <v>4711</v>
      </c>
      <c r="F20" s="47">
        <v>1997</v>
      </c>
      <c r="G20" s="47">
        <v>1</v>
      </c>
      <c r="H20" s="48">
        <v>6827</v>
      </c>
      <c r="I20" s="36" t="str">
        <f t="shared" si="0"/>
        <v>網　走</v>
      </c>
    </row>
    <row r="21" spans="1:9" ht="21" customHeight="1">
      <c r="A21" s="49" t="s">
        <v>59</v>
      </c>
      <c r="B21" s="46">
        <v>26</v>
      </c>
      <c r="C21" s="47">
        <v>45</v>
      </c>
      <c r="D21" s="47">
        <v>2</v>
      </c>
      <c r="E21" s="47">
        <v>1639</v>
      </c>
      <c r="F21" s="47">
        <v>823</v>
      </c>
      <c r="G21" s="47" t="s">
        <v>82</v>
      </c>
      <c r="H21" s="48">
        <v>2535</v>
      </c>
      <c r="I21" s="36" t="str">
        <f t="shared" si="0"/>
        <v>留　萌</v>
      </c>
    </row>
    <row r="22" spans="1:9" ht="21" customHeight="1">
      <c r="A22" s="49" t="s">
        <v>60</v>
      </c>
      <c r="B22" s="46">
        <v>66</v>
      </c>
      <c r="C22" s="47">
        <v>216</v>
      </c>
      <c r="D22" s="47">
        <v>7</v>
      </c>
      <c r="E22" s="47">
        <v>6077</v>
      </c>
      <c r="F22" s="47">
        <v>4688</v>
      </c>
      <c r="G22" s="47">
        <v>7</v>
      </c>
      <c r="H22" s="48">
        <v>11061</v>
      </c>
      <c r="I22" s="36" t="str">
        <f t="shared" si="0"/>
        <v>苫小牧</v>
      </c>
    </row>
    <row r="23" spans="1:9" ht="21" customHeight="1">
      <c r="A23" s="49" t="s">
        <v>61</v>
      </c>
      <c r="B23" s="46">
        <v>50</v>
      </c>
      <c r="C23" s="47">
        <v>93</v>
      </c>
      <c r="D23" s="47">
        <v>2</v>
      </c>
      <c r="E23" s="47">
        <v>3651</v>
      </c>
      <c r="F23" s="47">
        <v>1694</v>
      </c>
      <c r="G23" s="47">
        <v>3</v>
      </c>
      <c r="H23" s="48">
        <v>5493</v>
      </c>
      <c r="I23" s="36" t="str">
        <f t="shared" si="0"/>
        <v>稚　内</v>
      </c>
    </row>
    <row r="24" spans="1:9" ht="21" customHeight="1">
      <c r="A24" s="49" t="s">
        <v>62</v>
      </c>
      <c r="B24" s="46">
        <v>39</v>
      </c>
      <c r="C24" s="47">
        <v>58</v>
      </c>
      <c r="D24" s="47">
        <v>1</v>
      </c>
      <c r="E24" s="47">
        <v>2898</v>
      </c>
      <c r="F24" s="47">
        <v>1351</v>
      </c>
      <c r="G24" s="47" t="s">
        <v>82</v>
      </c>
      <c r="H24" s="48">
        <v>4347</v>
      </c>
      <c r="I24" s="36" t="str">
        <f t="shared" si="0"/>
        <v>紋　別</v>
      </c>
    </row>
    <row r="25" spans="1:9" ht="21" customHeight="1">
      <c r="A25" s="76" t="s">
        <v>63</v>
      </c>
      <c r="B25" s="77">
        <v>35</v>
      </c>
      <c r="C25" s="78">
        <v>74</v>
      </c>
      <c r="D25" s="78">
        <v>2</v>
      </c>
      <c r="E25" s="78">
        <v>2053</v>
      </c>
      <c r="F25" s="78">
        <v>1116</v>
      </c>
      <c r="G25" s="78" t="s">
        <v>82</v>
      </c>
      <c r="H25" s="79">
        <v>3280</v>
      </c>
      <c r="I25" s="75" t="str">
        <f t="shared" si="0"/>
        <v>名　寄</v>
      </c>
    </row>
    <row r="26" spans="1:9" ht="21" customHeight="1">
      <c r="A26" s="49" t="s">
        <v>64</v>
      </c>
      <c r="B26" s="43">
        <v>39</v>
      </c>
      <c r="C26" s="44">
        <v>96</v>
      </c>
      <c r="D26" s="44">
        <v>5</v>
      </c>
      <c r="E26" s="44">
        <v>5248</v>
      </c>
      <c r="F26" s="44">
        <v>2444</v>
      </c>
      <c r="G26" s="44">
        <v>1</v>
      </c>
      <c r="H26" s="45">
        <v>7833</v>
      </c>
      <c r="I26" s="36" t="str">
        <f t="shared" si="0"/>
        <v>根　室</v>
      </c>
    </row>
    <row r="27" spans="1:9" ht="21" customHeight="1">
      <c r="A27" s="49" t="s">
        <v>65</v>
      </c>
      <c r="B27" s="46">
        <v>39</v>
      </c>
      <c r="C27" s="47">
        <v>81</v>
      </c>
      <c r="D27" s="47">
        <v>4</v>
      </c>
      <c r="E27" s="47">
        <v>3185</v>
      </c>
      <c r="F27" s="47">
        <v>2141</v>
      </c>
      <c r="G27" s="47">
        <v>2</v>
      </c>
      <c r="H27" s="48">
        <v>5452</v>
      </c>
      <c r="I27" s="36" t="str">
        <f t="shared" si="0"/>
        <v>滝　川</v>
      </c>
    </row>
    <row r="28" spans="1:9" ht="21" customHeight="1">
      <c r="A28" s="49" t="s">
        <v>66</v>
      </c>
      <c r="B28" s="46">
        <v>14</v>
      </c>
      <c r="C28" s="47">
        <v>33</v>
      </c>
      <c r="D28" s="47" t="s">
        <v>82</v>
      </c>
      <c r="E28" s="47">
        <v>1597</v>
      </c>
      <c r="F28" s="47">
        <v>780</v>
      </c>
      <c r="G28" s="47" t="s">
        <v>82</v>
      </c>
      <c r="H28" s="48">
        <v>2424</v>
      </c>
      <c r="I28" s="36" t="str">
        <f t="shared" si="0"/>
        <v>深　川</v>
      </c>
    </row>
    <row r="29" spans="1:9" ht="21" customHeight="1">
      <c r="A29" s="49" t="s">
        <v>67</v>
      </c>
      <c r="B29" s="46">
        <v>14</v>
      </c>
      <c r="C29" s="47">
        <v>38</v>
      </c>
      <c r="D29" s="47" t="s">
        <v>82</v>
      </c>
      <c r="E29" s="47">
        <v>1487</v>
      </c>
      <c r="F29" s="47">
        <v>802</v>
      </c>
      <c r="G29" s="47" t="s">
        <v>82</v>
      </c>
      <c r="H29" s="48">
        <v>2341</v>
      </c>
      <c r="I29" s="36" t="str">
        <f t="shared" si="0"/>
        <v>富良野</v>
      </c>
    </row>
    <row r="30" spans="1:9" ht="21" customHeight="1">
      <c r="A30" s="49" t="s">
        <v>68</v>
      </c>
      <c r="B30" s="46">
        <v>30</v>
      </c>
      <c r="C30" s="47">
        <v>26</v>
      </c>
      <c r="D30" s="47">
        <v>1</v>
      </c>
      <c r="E30" s="47">
        <v>2196</v>
      </c>
      <c r="F30" s="47">
        <v>1841</v>
      </c>
      <c r="G30" s="47" t="s">
        <v>82</v>
      </c>
      <c r="H30" s="48">
        <v>4094</v>
      </c>
      <c r="I30" s="36" t="str">
        <f t="shared" si="0"/>
        <v>八　雲</v>
      </c>
    </row>
    <row r="31" spans="1:9" ht="21" customHeight="1">
      <c r="A31" s="49" t="s">
        <v>69</v>
      </c>
      <c r="B31" s="46">
        <v>15</v>
      </c>
      <c r="C31" s="47">
        <v>14</v>
      </c>
      <c r="D31" s="47" t="s">
        <v>82</v>
      </c>
      <c r="E31" s="47">
        <v>867</v>
      </c>
      <c r="F31" s="47">
        <v>824</v>
      </c>
      <c r="G31" s="47" t="s">
        <v>82</v>
      </c>
      <c r="H31" s="48">
        <v>1720</v>
      </c>
      <c r="I31" s="36" t="str">
        <f t="shared" si="0"/>
        <v>江　差</v>
      </c>
    </row>
    <row r="32" spans="1:9" ht="21" customHeight="1">
      <c r="A32" s="49" t="s">
        <v>70</v>
      </c>
      <c r="B32" s="46">
        <v>40</v>
      </c>
      <c r="C32" s="47">
        <v>43</v>
      </c>
      <c r="D32" s="47">
        <v>2</v>
      </c>
      <c r="E32" s="47">
        <v>2582</v>
      </c>
      <c r="F32" s="47">
        <v>1069</v>
      </c>
      <c r="G32" s="47">
        <v>34</v>
      </c>
      <c r="H32" s="48">
        <v>3770</v>
      </c>
      <c r="I32" s="36" t="str">
        <f t="shared" si="0"/>
        <v>倶知安</v>
      </c>
    </row>
    <row r="33" spans="1:9" ht="21" customHeight="1">
      <c r="A33" s="49" t="s">
        <v>71</v>
      </c>
      <c r="B33" s="46">
        <v>15</v>
      </c>
      <c r="C33" s="47">
        <v>22</v>
      </c>
      <c r="D33" s="47">
        <v>1</v>
      </c>
      <c r="E33" s="47">
        <v>958</v>
      </c>
      <c r="F33" s="47">
        <v>609</v>
      </c>
      <c r="G33" s="47">
        <v>1</v>
      </c>
      <c r="H33" s="48">
        <v>1606</v>
      </c>
      <c r="I33" s="36" t="str">
        <f t="shared" si="0"/>
        <v>余　市</v>
      </c>
    </row>
    <row r="34" spans="1:9" ht="21" customHeight="1">
      <c r="A34" s="49" t="s">
        <v>72</v>
      </c>
      <c r="B34" s="46">
        <v>27</v>
      </c>
      <c r="C34" s="47">
        <v>52</v>
      </c>
      <c r="D34" s="47" t="s">
        <v>82</v>
      </c>
      <c r="E34" s="47">
        <v>2350</v>
      </c>
      <c r="F34" s="47">
        <v>1534</v>
      </c>
      <c r="G34" s="47">
        <v>1</v>
      </c>
      <c r="H34" s="48">
        <v>3964</v>
      </c>
      <c r="I34" s="36" t="str">
        <f t="shared" si="0"/>
        <v>浦　河</v>
      </c>
    </row>
    <row r="35" spans="1:9" ht="21" customHeight="1" thickBot="1">
      <c r="A35" s="67" t="s">
        <v>73</v>
      </c>
      <c r="B35" s="68">
        <v>18</v>
      </c>
      <c r="C35" s="69">
        <v>30</v>
      </c>
      <c r="D35" s="69">
        <v>1</v>
      </c>
      <c r="E35" s="69">
        <v>2045</v>
      </c>
      <c r="F35" s="69">
        <v>682</v>
      </c>
      <c r="G35" s="69" t="s">
        <v>82</v>
      </c>
      <c r="H35" s="70">
        <v>2776</v>
      </c>
      <c r="I35" s="66" t="str">
        <f t="shared" si="0"/>
        <v>十勝池田</v>
      </c>
    </row>
    <row r="36" spans="1:9" s="5" customFormat="1" ht="21" customHeight="1" thickBot="1" thickTop="1">
      <c r="A36" s="50" t="s">
        <v>77</v>
      </c>
      <c r="B36" s="29">
        <v>1624</v>
      </c>
      <c r="C36" s="25">
        <v>4960</v>
      </c>
      <c r="D36" s="25">
        <v>196</v>
      </c>
      <c r="E36" s="25">
        <v>166996</v>
      </c>
      <c r="F36" s="25">
        <v>114361</v>
      </c>
      <c r="G36" s="25">
        <v>280</v>
      </c>
      <c r="H36" s="25">
        <v>288417</v>
      </c>
      <c r="I36" s="22" t="s">
        <v>78</v>
      </c>
    </row>
    <row r="37" spans="1:8" ht="11.25">
      <c r="A37" s="4" t="s">
        <v>80</v>
      </c>
      <c r="B37" s="4"/>
      <c r="C37" s="4"/>
      <c r="D37" s="4"/>
      <c r="E37" s="4"/>
      <c r="F37" s="4"/>
      <c r="G37" s="4"/>
      <c r="H37" s="4"/>
    </row>
  </sheetData>
  <sheetProtection/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62" top="0.984251968503937" bottom="0.68" header="0.5118110236220472" footer="0.5118110236220472"/>
  <pageSetup fitToHeight="2" fitToWidth="1" horizontalDpi="600" verticalDpi="600" orientation="portrait" paperSize="9" scale="96" r:id="rId1"/>
  <headerFooter alignWithMargins="0">
    <oddFooter>&amp;R&amp;9札幌国税局
源泉所得税３
（H18）&amp;11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01" t="s">
        <v>22</v>
      </c>
      <c r="B2" s="93"/>
      <c r="C2" s="93" t="s">
        <v>5</v>
      </c>
      <c r="D2" s="93"/>
      <c r="E2" s="93"/>
      <c r="F2" s="93"/>
      <c r="G2" s="93"/>
      <c r="H2" s="93"/>
      <c r="I2" s="93" t="s">
        <v>20</v>
      </c>
      <c r="J2" s="93"/>
      <c r="K2" s="93"/>
      <c r="L2" s="93"/>
      <c r="M2" s="93"/>
      <c r="N2" s="93"/>
      <c r="O2" s="93" t="s">
        <v>0</v>
      </c>
      <c r="P2" s="93"/>
      <c r="Q2" s="93"/>
      <c r="R2" s="93"/>
      <c r="S2" s="93"/>
      <c r="T2" s="93"/>
      <c r="U2" s="98"/>
    </row>
    <row r="3" spans="1:21" s="3" customFormat="1" ht="11.25">
      <c r="A3" s="102"/>
      <c r="B3" s="103"/>
      <c r="C3" s="18"/>
      <c r="D3" s="18"/>
      <c r="E3" s="94" t="s">
        <v>24</v>
      </c>
      <c r="F3" s="95"/>
      <c r="G3" s="94" t="s">
        <v>17</v>
      </c>
      <c r="H3" s="95"/>
      <c r="I3" s="94" t="s">
        <v>23</v>
      </c>
      <c r="J3" s="95"/>
      <c r="K3" s="94" t="s">
        <v>24</v>
      </c>
      <c r="L3" s="95"/>
      <c r="M3" s="94" t="s">
        <v>17</v>
      </c>
      <c r="N3" s="95"/>
      <c r="O3" s="94" t="s">
        <v>23</v>
      </c>
      <c r="P3" s="95"/>
      <c r="Q3" s="94" t="s">
        <v>16</v>
      </c>
      <c r="R3" s="95"/>
      <c r="S3" s="94" t="s">
        <v>17</v>
      </c>
      <c r="T3" s="95"/>
      <c r="U3" s="19"/>
    </row>
    <row r="4" spans="1:21" s="3" customFormat="1" ht="11.25">
      <c r="A4" s="104"/>
      <c r="B4" s="105"/>
      <c r="C4" s="105" t="s">
        <v>23</v>
      </c>
      <c r="D4" s="105"/>
      <c r="E4" s="96"/>
      <c r="F4" s="97"/>
      <c r="G4" s="96"/>
      <c r="H4" s="97"/>
      <c r="I4" s="96"/>
      <c r="J4" s="97"/>
      <c r="K4" s="96"/>
      <c r="L4" s="97"/>
      <c r="M4" s="96"/>
      <c r="N4" s="97"/>
      <c r="O4" s="96"/>
      <c r="P4" s="97"/>
      <c r="Q4" s="96"/>
      <c r="R4" s="97"/>
      <c r="S4" s="96"/>
      <c r="T4" s="97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99" t="s">
        <v>9</v>
      </c>
      <c r="B9" s="99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00" t="s">
        <v>10</v>
      </c>
      <c r="B10" s="100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源泉所得税３－４</dc:title>
  <dc:subject/>
  <dc:creator>国税庁</dc:creator>
  <cp:keywords/>
  <dc:description/>
  <cp:lastModifiedBy>国税庁</cp:lastModifiedBy>
  <cp:lastPrinted>2008-06-30T11:52:09Z</cp:lastPrinted>
  <dcterms:created xsi:type="dcterms:W3CDTF">2003-07-09T01:05:10Z</dcterms:created>
  <dcterms:modified xsi:type="dcterms:W3CDTF">2008-07-08T02:44:11Z</dcterms:modified>
  <cp:category/>
  <cp:version/>
  <cp:contentType/>
  <cp:contentStatus/>
</cp:coreProperties>
</file>