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'(5)税務署別課税状況'!$A$1:$N$36</definedName>
    <definedName name="_xlnm.Print_Titles" localSheetId="4">'(5)税務署別課税状況'!$1:$3</definedName>
  </definedNames>
  <calcPr fullCalcOnLoad="1"/>
</workbook>
</file>

<file path=xl/sharedStrings.xml><?xml version="1.0" encoding="utf-8"?>
<sst xmlns="http://schemas.openxmlformats.org/spreadsheetml/2006/main" count="369" uniqueCount="154">
  <si>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</si>
  <si>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</si>
  <si>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</si>
  <si>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</si>
  <si>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</si>
  <si>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</si>
  <si>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</si>
  <si>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</si>
  <si>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</si>
  <si>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</si>
  <si>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</si>
  <si>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</si>
  <si>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</si>
  <si>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</si>
  <si>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</si>
  <si>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</si>
  <si>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</si>
  <si>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</si>
  <si>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</si>
  <si>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</si>
  <si>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</si>
  <si>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</si>
  <si>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</si>
  <si>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</si>
  <si>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</si>
  <si>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</si>
  <si>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</si>
  <si>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</si>
  <si>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</si>
  <si>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</si>
  <si>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</si>
  <si>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</si>
  <si>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</si>
  <si>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</si>
  <si>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</si>
  <si>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</si>
  <si>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</si>
  <si>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</si>
  <si>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</si>
  <si>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</si>
  <si>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</si>
  <si>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</si>
  <si>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</si>
  <si>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</si>
  <si>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</si>
  <si>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</si>
  <si>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</si>
  <si>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</si>
  <si>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</si>
  <si>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</si>
  <si>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</si>
  <si>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</si>
  <si>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</si>
  <si>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</si>
  <si>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</si>
  <si>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</si>
  <si>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</si>
  <si>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</si>
  <si>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</si>
  <si>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</si>
  <si>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</si>
  <si>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</si>
  <si>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</si>
  <si>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</si>
  <si>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</si>
  <si>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（注）　申告又は処理による増減差額及び加算税の増減差額のそれぞれの「人員」欄は、それぞれ延人員を掲げ、本税又は加算税の</t>
  </si>
  <si>
    <t>　　　　全額について異動を生じたものを内書した。</t>
  </si>
  <si>
    <t>農　業　所　得　者</t>
  </si>
  <si>
    <t>そ　の　他　所　得　者</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</si>
  <si>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</si>
  <si>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</si>
  <si>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</si>
  <si>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</si>
  <si>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</si>
  <si>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</si>
  <si>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</si>
  <si>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</si>
  <si>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</si>
  <si>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</si>
  <si>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</si>
  <si>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</si>
  <si>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</si>
  <si>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</si>
  <si>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</si>
  <si>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</si>
  <si>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</si>
  <si>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</si>
  <si>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</si>
  <si>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</si>
  <si>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</si>
  <si>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</si>
  <si>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</si>
  <si>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平成14年分</t>
  </si>
  <si>
    <t>平成16年分</t>
  </si>
  <si>
    <t>内</t>
  </si>
  <si>
    <t>合　　　計</t>
  </si>
  <si>
    <t>(5)　税務署別課税状況</t>
  </si>
  <si>
    <t>(1)　申告及び処理の状況</t>
  </si>
  <si>
    <t>年　　　　　分</t>
  </si>
  <si>
    <t>総所得金額等の累年比較</t>
  </si>
  <si>
    <t>(4)　軽減又は免除の状況</t>
  </si>
  <si>
    <t>（注）　　「人員」欄の「実」は実人員を示す。</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</si>
  <si>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</si>
  <si>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</si>
  <si>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</si>
  <si>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</si>
  <si>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</si>
  <si>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</si>
  <si>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</si>
  <si>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</si>
  <si>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</si>
  <si>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</si>
  <si>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</si>
  <si>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</si>
  <si>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</si>
  <si>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</si>
  <si>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</si>
  <si>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</si>
  <si>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</si>
  <si>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</si>
  <si>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</si>
  <si>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</si>
  <si>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</si>
  <si>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</si>
  <si>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</si>
  <si>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</si>
  <si>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</si>
  <si>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</si>
  <si>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</si>
  <si>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</si>
  <si>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</si>
  <si>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</si>
  <si>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t>△</t>
  </si>
  <si>
    <t>所　　　得　　　者　　　別　　　内　　　訳</t>
  </si>
  <si>
    <t>合　　計</t>
  </si>
  <si>
    <t>申告納税額</t>
  </si>
  <si>
    <t>税務署名</t>
  </si>
  <si>
    <t>　　　　　　による課税事績を示した。</t>
  </si>
  <si>
    <t>（注）　この表は「(1)申告及び処理の状況」を税務署別に示したものである。</t>
  </si>
  <si>
    <t xml:space="preserve"> </t>
  </si>
  <si>
    <t xml:space="preserve"> </t>
  </si>
  <si>
    <t>平成17年分</t>
  </si>
  <si>
    <t>平成18年分</t>
  </si>
  <si>
    <t>平　成　17　年　分</t>
  </si>
  <si>
    <t>平　成　16　年　以　前　分</t>
  </si>
  <si>
    <t>調査対象等：平成17年分以前の申告所得税の納税者について、平成18年４月１日から平成19年３月31日までの間の申告又は処理（更正・決定等）</t>
  </si>
  <si>
    <t>調査対象等：平成18年分の申告所得税について、平成19年３月31日までに確定申告により所得税を軽減又は免除（軽減又は免除に</t>
  </si>
  <si>
    <t>増減差額</t>
  </si>
  <si>
    <t>-</t>
  </si>
  <si>
    <t>-</t>
  </si>
  <si>
    <t>調査対象等：平成18年分の申告所得税について、平成19年３月31日現在で申告納税額がある者の申告又は処理（更正・決定等）による課税事績を示した。</t>
  </si>
  <si>
    <t>　　（注）　１　「人員」欄の「実」は実人員を示す。</t>
  </si>
  <si>
    <t>　　　　　　２　加算税の「人員」欄は、延人員を掲げ、加算税の全額について異動を生じたものを内書した。</t>
  </si>
  <si>
    <t>合　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</si>
</sst>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24">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double"/>
    </border>
    <border>
      <left>
        <color indexed="63"/>
      </left>
      <right style="thin"/>
      <top style="thin"/>
      <bottom style="double"/>
    </border>
    <border>
      <left style="hair"/>
      <right style="thin"/>
      <top style="thin">
        <color indexed="55"/>
      </top>
      <bottom style="thin">
        <color indexed="55"/>
      </bottom>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color indexed="63"/>
      </top>
      <bottom style="double"/>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medium"/>
      <right>
        <color indexed="63"/>
      </right>
      <top style="hair">
        <color indexed="55"/>
      </top>
      <bottom style="double"/>
    </border>
    <border>
      <left style="thin"/>
      <right style="hair"/>
      <top style="hair">
        <color indexed="55"/>
      </top>
      <bottom style="double"/>
    </border>
    <border>
      <left style="hair"/>
      <right style="hair"/>
      <top style="hair">
        <color indexed="55"/>
      </top>
      <bottom style="double"/>
    </border>
    <border>
      <left style="hair"/>
      <right style="thin"/>
      <top style="hair">
        <color indexed="55"/>
      </top>
      <bottom style="double"/>
    </border>
    <border>
      <left style="thin">
        <color indexed="55"/>
      </left>
      <right style="hair"/>
      <top style="hair">
        <color indexed="55"/>
      </top>
      <bottom style="double"/>
    </border>
    <border>
      <left style="thin"/>
      <right style="medium"/>
      <top style="hair">
        <color indexed="55"/>
      </top>
      <bottom style="double"/>
    </border>
    <border>
      <left style="medium"/>
      <right style="thin"/>
      <top style="hair">
        <color indexed="55"/>
      </top>
      <bottom style="hair">
        <color indexed="55"/>
      </bottom>
    </border>
    <border>
      <left style="hair"/>
      <right style="medium"/>
      <top style="medium"/>
      <bottom>
        <color indexed="63"/>
      </bottom>
    </border>
    <border diagonalUp="1">
      <left style="hair"/>
      <right style="medium"/>
      <top>
        <color indexed="63"/>
      </top>
      <bottom style="dotted">
        <color indexed="55"/>
      </bottom>
      <diagonal style="hair">
        <color indexed="55"/>
      </diagonal>
    </border>
    <border>
      <left style="hair"/>
      <right style="medium"/>
      <top style="dotted">
        <color indexed="55"/>
      </top>
      <bottom style="thin">
        <color indexed="55"/>
      </bottom>
    </border>
    <border>
      <left style="hair"/>
      <right style="medium"/>
      <top style="dotted">
        <color indexed="55"/>
      </top>
      <bottom style="double"/>
    </border>
    <border>
      <left style="medium"/>
      <right style="thin"/>
      <top style="hair"/>
      <bottom style="hair">
        <color indexed="55"/>
      </botto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color indexed="63"/>
      </right>
      <top style="medium"/>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thin"/>
      <top style="hair"/>
      <bottom>
        <color indexed="63"/>
      </bottom>
    </border>
    <border>
      <left style="thin"/>
      <right style="thin"/>
      <top>
        <color indexed="63"/>
      </top>
      <bottom>
        <color indexed="63"/>
      </bottom>
    </border>
    <border>
      <left style="hair"/>
      <right style="thin"/>
      <top style="thin"/>
      <bottom style="hair"/>
    </border>
    <border>
      <left style="thin"/>
      <right style="thin"/>
      <top style="medium"/>
      <bottom style="thin"/>
    </border>
    <border>
      <left style="thin"/>
      <right style="medium"/>
      <top style="medium"/>
      <bottom style="thin"/>
    </border>
    <border>
      <left style="medium"/>
      <right style="thin"/>
      <top>
        <color indexed="63"/>
      </top>
      <bottom style="double"/>
    </border>
    <border>
      <left style="thin"/>
      <right style="hair"/>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33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11" xfId="0" applyFont="1" applyBorder="1" applyAlignment="1">
      <alignment horizontal="right" vertical="center"/>
    </xf>
    <xf numFmtId="0" fontId="4" fillId="0" borderId="10" xfId="0" applyFont="1" applyBorder="1" applyAlignment="1">
      <alignment horizontal="right" vertical="center"/>
    </xf>
    <xf numFmtId="3" fontId="2" fillId="0" borderId="12"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10" xfId="0" applyFont="1" applyBorder="1" applyAlignment="1">
      <alignment horizontal="center" vertical="center"/>
    </xf>
    <xf numFmtId="0" fontId="4" fillId="0" borderId="13"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3" fontId="2" fillId="21" borderId="15" xfId="0" applyNumberFormat="1" applyFont="1" applyFill="1" applyBorder="1" applyAlignment="1">
      <alignment horizontal="right" vertical="center"/>
    </xf>
    <xf numFmtId="3" fontId="2" fillId="21" borderId="16"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11" xfId="0" applyNumberFormat="1" applyFont="1" applyBorder="1" applyAlignment="1">
      <alignment horizontal="right" vertical="center"/>
    </xf>
    <xf numFmtId="3" fontId="4" fillId="0" borderId="14" xfId="0" applyNumberFormat="1" applyFont="1" applyBorder="1" applyAlignment="1">
      <alignment horizontal="right" vertical="center"/>
    </xf>
    <xf numFmtId="3" fontId="2" fillId="0" borderId="12" xfId="0" applyNumberFormat="1" applyFont="1" applyBorder="1" applyAlignment="1">
      <alignment horizontal="center" vertical="center"/>
    </xf>
    <xf numFmtId="3" fontId="2" fillId="0" borderId="0" xfId="0" applyNumberFormat="1" applyFont="1" applyBorder="1" applyAlignment="1">
      <alignment horizontal="center" vertical="center"/>
    </xf>
    <xf numFmtId="0" fontId="4" fillId="0" borderId="20" xfId="0" applyFont="1" applyBorder="1" applyAlignment="1">
      <alignment horizontal="center" vertical="center"/>
    </xf>
    <xf numFmtId="3" fontId="4" fillId="21" borderId="21" xfId="0" applyNumberFormat="1" applyFont="1" applyFill="1" applyBorder="1" applyAlignment="1">
      <alignment horizontal="right" vertical="center"/>
    </xf>
    <xf numFmtId="3" fontId="4" fillId="21" borderId="20" xfId="0" applyNumberFormat="1" applyFont="1" applyFill="1" applyBorder="1" applyAlignment="1">
      <alignment horizontal="right" vertical="center"/>
    </xf>
    <xf numFmtId="0" fontId="4"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3" fontId="4" fillId="0" borderId="27" xfId="0" applyNumberFormat="1" applyFont="1" applyBorder="1" applyAlignment="1">
      <alignment horizontal="distributed" vertical="center"/>
    </xf>
    <xf numFmtId="0" fontId="4" fillId="0" borderId="28" xfId="0" applyFont="1" applyBorder="1" applyAlignment="1">
      <alignment horizontal="right" vertical="center"/>
    </xf>
    <xf numFmtId="0" fontId="4" fillId="0" borderId="22" xfId="0" applyFont="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3"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1" borderId="29" xfId="0" applyNumberFormat="1" applyFont="1" applyFill="1" applyBorder="1" applyAlignment="1">
      <alignment horizontal="right" vertical="center"/>
    </xf>
    <xf numFmtId="3" fontId="4" fillId="0" borderId="22" xfId="0" applyNumberFormat="1" applyFont="1" applyBorder="1" applyAlignment="1">
      <alignment horizontal="right" vertical="center"/>
    </xf>
    <xf numFmtId="3" fontId="4" fillId="0" borderId="28" xfId="0" applyNumberFormat="1" applyFont="1" applyBorder="1" applyAlignment="1">
      <alignment horizontal="right" vertical="center"/>
    </xf>
    <xf numFmtId="3" fontId="2" fillId="0" borderId="19" xfId="0" applyNumberFormat="1" applyFont="1" applyBorder="1" applyAlignment="1">
      <alignment horizontal="right" vertical="center"/>
    </xf>
    <xf numFmtId="0" fontId="4" fillId="0" borderId="30" xfId="0" applyFont="1" applyBorder="1" applyAlignment="1">
      <alignment horizontal="right" vertical="center"/>
    </xf>
    <xf numFmtId="3" fontId="4" fillId="0" borderId="31" xfId="0" applyNumberFormat="1" applyFont="1" applyBorder="1" applyAlignment="1">
      <alignment horizontal="right" vertical="center"/>
    </xf>
    <xf numFmtId="3" fontId="4" fillId="0" borderId="30" xfId="0" applyNumberFormat="1" applyFont="1" applyBorder="1" applyAlignment="1">
      <alignment horizontal="right" vertical="center"/>
    </xf>
    <xf numFmtId="0" fontId="2" fillId="0" borderId="32" xfId="0" applyFont="1" applyBorder="1" applyAlignment="1">
      <alignment horizontal="left" vertical="center" wrapText="1"/>
    </xf>
    <xf numFmtId="3" fontId="2" fillId="21" borderId="33" xfId="0" applyNumberFormat="1" applyFont="1" applyFill="1" applyBorder="1" applyAlignment="1">
      <alignment horizontal="right" vertical="center"/>
    </xf>
    <xf numFmtId="3" fontId="2" fillId="21" borderId="34" xfId="0" applyNumberFormat="1" applyFont="1" applyFill="1" applyBorder="1" applyAlignment="1">
      <alignment horizontal="right" vertical="center"/>
    </xf>
    <xf numFmtId="0" fontId="2" fillId="0" borderId="31" xfId="0" applyFont="1" applyBorder="1" applyAlignment="1">
      <alignment horizontal="center" vertical="center"/>
    </xf>
    <xf numFmtId="0" fontId="2" fillId="0" borderId="25" xfId="0" applyFont="1" applyBorder="1" applyAlignment="1">
      <alignment horizontal="distributed" vertical="center"/>
    </xf>
    <xf numFmtId="0" fontId="4" fillId="0" borderId="35" xfId="0" applyFont="1" applyBorder="1" applyAlignment="1">
      <alignment horizontal="distributed" vertical="center"/>
    </xf>
    <xf numFmtId="0" fontId="0" fillId="0" borderId="36" xfId="0" applyBorder="1" applyAlignment="1">
      <alignment/>
    </xf>
    <xf numFmtId="0" fontId="0" fillId="0" borderId="0" xfId="0" applyBorder="1" applyAlignment="1">
      <alignment/>
    </xf>
    <xf numFmtId="0" fontId="4" fillId="0" borderId="23" xfId="0" applyFont="1" applyBorder="1" applyAlignment="1">
      <alignment horizontal="center" vertical="center"/>
    </xf>
    <xf numFmtId="0" fontId="2" fillId="0" borderId="37" xfId="0" applyFont="1" applyBorder="1" applyAlignment="1">
      <alignment horizontal="distributed" vertical="center"/>
    </xf>
    <xf numFmtId="0" fontId="2" fillId="0" borderId="38" xfId="0" applyFont="1" applyBorder="1" applyAlignment="1">
      <alignment horizontal="right" vertical="center"/>
    </xf>
    <xf numFmtId="3" fontId="2" fillId="0" borderId="39" xfId="0" applyNumberFormat="1" applyFont="1" applyBorder="1" applyAlignment="1">
      <alignment horizontal="right" vertical="center"/>
    </xf>
    <xf numFmtId="0" fontId="2" fillId="0" borderId="24" xfId="0" applyFont="1" applyBorder="1" applyAlignment="1">
      <alignment horizontal="distributed" vertical="center"/>
    </xf>
    <xf numFmtId="178" fontId="4" fillId="21" borderId="40" xfId="0" applyNumberFormat="1" applyFont="1" applyFill="1" applyBorder="1" applyAlignment="1">
      <alignment horizontal="right" vertical="center"/>
    </xf>
    <xf numFmtId="178" fontId="2" fillId="21" borderId="41" xfId="0" applyNumberFormat="1" applyFont="1" applyFill="1" applyBorder="1" applyAlignment="1">
      <alignment horizontal="right" vertical="center"/>
    </xf>
    <xf numFmtId="178" fontId="2" fillId="21" borderId="42" xfId="0" applyNumberFormat="1" applyFont="1" applyFill="1" applyBorder="1" applyAlignment="1">
      <alignment horizontal="righ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46" xfId="0" applyFont="1" applyBorder="1" applyAlignment="1">
      <alignment horizontal="center"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49" xfId="0" applyNumberFormat="1" applyFont="1" applyBorder="1" applyAlignment="1">
      <alignment horizontal="center" vertical="center"/>
    </xf>
    <xf numFmtId="0" fontId="2" fillId="0" borderId="49" xfId="0" applyFont="1" applyBorder="1" applyAlignment="1">
      <alignment horizontal="center" vertical="center"/>
    </xf>
    <xf numFmtId="3" fontId="4" fillId="0" borderId="50" xfId="0" applyNumberFormat="1" applyFont="1" applyBorder="1" applyAlignment="1">
      <alignment horizontal="center" vertical="center"/>
    </xf>
    <xf numFmtId="3" fontId="4" fillId="0" borderId="22" xfId="0" applyNumberFormat="1" applyFont="1" applyBorder="1" applyAlignment="1">
      <alignment horizontal="center" vertical="center"/>
    </xf>
    <xf numFmtId="178" fontId="2" fillId="22" borderId="51" xfId="0" applyNumberFormat="1" applyFont="1" applyFill="1" applyBorder="1" applyAlignment="1">
      <alignment horizontal="right" vertical="center"/>
    </xf>
    <xf numFmtId="178" fontId="2" fillId="22" borderId="52" xfId="0" applyNumberFormat="1" applyFont="1" applyFill="1" applyBorder="1" applyAlignment="1">
      <alignment horizontal="right" vertical="center"/>
    </xf>
    <xf numFmtId="178" fontId="4" fillId="22" borderId="53" xfId="0" applyNumberFormat="1" applyFont="1" applyFill="1" applyBorder="1" applyAlignment="1">
      <alignment horizontal="right" vertical="center"/>
    </xf>
    <xf numFmtId="0" fontId="2" fillId="0" borderId="18" xfId="0" applyFont="1" applyBorder="1" applyAlignment="1">
      <alignment horizontal="center" vertical="center" wrapText="1"/>
    </xf>
    <xf numFmtId="0" fontId="2" fillId="0" borderId="49" xfId="0" applyFont="1" applyBorder="1" applyAlignment="1">
      <alignment horizontal="right" vertical="center"/>
    </xf>
    <xf numFmtId="178" fontId="2" fillId="22" borderId="54" xfId="0" applyNumberFormat="1" applyFont="1" applyFill="1" applyBorder="1" applyAlignment="1">
      <alignment horizontal="right" vertical="center"/>
    </xf>
    <xf numFmtId="178" fontId="4" fillId="22"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right" vertical="center"/>
    </xf>
    <xf numFmtId="178" fontId="2" fillId="22" borderId="57" xfId="0" applyNumberFormat="1" applyFont="1" applyFill="1" applyBorder="1" applyAlignment="1">
      <alignment horizontal="right" vertical="center"/>
    </xf>
    <xf numFmtId="178" fontId="2" fillId="21" borderId="58" xfId="0" applyNumberFormat="1" applyFont="1" applyFill="1" applyBorder="1" applyAlignment="1">
      <alignment horizontal="right" vertical="center"/>
    </xf>
    <xf numFmtId="0" fontId="2" fillId="0" borderId="59" xfId="0" applyFont="1" applyBorder="1" applyAlignment="1">
      <alignment horizontal="right" vertical="center"/>
    </xf>
    <xf numFmtId="0" fontId="5" fillId="21" borderId="60" xfId="0" applyFont="1" applyFill="1" applyBorder="1" applyAlignment="1">
      <alignment horizontal="right" vertical="center"/>
    </xf>
    <xf numFmtId="0" fontId="5" fillId="0" borderId="61" xfId="0" applyFont="1" applyBorder="1" applyAlignment="1">
      <alignment horizontal="center" vertical="center"/>
    </xf>
    <xf numFmtId="0" fontId="5" fillId="0" borderId="11" xfId="0" applyFont="1" applyBorder="1" applyAlignment="1">
      <alignment horizontal="center" vertical="center"/>
    </xf>
    <xf numFmtId="0" fontId="5" fillId="22" borderId="17" xfId="0" applyFont="1" applyFill="1" applyBorder="1" applyAlignment="1">
      <alignment horizontal="right" vertical="center"/>
    </xf>
    <xf numFmtId="0" fontId="5" fillId="0" borderId="11" xfId="0" applyFont="1" applyBorder="1" applyAlignment="1">
      <alignment horizontal="right" vertical="center"/>
    </xf>
    <xf numFmtId="0" fontId="5" fillId="21" borderId="17" xfId="0" applyFont="1" applyFill="1" applyBorder="1" applyAlignment="1">
      <alignment horizontal="right" vertical="center"/>
    </xf>
    <xf numFmtId="0" fontId="5" fillId="0" borderId="19" xfId="0" applyFont="1" applyBorder="1" applyAlignment="1">
      <alignment horizontal="right" vertical="center"/>
    </xf>
    <xf numFmtId="0" fontId="5" fillId="22" borderId="60" xfId="0" applyFont="1" applyFill="1" applyBorder="1" applyAlignment="1">
      <alignment horizontal="right" vertical="center"/>
    </xf>
    <xf numFmtId="0" fontId="5" fillId="0" borderId="62" xfId="0" applyFont="1" applyBorder="1" applyAlignment="1">
      <alignment horizontal="center" vertical="center"/>
    </xf>
    <xf numFmtId="0" fontId="5" fillId="0" borderId="19" xfId="0" applyFont="1" applyBorder="1" applyAlignment="1">
      <alignment horizontal="center" vertical="center"/>
    </xf>
    <xf numFmtId="0" fontId="5" fillId="21" borderId="62" xfId="0" applyFont="1" applyFill="1" applyBorder="1" applyAlignment="1">
      <alignment horizontal="right" vertical="center"/>
    </xf>
    <xf numFmtId="0" fontId="5" fillId="21" borderId="63" xfId="0" applyFont="1" applyFill="1" applyBorder="1" applyAlignment="1">
      <alignment horizontal="right" vertical="center"/>
    </xf>
    <xf numFmtId="0" fontId="5" fillId="0" borderId="0" xfId="0" applyFont="1" applyAlignment="1">
      <alignment horizontal="right" vertical="top"/>
    </xf>
    <xf numFmtId="0" fontId="5" fillId="0" borderId="64" xfId="0" applyFont="1" applyBorder="1" applyAlignment="1">
      <alignment horizontal="right" vertical="center"/>
    </xf>
    <xf numFmtId="0" fontId="5" fillId="0" borderId="65" xfId="0" applyFont="1" applyBorder="1" applyAlignment="1">
      <alignment horizontal="right" vertical="center"/>
    </xf>
    <xf numFmtId="0" fontId="5" fillId="0" borderId="66" xfId="0" applyFont="1" applyBorder="1" applyAlignment="1">
      <alignment horizontal="right" vertical="center"/>
    </xf>
    <xf numFmtId="0" fontId="6" fillId="0" borderId="36" xfId="0" applyFont="1" applyBorder="1" applyAlignment="1">
      <alignment/>
    </xf>
    <xf numFmtId="0" fontId="6" fillId="0" borderId="0" xfId="0" applyFont="1" applyBorder="1" applyAlignment="1">
      <alignment/>
    </xf>
    <xf numFmtId="0" fontId="5" fillId="21" borderId="46" xfId="0" applyFont="1" applyFill="1" applyBorder="1" applyAlignment="1">
      <alignment horizontal="right" vertical="center"/>
    </xf>
    <xf numFmtId="0" fontId="5" fillId="21" borderId="43" xfId="0" applyFont="1" applyFill="1" applyBorder="1" applyAlignment="1">
      <alignment horizontal="right" vertical="center"/>
    </xf>
    <xf numFmtId="0" fontId="5" fillId="0" borderId="67"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12" xfId="0" applyFont="1" applyBorder="1" applyAlignment="1">
      <alignment horizontal="right" vertical="center"/>
    </xf>
    <xf numFmtId="0" fontId="5" fillId="22" borderId="65" xfId="0" applyFont="1" applyFill="1" applyBorder="1" applyAlignment="1">
      <alignment horizontal="right" vertical="center"/>
    </xf>
    <xf numFmtId="0" fontId="5" fillId="0" borderId="0" xfId="0" applyFont="1" applyAlignment="1">
      <alignment horizontal="left" vertical="top"/>
    </xf>
    <xf numFmtId="0" fontId="5" fillId="0" borderId="47" xfId="0" applyFont="1" applyBorder="1" applyAlignment="1">
      <alignment horizontal="left" vertical="center" wrapText="1"/>
    </xf>
    <xf numFmtId="0" fontId="5" fillId="0" borderId="68" xfId="0" applyFont="1" applyBorder="1" applyAlignment="1">
      <alignment horizontal="center" vertical="center" wrapText="1"/>
    </xf>
    <xf numFmtId="0" fontId="5" fillId="0" borderId="0" xfId="0" applyFont="1" applyBorder="1" applyAlignment="1">
      <alignment horizontal="right" vertical="center"/>
    </xf>
    <xf numFmtId="0" fontId="5" fillId="22" borderId="69" xfId="0" applyFont="1" applyFill="1" applyBorder="1" applyAlignment="1">
      <alignment horizontal="right" vertical="center"/>
    </xf>
    <xf numFmtId="0" fontId="5" fillId="24" borderId="70" xfId="0" applyFont="1" applyFill="1" applyBorder="1" applyAlignment="1">
      <alignment horizontal="center" vertical="center"/>
    </xf>
    <xf numFmtId="178" fontId="2" fillId="0" borderId="71" xfId="0" applyNumberFormat="1" applyFont="1" applyBorder="1" applyAlignment="1">
      <alignment horizontal="right" vertical="center"/>
    </xf>
    <xf numFmtId="178" fontId="2" fillId="0" borderId="72" xfId="0" applyNumberFormat="1" applyFont="1" applyBorder="1" applyAlignment="1">
      <alignment horizontal="right" vertical="center"/>
    </xf>
    <xf numFmtId="178" fontId="2" fillId="0" borderId="73" xfId="0" applyNumberFormat="1" applyFont="1" applyBorder="1" applyAlignment="1">
      <alignment horizontal="right" vertical="center"/>
    </xf>
    <xf numFmtId="178" fontId="2" fillId="0" borderId="74" xfId="0" applyNumberFormat="1" applyFont="1" applyFill="1" applyBorder="1" applyAlignment="1">
      <alignment horizontal="right" vertical="center"/>
    </xf>
    <xf numFmtId="178" fontId="4" fillId="0" borderId="71" xfId="0" applyNumberFormat="1" applyFont="1" applyBorder="1" applyAlignment="1">
      <alignment horizontal="right" vertical="center"/>
    </xf>
    <xf numFmtId="178" fontId="4" fillId="0" borderId="75" xfId="0" applyNumberFormat="1" applyFont="1" applyFill="1" applyBorder="1" applyAlignment="1">
      <alignment horizontal="right" vertical="center"/>
    </xf>
    <xf numFmtId="178" fontId="4" fillId="0" borderId="76" xfId="0" applyNumberFormat="1" applyFont="1" applyFill="1" applyBorder="1" applyAlignment="1">
      <alignment horizontal="right" vertical="center"/>
    </xf>
    <xf numFmtId="178" fontId="2" fillId="0" borderId="77" xfId="0" applyNumberFormat="1" applyFont="1" applyBorder="1" applyAlignment="1">
      <alignment horizontal="right" vertical="center"/>
    </xf>
    <xf numFmtId="178" fontId="4" fillId="0" borderId="72" xfId="0" applyNumberFormat="1" applyFont="1" applyBorder="1" applyAlignment="1">
      <alignment horizontal="right" vertical="center"/>
    </xf>
    <xf numFmtId="3" fontId="2" fillId="0" borderId="78" xfId="0" applyNumberFormat="1" applyFont="1" applyFill="1" applyBorder="1" applyAlignment="1">
      <alignment horizontal="right" vertical="center"/>
    </xf>
    <xf numFmtId="3" fontId="4" fillId="0" borderId="79" xfId="0" applyNumberFormat="1" applyFont="1" applyFill="1" applyBorder="1" applyAlignment="1">
      <alignment horizontal="right" vertical="center"/>
    </xf>
    <xf numFmtId="3" fontId="2" fillId="0" borderId="77" xfId="0" applyNumberFormat="1" applyFont="1" applyFill="1" applyBorder="1" applyAlignment="1">
      <alignment horizontal="right" vertical="center"/>
    </xf>
    <xf numFmtId="3" fontId="2" fillId="0" borderId="80" xfId="0" applyNumberFormat="1" applyFont="1" applyFill="1" applyBorder="1" applyAlignment="1">
      <alignment horizontal="right" vertical="center"/>
    </xf>
    <xf numFmtId="3" fontId="2" fillId="0" borderId="81" xfId="0" applyNumberFormat="1" applyFont="1" applyFill="1" applyBorder="1" applyAlignment="1">
      <alignment horizontal="right" vertical="center"/>
    </xf>
    <xf numFmtId="3" fontId="2" fillId="0" borderId="82" xfId="0" applyNumberFormat="1" applyFont="1" applyFill="1" applyBorder="1" applyAlignment="1">
      <alignment horizontal="right" vertical="center"/>
    </xf>
    <xf numFmtId="3" fontId="4" fillId="0" borderId="82"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3" fontId="2" fillId="0" borderId="83" xfId="0" applyNumberFormat="1" applyFont="1" applyFill="1" applyBorder="1" applyAlignment="1">
      <alignment horizontal="right" vertical="center"/>
    </xf>
    <xf numFmtId="3" fontId="2" fillId="22" borderId="84" xfId="0" applyNumberFormat="1" applyFont="1" applyFill="1" applyBorder="1" applyAlignment="1">
      <alignment horizontal="right" vertical="center"/>
    </xf>
    <xf numFmtId="3" fontId="2" fillId="21" borderId="85" xfId="0" applyNumberFormat="1" applyFont="1" applyFill="1" applyBorder="1" applyAlignment="1">
      <alignment horizontal="right" vertical="center"/>
    </xf>
    <xf numFmtId="3" fontId="2" fillId="21" borderId="86" xfId="0" applyNumberFormat="1" applyFont="1" applyFill="1" applyBorder="1" applyAlignment="1">
      <alignment horizontal="right" vertical="center"/>
    </xf>
    <xf numFmtId="3" fontId="2" fillId="22" borderId="87" xfId="0" applyNumberFormat="1" applyFont="1" applyFill="1" applyBorder="1" applyAlignment="1">
      <alignment horizontal="right" vertical="center"/>
    </xf>
    <xf numFmtId="0" fontId="2" fillId="0" borderId="88" xfId="0" applyFont="1" applyBorder="1" applyAlignment="1">
      <alignment horizontal="distributed" vertical="center"/>
    </xf>
    <xf numFmtId="3" fontId="2" fillId="22" borderId="89" xfId="0" applyNumberFormat="1" applyFont="1" applyFill="1" applyBorder="1" applyAlignment="1">
      <alignment horizontal="right" vertical="center"/>
    </xf>
    <xf numFmtId="3" fontId="2" fillId="21" borderId="90" xfId="0" applyNumberFormat="1" applyFont="1" applyFill="1" applyBorder="1" applyAlignment="1">
      <alignment horizontal="right" vertical="center"/>
    </xf>
    <xf numFmtId="3" fontId="2" fillId="21" borderId="91" xfId="0" applyNumberFormat="1" applyFont="1" applyFill="1" applyBorder="1" applyAlignment="1">
      <alignment horizontal="right" vertical="center"/>
    </xf>
    <xf numFmtId="3" fontId="2" fillId="22" borderId="92" xfId="0" applyNumberFormat="1" applyFont="1" applyFill="1" applyBorder="1" applyAlignment="1">
      <alignment horizontal="right" vertical="center"/>
    </xf>
    <xf numFmtId="0" fontId="2" fillId="0" borderId="93" xfId="0" applyFont="1" applyBorder="1" applyAlignment="1">
      <alignment horizontal="distributed" vertical="center"/>
    </xf>
    <xf numFmtId="0" fontId="4" fillId="0" borderId="94" xfId="0" applyFont="1" applyBorder="1" applyAlignment="1">
      <alignment horizontal="center" vertical="center"/>
    </xf>
    <xf numFmtId="0" fontId="2" fillId="24" borderId="95" xfId="0" applyFont="1" applyFill="1" applyBorder="1" applyAlignment="1">
      <alignment horizontal="distributed" vertical="center"/>
    </xf>
    <xf numFmtId="0" fontId="5" fillId="22" borderId="10" xfId="0" applyFont="1" applyFill="1" applyBorder="1" applyAlignment="1">
      <alignment horizontal="right" vertical="center"/>
    </xf>
    <xf numFmtId="0" fontId="5" fillId="21" borderId="44" xfId="0" applyFont="1" applyFill="1" applyBorder="1" applyAlignment="1">
      <alignment horizontal="right" vertical="center"/>
    </xf>
    <xf numFmtId="0" fontId="5" fillId="21" borderId="96" xfId="0" applyFont="1" applyFill="1" applyBorder="1" applyAlignment="1">
      <alignment horizontal="right" vertical="center"/>
    </xf>
    <xf numFmtId="0" fontId="5" fillId="21" borderId="97" xfId="0" applyFont="1" applyFill="1" applyBorder="1" applyAlignment="1">
      <alignment horizontal="right" vertical="center"/>
    </xf>
    <xf numFmtId="0" fontId="2" fillId="0" borderId="39"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5" fillId="22" borderId="48" xfId="0" applyFont="1" applyFill="1" applyBorder="1" applyAlignment="1">
      <alignment horizontal="right" vertical="center"/>
    </xf>
    <xf numFmtId="0" fontId="5" fillId="21" borderId="45" xfId="0" applyFont="1" applyFill="1" applyBorder="1" applyAlignment="1">
      <alignment horizontal="right" vertical="center"/>
    </xf>
    <xf numFmtId="0" fontId="2" fillId="0" borderId="14" xfId="0" applyFont="1" applyBorder="1" applyAlignment="1">
      <alignment horizontal="left" vertical="center" wrapText="1"/>
    </xf>
    <xf numFmtId="3" fontId="2" fillId="22" borderId="42" xfId="0" applyNumberFormat="1" applyFont="1" applyFill="1" applyBorder="1" applyAlignment="1">
      <alignment horizontal="right" vertical="center"/>
    </xf>
    <xf numFmtId="0" fontId="2" fillId="0" borderId="101" xfId="0" applyFont="1" applyBorder="1" applyAlignment="1">
      <alignment horizontal="left" vertical="center" wrapText="1"/>
    </xf>
    <xf numFmtId="0" fontId="2" fillId="22" borderId="102" xfId="0" applyFont="1" applyFill="1" applyBorder="1" applyAlignment="1">
      <alignment horizontal="right" vertical="center"/>
    </xf>
    <xf numFmtId="3" fontId="4" fillId="22" borderId="29" xfId="0" applyNumberFormat="1" applyFont="1" applyFill="1" applyBorder="1" applyAlignment="1">
      <alignment horizontal="right" vertical="center"/>
    </xf>
    <xf numFmtId="0" fontId="5" fillId="0" borderId="64" xfId="0" applyFont="1" applyBorder="1" applyAlignment="1">
      <alignment horizontal="left" vertical="center" wrapText="1"/>
    </xf>
    <xf numFmtId="0" fontId="5" fillId="22" borderId="66" xfId="0" applyFont="1" applyFill="1" applyBorder="1" applyAlignment="1">
      <alignment horizontal="right" vertical="center"/>
    </xf>
    <xf numFmtId="3" fontId="2" fillId="22" borderId="55" xfId="0" applyNumberFormat="1" applyFont="1" applyFill="1" applyBorder="1" applyAlignment="1" applyProtection="1">
      <alignment horizontal="right" vertical="center"/>
      <protection locked="0"/>
    </xf>
    <xf numFmtId="3" fontId="2" fillId="22" borderId="103" xfId="0" applyNumberFormat="1" applyFont="1" applyFill="1" applyBorder="1" applyAlignment="1" applyProtection="1">
      <alignment horizontal="right" vertical="center"/>
      <protection locked="0"/>
    </xf>
    <xf numFmtId="3" fontId="4" fillId="22" borderId="104" xfId="0" applyNumberFormat="1" applyFont="1" applyFill="1" applyBorder="1" applyAlignment="1" applyProtection="1">
      <alignment horizontal="right" vertical="center"/>
      <protection locked="0"/>
    </xf>
    <xf numFmtId="3" fontId="2" fillId="22" borderId="105" xfId="0" applyNumberFormat="1" applyFont="1" applyFill="1" applyBorder="1" applyAlignment="1" applyProtection="1">
      <alignment horizontal="right" vertical="center"/>
      <protection locked="0"/>
    </xf>
    <xf numFmtId="3" fontId="4" fillId="22" borderId="106" xfId="0" applyNumberFormat="1" applyFont="1" applyFill="1" applyBorder="1" applyAlignment="1" applyProtection="1">
      <alignment horizontal="right" vertical="center"/>
      <protection locked="0"/>
    </xf>
    <xf numFmtId="3" fontId="2" fillId="22" borderId="107" xfId="0" applyNumberFormat="1" applyFont="1" applyFill="1" applyBorder="1" applyAlignment="1" applyProtection="1">
      <alignment horizontal="right" vertical="center"/>
      <protection locked="0"/>
    </xf>
    <xf numFmtId="3" fontId="2" fillId="22" borderId="18" xfId="0" applyNumberFormat="1" applyFont="1" applyFill="1" applyBorder="1" applyAlignment="1" applyProtection="1">
      <alignment horizontal="right" vertical="center"/>
      <protection locked="0"/>
    </xf>
    <xf numFmtId="3" fontId="2" fillId="22" borderId="106" xfId="0" applyNumberFormat="1" applyFont="1" applyFill="1" applyBorder="1" applyAlignment="1" applyProtection="1">
      <alignment horizontal="right" vertical="center"/>
      <protection locked="0"/>
    </xf>
    <xf numFmtId="3" fontId="2" fillId="22" borderId="108" xfId="0" applyNumberFormat="1" applyFont="1" applyFill="1" applyBorder="1" applyAlignment="1" applyProtection="1">
      <alignment horizontal="right" vertical="center"/>
      <protection locked="0"/>
    </xf>
    <xf numFmtId="3" fontId="2" fillId="21" borderId="55" xfId="0" applyNumberFormat="1" applyFont="1" applyFill="1" applyBorder="1" applyAlignment="1" applyProtection="1">
      <alignment horizontal="right" vertical="center"/>
      <protection locked="0"/>
    </xf>
    <xf numFmtId="3" fontId="2" fillId="21" borderId="103" xfId="0" applyNumberFormat="1" applyFont="1" applyFill="1" applyBorder="1" applyAlignment="1" applyProtection="1">
      <alignment horizontal="right" vertical="center"/>
      <protection locked="0"/>
    </xf>
    <xf numFmtId="3" fontId="4" fillId="21" borderId="109" xfId="0" applyNumberFormat="1" applyFont="1" applyFill="1" applyBorder="1" applyAlignment="1" applyProtection="1">
      <alignment horizontal="right" vertical="center"/>
      <protection locked="0"/>
    </xf>
    <xf numFmtId="3" fontId="2" fillId="21" borderId="110" xfId="0" applyNumberFormat="1" applyFont="1" applyFill="1" applyBorder="1" applyAlignment="1" applyProtection="1">
      <alignment horizontal="right" vertical="center"/>
      <protection locked="0"/>
    </xf>
    <xf numFmtId="3" fontId="2" fillId="21" borderId="111" xfId="0" applyNumberFormat="1" applyFont="1" applyFill="1" applyBorder="1" applyAlignment="1" applyProtection="1">
      <alignment horizontal="right" vertical="center"/>
      <protection locked="0"/>
    </xf>
    <xf numFmtId="3" fontId="2" fillId="21" borderId="112" xfId="0" applyNumberFormat="1" applyFont="1" applyFill="1" applyBorder="1" applyAlignment="1" applyProtection="1">
      <alignment horizontal="right" vertical="center"/>
      <protection locked="0"/>
    </xf>
    <xf numFmtId="3" fontId="4" fillId="21" borderId="113" xfId="0" applyNumberFormat="1" applyFont="1" applyFill="1" applyBorder="1" applyAlignment="1" applyProtection="1">
      <alignment horizontal="right" vertical="center"/>
      <protection locked="0"/>
    </xf>
    <xf numFmtId="3" fontId="2" fillId="21" borderId="113" xfId="0" applyNumberFormat="1" applyFont="1" applyFill="1" applyBorder="1" applyAlignment="1" applyProtection="1">
      <alignment horizontal="right" vertical="center"/>
      <protection locked="0"/>
    </xf>
    <xf numFmtId="3" fontId="2" fillId="21" borderId="114" xfId="0" applyNumberFormat="1" applyFont="1" applyFill="1" applyBorder="1" applyAlignment="1" applyProtection="1">
      <alignment horizontal="right" vertical="center"/>
      <protection locked="0"/>
    </xf>
    <xf numFmtId="3" fontId="4" fillId="21" borderId="115" xfId="0" applyNumberFormat="1" applyFont="1" applyFill="1" applyBorder="1" applyAlignment="1" applyProtection="1">
      <alignment horizontal="right" vertical="center"/>
      <protection locked="0"/>
    </xf>
    <xf numFmtId="3" fontId="2" fillId="22" borderId="110" xfId="0" applyNumberFormat="1" applyFont="1" applyFill="1" applyBorder="1" applyAlignment="1" applyProtection="1">
      <alignment horizontal="right" vertical="center"/>
      <protection locked="0"/>
    </xf>
    <xf numFmtId="3" fontId="2" fillId="22" borderId="111" xfId="0" applyNumberFormat="1" applyFont="1" applyFill="1" applyBorder="1" applyAlignment="1" applyProtection="1">
      <alignment horizontal="right" vertical="center"/>
      <protection locked="0"/>
    </xf>
    <xf numFmtId="3" fontId="4" fillId="22" borderId="116" xfId="0" applyNumberFormat="1" applyFont="1" applyFill="1" applyBorder="1" applyAlignment="1" applyProtection="1">
      <alignment horizontal="right" vertical="center"/>
      <protection locked="0"/>
    </xf>
    <xf numFmtId="3" fontId="2" fillId="21" borderId="117" xfId="0" applyNumberFormat="1" applyFont="1" applyFill="1" applyBorder="1" applyAlignment="1" applyProtection="1">
      <alignment horizontal="right" vertical="center"/>
      <protection locked="0"/>
    </xf>
    <xf numFmtId="3" fontId="2" fillId="21" borderId="118" xfId="0" applyNumberFormat="1" applyFont="1" applyFill="1" applyBorder="1" applyAlignment="1" applyProtection="1">
      <alignment horizontal="right" vertical="center"/>
      <protection locked="0"/>
    </xf>
    <xf numFmtId="3" fontId="4" fillId="21" borderId="119" xfId="0" applyNumberFormat="1" applyFont="1" applyFill="1" applyBorder="1" applyAlignment="1" applyProtection="1">
      <alignment horizontal="right" vertical="center"/>
      <protection locked="0"/>
    </xf>
    <xf numFmtId="3" fontId="4" fillId="21" borderId="120" xfId="0" applyNumberFormat="1" applyFont="1" applyFill="1" applyBorder="1" applyAlignment="1" applyProtection="1">
      <alignment horizontal="right" vertical="center"/>
      <protection locked="0"/>
    </xf>
    <xf numFmtId="3" fontId="4" fillId="21" borderId="116" xfId="0" applyNumberFormat="1" applyFont="1" applyFill="1" applyBorder="1" applyAlignment="1" applyProtection="1">
      <alignment horizontal="right" vertical="center"/>
      <protection locked="0"/>
    </xf>
    <xf numFmtId="3" fontId="2" fillId="21" borderId="121" xfId="0" applyNumberFormat="1" applyFont="1" applyFill="1" applyBorder="1" applyAlignment="1" applyProtection="1">
      <alignment horizontal="right" vertical="center"/>
      <protection locked="0"/>
    </xf>
    <xf numFmtId="3" fontId="2" fillId="21" borderId="122" xfId="0" applyNumberFormat="1" applyFont="1" applyFill="1" applyBorder="1" applyAlignment="1" applyProtection="1">
      <alignment horizontal="right" vertical="center"/>
      <protection locked="0"/>
    </xf>
    <xf numFmtId="3" fontId="4" fillId="21" borderId="123" xfId="0" applyNumberFormat="1" applyFont="1" applyFill="1" applyBorder="1" applyAlignment="1" applyProtection="1">
      <alignment horizontal="right" vertical="center"/>
      <protection locked="0"/>
    </xf>
    <xf numFmtId="3" fontId="2" fillId="22" borderId="124" xfId="0" applyNumberFormat="1" applyFont="1" applyFill="1" applyBorder="1" applyAlignment="1" applyProtection="1">
      <alignment horizontal="right" vertical="center"/>
      <protection locked="0"/>
    </xf>
    <xf numFmtId="3" fontId="2" fillId="22" borderId="125" xfId="0" applyNumberFormat="1" applyFont="1" applyFill="1" applyBorder="1" applyAlignment="1" applyProtection="1">
      <alignment horizontal="right" vertical="center"/>
      <protection locked="0"/>
    </xf>
    <xf numFmtId="3" fontId="2" fillId="22" borderId="126" xfId="0" applyNumberFormat="1" applyFont="1" applyFill="1" applyBorder="1" applyAlignment="1" applyProtection="1">
      <alignment horizontal="right" vertical="center"/>
      <protection locked="0"/>
    </xf>
    <xf numFmtId="3" fontId="2" fillId="21" borderId="119" xfId="0" applyNumberFormat="1" applyFont="1" applyFill="1" applyBorder="1" applyAlignment="1" applyProtection="1">
      <alignment horizontal="right" vertical="center"/>
      <protection locked="0"/>
    </xf>
    <xf numFmtId="3" fontId="2" fillId="21" borderId="123" xfId="0" applyNumberFormat="1" applyFont="1" applyFill="1" applyBorder="1" applyAlignment="1" applyProtection="1">
      <alignment horizontal="right" vertical="center"/>
      <protection locked="0"/>
    </xf>
    <xf numFmtId="3" fontId="2" fillId="22" borderId="56" xfId="0" applyNumberFormat="1" applyFont="1" applyFill="1" applyBorder="1" applyAlignment="1" applyProtection="1">
      <alignment horizontal="right" vertical="center"/>
      <protection locked="0"/>
    </xf>
    <xf numFmtId="3" fontId="2" fillId="21" borderId="127" xfId="0" applyNumberFormat="1" applyFont="1" applyFill="1" applyBorder="1" applyAlignment="1" applyProtection="1">
      <alignment horizontal="right" vertical="center"/>
      <protection locked="0"/>
    </xf>
    <xf numFmtId="3" fontId="2" fillId="22" borderId="128" xfId="0" applyNumberFormat="1" applyFont="1" applyFill="1" applyBorder="1" applyAlignment="1" applyProtection="1">
      <alignment horizontal="right" vertical="center"/>
      <protection locked="0"/>
    </xf>
    <xf numFmtId="3" fontId="2" fillId="21" borderId="129" xfId="0" applyNumberFormat="1" applyFont="1" applyFill="1" applyBorder="1" applyAlignment="1" applyProtection="1">
      <alignment horizontal="right" vertical="center"/>
      <protection locked="0"/>
    </xf>
    <xf numFmtId="3" fontId="2" fillId="22" borderId="130" xfId="0" applyNumberFormat="1" applyFont="1" applyFill="1" applyBorder="1" applyAlignment="1" applyProtection="1">
      <alignment horizontal="right" vertical="center"/>
      <protection locked="0"/>
    </xf>
    <xf numFmtId="3" fontId="2" fillId="21" borderId="131" xfId="0" applyNumberFormat="1" applyFont="1" applyFill="1" applyBorder="1" applyAlignment="1" applyProtection="1">
      <alignment horizontal="right" vertical="center"/>
      <protection locked="0"/>
    </xf>
    <xf numFmtId="3" fontId="2" fillId="21" borderId="132" xfId="0" applyNumberFormat="1" applyFont="1" applyFill="1" applyBorder="1" applyAlignment="1" applyProtection="1">
      <alignment horizontal="right" vertical="center"/>
      <protection locked="0"/>
    </xf>
    <xf numFmtId="3" fontId="2" fillId="21" borderId="133" xfId="0" applyNumberFormat="1" applyFont="1" applyFill="1" applyBorder="1" applyAlignment="1" applyProtection="1">
      <alignment horizontal="right" vertical="center"/>
      <protection locked="0"/>
    </xf>
    <xf numFmtId="3" fontId="2" fillId="21" borderId="134" xfId="0" applyNumberFormat="1" applyFont="1" applyFill="1" applyBorder="1" applyAlignment="1" applyProtection="1">
      <alignment horizontal="right" vertical="center"/>
      <protection locked="0"/>
    </xf>
    <xf numFmtId="3" fontId="4" fillId="22" borderId="135" xfId="0" applyNumberFormat="1" applyFont="1" applyFill="1" applyBorder="1" applyAlignment="1">
      <alignment horizontal="right" vertical="center"/>
    </xf>
    <xf numFmtId="3" fontId="4" fillId="21" borderId="136" xfId="0" applyNumberFormat="1" applyFont="1" applyFill="1" applyBorder="1" applyAlignment="1">
      <alignment horizontal="right" vertical="center"/>
    </xf>
    <xf numFmtId="3" fontId="4" fillId="21" borderId="137" xfId="0" applyNumberFormat="1" applyFont="1" applyFill="1" applyBorder="1" applyAlignment="1">
      <alignment horizontal="right" vertical="center"/>
    </xf>
    <xf numFmtId="0" fontId="2" fillId="24" borderId="138" xfId="0" applyFont="1" applyFill="1" applyBorder="1" applyAlignment="1">
      <alignment horizontal="distributed" vertical="center"/>
    </xf>
    <xf numFmtId="3" fontId="2" fillId="22" borderId="139" xfId="0" applyNumberFormat="1" applyFont="1" applyFill="1" applyBorder="1" applyAlignment="1">
      <alignment horizontal="right" vertical="center"/>
    </xf>
    <xf numFmtId="3" fontId="2" fillId="21" borderId="140" xfId="0" applyNumberFormat="1" applyFont="1" applyFill="1" applyBorder="1" applyAlignment="1">
      <alignment horizontal="right" vertical="center"/>
    </xf>
    <xf numFmtId="3" fontId="2" fillId="21" borderId="141" xfId="0" applyNumberFormat="1" applyFont="1" applyFill="1" applyBorder="1" applyAlignment="1">
      <alignment horizontal="right" vertical="center"/>
    </xf>
    <xf numFmtId="3" fontId="2" fillId="22" borderId="142" xfId="0" applyNumberFormat="1" applyFont="1" applyFill="1" applyBorder="1" applyAlignment="1">
      <alignment horizontal="right" vertical="center"/>
    </xf>
    <xf numFmtId="0" fontId="2" fillId="0" borderId="143" xfId="0" applyFont="1" applyBorder="1" applyAlignment="1">
      <alignment horizontal="distributed"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2" fillId="24" borderId="144" xfId="0" applyFont="1" applyFill="1" applyBorder="1" applyAlignment="1">
      <alignment horizontal="distributed" vertical="center"/>
    </xf>
    <xf numFmtId="0" fontId="5" fillId="0" borderId="145" xfId="0" applyFont="1" applyBorder="1" applyAlignment="1">
      <alignment horizontal="right" vertical="center"/>
    </xf>
    <xf numFmtId="178" fontId="2" fillId="0" borderId="146" xfId="0" applyNumberFormat="1" applyFont="1" applyBorder="1" applyAlignment="1">
      <alignment horizontal="right" vertical="center"/>
    </xf>
    <xf numFmtId="178" fontId="2" fillId="21" borderId="113" xfId="0" applyNumberFormat="1" applyFont="1" applyFill="1" applyBorder="1" applyAlignment="1">
      <alignment horizontal="right" vertical="center"/>
    </xf>
    <xf numFmtId="178" fontId="2" fillId="0" borderId="83" xfId="0" applyNumberFormat="1" applyFont="1" applyBorder="1" applyAlignment="1">
      <alignment horizontal="right" vertical="center"/>
    </xf>
    <xf numFmtId="178" fontId="2" fillId="21" borderId="147" xfId="0" applyNumberFormat="1" applyFont="1" applyFill="1" applyBorder="1" applyAlignment="1">
      <alignment horizontal="right" vertical="center"/>
    </xf>
    <xf numFmtId="178" fontId="4" fillId="0" borderId="146" xfId="0" applyNumberFormat="1" applyFont="1" applyBorder="1" applyAlignment="1">
      <alignment horizontal="right" vertical="center"/>
    </xf>
    <xf numFmtId="178" fontId="4" fillId="21" borderId="148" xfId="0" applyNumberFormat="1" applyFont="1" applyFill="1" applyBorder="1" applyAlignment="1">
      <alignment horizontal="right" vertical="center"/>
    </xf>
    <xf numFmtId="178" fontId="4" fillId="21" borderId="115" xfId="0" applyNumberFormat="1" applyFont="1" applyFill="1" applyBorder="1" applyAlignment="1">
      <alignment horizontal="right" vertical="center"/>
    </xf>
    <xf numFmtId="0" fontId="2" fillId="24" borderId="36" xfId="0" applyFont="1" applyFill="1" applyBorder="1" applyAlignment="1">
      <alignment horizontal="distributed" vertical="center"/>
    </xf>
    <xf numFmtId="0" fontId="2" fillId="24" borderId="149" xfId="0" applyFont="1" applyFill="1" applyBorder="1" applyAlignment="1">
      <alignment horizontal="distributed" vertical="center"/>
    </xf>
    <xf numFmtId="0" fontId="2" fillId="0" borderId="150" xfId="0" applyFont="1" applyBorder="1" applyAlignment="1">
      <alignment horizontal="distributed" vertical="center" indent="2"/>
    </xf>
    <xf numFmtId="0" fontId="2" fillId="0" borderId="151" xfId="0" applyFont="1" applyBorder="1" applyAlignment="1">
      <alignment horizontal="distributed" vertical="center" indent="2"/>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3" fillId="0" borderId="0" xfId="0" applyFont="1" applyAlignment="1">
      <alignment horizontal="center" vertical="top"/>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46" xfId="0" applyFont="1" applyBorder="1" applyAlignment="1">
      <alignment horizontal="center" vertical="center"/>
    </xf>
    <xf numFmtId="0" fontId="2" fillId="0" borderId="163" xfId="0" applyFont="1" applyBorder="1" applyAlignment="1">
      <alignment horizontal="center" vertical="center"/>
    </xf>
    <xf numFmtId="0" fontId="2" fillId="0" borderId="156" xfId="0" applyFont="1" applyBorder="1" applyAlignment="1">
      <alignment horizontal="center" vertical="center" wrapText="1"/>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59"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154" xfId="0" applyFont="1" applyBorder="1" applyAlignment="1">
      <alignment horizontal="distributed" vertical="center"/>
    </xf>
    <xf numFmtId="0" fontId="2" fillId="0" borderId="167" xfId="0" applyFont="1" applyBorder="1" applyAlignment="1">
      <alignment horizontal="distributed" vertical="center"/>
    </xf>
    <xf numFmtId="0" fontId="2" fillId="0" borderId="47" xfId="0" applyFont="1" applyBorder="1" applyAlignment="1">
      <alignment horizontal="center" vertical="center"/>
    </xf>
    <xf numFmtId="0" fontId="2" fillId="0" borderId="61" xfId="0" applyFont="1" applyBorder="1" applyAlignment="1">
      <alignment horizontal="center" vertical="center"/>
    </xf>
    <xf numFmtId="0" fontId="2" fillId="0" borderId="23" xfId="0" applyFont="1" applyBorder="1" applyAlignment="1">
      <alignment horizontal="center" vertical="center"/>
    </xf>
    <xf numFmtId="0" fontId="2" fillId="0" borderId="61" xfId="0" applyFont="1" applyBorder="1" applyAlignment="1">
      <alignment horizontal="distributed" vertical="center"/>
    </xf>
    <xf numFmtId="0" fontId="2" fillId="0" borderId="23" xfId="0" applyFont="1" applyBorder="1" applyAlignment="1">
      <alignment horizontal="distributed" vertical="center"/>
    </xf>
    <xf numFmtId="0" fontId="2" fillId="0" borderId="155" xfId="0" applyFont="1" applyBorder="1" applyAlignment="1">
      <alignment horizontal="distributed" vertical="center" indent="2"/>
    </xf>
    <xf numFmtId="0" fontId="2" fillId="0" borderId="69" xfId="0" applyFont="1" applyBorder="1" applyAlignment="1">
      <alignment horizontal="center" vertical="center"/>
    </xf>
    <xf numFmtId="0" fontId="2" fillId="0" borderId="48" xfId="0" applyFont="1" applyBorder="1" applyAlignment="1">
      <alignment horizontal="center" vertical="center"/>
    </xf>
    <xf numFmtId="0" fontId="2" fillId="0" borderId="168" xfId="0" applyFont="1" applyBorder="1" applyAlignment="1">
      <alignment horizontal="center" vertical="center"/>
    </xf>
    <xf numFmtId="0" fontId="2" fillId="0" borderId="63" xfId="0" applyFont="1" applyBorder="1" applyAlignment="1">
      <alignment horizontal="center" vertical="center"/>
    </xf>
    <xf numFmtId="0" fontId="2" fillId="0" borderId="45" xfId="0" applyFont="1" applyBorder="1" applyAlignment="1">
      <alignment horizontal="center" vertical="center"/>
    </xf>
    <xf numFmtId="0" fontId="2" fillId="0" borderId="113" xfId="0" applyFont="1" applyBorder="1" applyAlignment="1">
      <alignment horizontal="center" vertical="center"/>
    </xf>
    <xf numFmtId="0" fontId="2" fillId="0" borderId="60" xfId="0" applyFont="1" applyBorder="1" applyAlignment="1">
      <alignment horizontal="center" vertical="center"/>
    </xf>
    <xf numFmtId="0" fontId="2" fillId="0" borderId="44" xfId="0" applyFont="1" applyBorder="1" applyAlignment="1">
      <alignment horizontal="center" vertical="center"/>
    </xf>
    <xf numFmtId="0" fontId="2" fillId="0" borderId="41" xfId="0" applyFont="1" applyBorder="1" applyAlignment="1">
      <alignment horizontal="center" vertical="center"/>
    </xf>
    <xf numFmtId="0" fontId="2" fillId="0" borderId="169"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36" xfId="0" applyFont="1" applyBorder="1" applyAlignment="1">
      <alignment horizontal="distributed" vertical="center"/>
    </xf>
    <xf numFmtId="0" fontId="2" fillId="0" borderId="0" xfId="0" applyFont="1" applyBorder="1" applyAlignment="1">
      <alignment horizontal="distributed" vertical="center"/>
    </xf>
    <xf numFmtId="0" fontId="2" fillId="0" borderId="173" xfId="0" applyFont="1" applyBorder="1" applyAlignment="1">
      <alignment horizontal="distributed" vertical="center"/>
    </xf>
    <xf numFmtId="0" fontId="2" fillId="0" borderId="13" xfId="0" applyFont="1" applyBorder="1" applyAlignment="1">
      <alignment horizontal="distributed" vertical="center"/>
    </xf>
    <xf numFmtId="0" fontId="4" fillId="0" borderId="94"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distributed" vertical="center"/>
    </xf>
    <xf numFmtId="0" fontId="4" fillId="0" borderId="108" xfId="0" applyFont="1" applyBorder="1" applyAlignment="1">
      <alignment horizontal="distributed" vertical="center"/>
    </xf>
    <xf numFmtId="0" fontId="2" fillId="0" borderId="174" xfId="0" applyFont="1" applyBorder="1" applyAlignment="1">
      <alignment horizontal="center" vertical="center" textRotation="255" wrapText="1"/>
    </xf>
    <xf numFmtId="0" fontId="2" fillId="0" borderId="175" xfId="0" applyFont="1" applyBorder="1" applyAlignment="1">
      <alignment horizontal="center" vertical="center" textRotation="255"/>
    </xf>
    <xf numFmtId="0" fontId="2" fillId="0" borderId="176" xfId="0" applyFont="1" applyBorder="1" applyAlignment="1">
      <alignment horizontal="center" vertical="center" textRotation="255"/>
    </xf>
    <xf numFmtId="0" fontId="2" fillId="0" borderId="18" xfId="0" applyFont="1" applyBorder="1" applyAlignment="1">
      <alignment horizontal="distributed" vertical="center"/>
    </xf>
    <xf numFmtId="0" fontId="2" fillId="0" borderId="55" xfId="0" applyFont="1" applyBorder="1" applyAlignment="1">
      <alignment horizontal="distributed" vertical="center"/>
    </xf>
    <xf numFmtId="0" fontId="2" fillId="0" borderId="177" xfId="0" applyFont="1" applyBorder="1" applyAlignment="1">
      <alignment horizontal="center" vertical="center" wrapText="1"/>
    </xf>
    <xf numFmtId="0" fontId="2" fillId="0" borderId="178" xfId="0" applyFont="1" applyBorder="1" applyAlignment="1">
      <alignment horizontal="center" vertical="center" wrapText="1"/>
    </xf>
    <xf numFmtId="0" fontId="2" fillId="0" borderId="67"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80"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3" fontId="2" fillId="0" borderId="0" xfId="0" applyNumberFormat="1" applyFont="1" applyAlignment="1">
      <alignment horizontal="right" vertical="center"/>
    </xf>
    <xf numFmtId="38" fontId="2"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90" zoomScaleNormal="90" zoomScaleSheetLayoutView="100" zoomScalePageLayoutView="0" workbookViewId="0" topLeftCell="A1">
      <selection activeCell="C7" sqref="C7"/>
    </sheetView>
  </sheetViews>
  <sheetFormatPr defaultColWidth="5.87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65" t="s">
        <v>27</v>
      </c>
      <c r="B1" s="265"/>
      <c r="C1" s="265"/>
      <c r="D1" s="265"/>
      <c r="E1" s="265"/>
      <c r="F1" s="265"/>
      <c r="G1" s="265"/>
      <c r="H1" s="265"/>
      <c r="I1" s="265"/>
      <c r="J1" s="265"/>
      <c r="K1" s="265"/>
      <c r="L1" s="265"/>
      <c r="M1" s="265"/>
      <c r="N1" s="265"/>
      <c r="O1" s="265"/>
      <c r="P1" s="265"/>
      <c r="Q1" s="265"/>
      <c r="R1" s="265"/>
      <c r="S1" s="265"/>
      <c r="T1" s="265"/>
      <c r="U1" s="265"/>
      <c r="V1" s="265"/>
      <c r="W1" s="265"/>
      <c r="X1" s="265"/>
      <c r="Y1" s="265"/>
    </row>
    <row r="2" spans="1:25" ht="12" thickBot="1">
      <c r="A2" s="3" t="s">
        <v>97</v>
      </c>
      <c r="B2" s="4"/>
      <c r="C2" s="3"/>
      <c r="D2" s="5"/>
      <c r="E2" s="3"/>
      <c r="F2" s="5"/>
      <c r="G2" s="3"/>
      <c r="H2" s="4"/>
      <c r="I2" s="3"/>
      <c r="J2" s="4"/>
      <c r="K2" s="3"/>
      <c r="L2" s="4"/>
      <c r="M2" s="3"/>
      <c r="N2" s="4"/>
      <c r="O2" s="3"/>
      <c r="P2" s="4"/>
      <c r="Q2" s="3"/>
      <c r="R2" s="4"/>
      <c r="S2" s="3"/>
      <c r="T2" s="4"/>
      <c r="U2" s="3"/>
      <c r="V2" s="4"/>
      <c r="W2" s="3"/>
      <c r="X2" s="4"/>
      <c r="Y2" s="3"/>
    </row>
    <row r="3" spans="1:25" ht="13.5" customHeight="1">
      <c r="A3" s="283" t="s">
        <v>31</v>
      </c>
      <c r="B3" s="273" t="s">
        <v>32</v>
      </c>
      <c r="C3" s="273"/>
      <c r="D3" s="273" t="s">
        <v>0</v>
      </c>
      <c r="E3" s="273"/>
      <c r="F3" s="273" t="s">
        <v>1</v>
      </c>
      <c r="G3" s="273"/>
      <c r="H3" s="277" t="s">
        <v>34</v>
      </c>
      <c r="I3" s="277"/>
      <c r="J3" s="277"/>
      <c r="K3" s="277"/>
      <c r="L3" s="277"/>
      <c r="M3" s="277"/>
      <c r="N3" s="277"/>
      <c r="O3" s="277"/>
      <c r="P3" s="277"/>
      <c r="Q3" s="277"/>
      <c r="R3" s="277"/>
      <c r="S3" s="277"/>
      <c r="T3" s="277"/>
      <c r="U3" s="277"/>
      <c r="V3" s="277"/>
      <c r="W3" s="277"/>
      <c r="X3" s="277"/>
      <c r="Y3" s="278"/>
    </row>
    <row r="4" spans="1:25" ht="14.25" customHeight="1">
      <c r="A4" s="284"/>
      <c r="B4" s="274"/>
      <c r="C4" s="274"/>
      <c r="D4" s="274"/>
      <c r="E4" s="274"/>
      <c r="F4" s="274"/>
      <c r="G4" s="274"/>
      <c r="H4" s="275" t="s">
        <v>35</v>
      </c>
      <c r="I4" s="267"/>
      <c r="J4" s="267"/>
      <c r="K4" s="267"/>
      <c r="L4" s="267"/>
      <c r="M4" s="276"/>
      <c r="N4" s="266" t="s">
        <v>36</v>
      </c>
      <c r="O4" s="267"/>
      <c r="P4" s="267"/>
      <c r="Q4" s="267"/>
      <c r="R4" s="267"/>
      <c r="S4" s="276"/>
      <c r="T4" s="266" t="s">
        <v>37</v>
      </c>
      <c r="U4" s="267"/>
      <c r="V4" s="267"/>
      <c r="W4" s="267"/>
      <c r="X4" s="267"/>
      <c r="Y4" s="268"/>
    </row>
    <row r="5" spans="1:25" ht="19.5" customHeight="1">
      <c r="A5" s="285"/>
      <c r="B5" s="274"/>
      <c r="C5" s="274"/>
      <c r="D5" s="274"/>
      <c r="E5" s="274"/>
      <c r="F5" s="274"/>
      <c r="G5" s="274"/>
      <c r="H5" s="279" t="s">
        <v>39</v>
      </c>
      <c r="I5" s="280"/>
      <c r="J5" s="270" t="s">
        <v>0</v>
      </c>
      <c r="K5" s="270"/>
      <c r="L5" s="270" t="s">
        <v>135</v>
      </c>
      <c r="M5" s="272"/>
      <c r="N5" s="269" t="s">
        <v>33</v>
      </c>
      <c r="O5" s="270"/>
      <c r="P5" s="270" t="s">
        <v>0</v>
      </c>
      <c r="Q5" s="270"/>
      <c r="R5" s="270" t="s">
        <v>135</v>
      </c>
      <c r="S5" s="272"/>
      <c r="T5" s="269" t="s">
        <v>33</v>
      </c>
      <c r="U5" s="270"/>
      <c r="V5" s="270" t="s">
        <v>0</v>
      </c>
      <c r="W5" s="270"/>
      <c r="X5" s="270" t="s">
        <v>135</v>
      </c>
      <c r="Y5" s="271"/>
    </row>
    <row r="6" spans="1:25" s="126" customFormat="1" ht="10.5">
      <c r="A6" s="115"/>
      <c r="B6" s="116"/>
      <c r="C6" s="117" t="s">
        <v>2</v>
      </c>
      <c r="D6" s="118"/>
      <c r="E6" s="119" t="s">
        <v>3</v>
      </c>
      <c r="F6" s="120"/>
      <c r="G6" s="119" t="s">
        <v>3</v>
      </c>
      <c r="H6" s="116"/>
      <c r="I6" s="121" t="s">
        <v>2</v>
      </c>
      <c r="J6" s="122"/>
      <c r="K6" s="114" t="s">
        <v>3</v>
      </c>
      <c r="L6" s="123"/>
      <c r="M6" s="119" t="s">
        <v>3</v>
      </c>
      <c r="N6" s="123"/>
      <c r="O6" s="121" t="s">
        <v>2</v>
      </c>
      <c r="P6" s="122"/>
      <c r="Q6" s="114" t="s">
        <v>3</v>
      </c>
      <c r="R6" s="123"/>
      <c r="S6" s="124" t="s">
        <v>3</v>
      </c>
      <c r="T6" s="116"/>
      <c r="U6" s="121" t="s">
        <v>2</v>
      </c>
      <c r="V6" s="122"/>
      <c r="W6" s="114" t="s">
        <v>3</v>
      </c>
      <c r="X6" s="123"/>
      <c r="Y6" s="125" t="s">
        <v>3</v>
      </c>
    </row>
    <row r="7" spans="1:25" ht="30" customHeight="1">
      <c r="A7" s="83" t="s">
        <v>4</v>
      </c>
      <c r="B7" s="27"/>
      <c r="C7" s="191">
        <v>298132</v>
      </c>
      <c r="D7" s="12"/>
      <c r="E7" s="200">
        <v>1308022355</v>
      </c>
      <c r="F7" s="12"/>
      <c r="G7" s="203">
        <v>70150531</v>
      </c>
      <c r="H7" s="97"/>
      <c r="I7" s="210">
        <v>57224</v>
      </c>
      <c r="J7" s="98"/>
      <c r="K7" s="213">
        <v>209066186</v>
      </c>
      <c r="L7" s="44"/>
      <c r="M7" s="200">
        <v>17014093</v>
      </c>
      <c r="N7" s="97"/>
      <c r="O7" s="210">
        <v>15430</v>
      </c>
      <c r="P7" s="98"/>
      <c r="Q7" s="213">
        <v>77849672</v>
      </c>
      <c r="R7" s="44"/>
      <c r="S7" s="203">
        <v>4230995</v>
      </c>
      <c r="T7" s="97"/>
      <c r="U7" s="210">
        <v>225478</v>
      </c>
      <c r="V7" s="98"/>
      <c r="W7" s="213">
        <v>1021106497</v>
      </c>
      <c r="X7" s="44"/>
      <c r="Y7" s="218">
        <v>48905443</v>
      </c>
    </row>
    <row r="8" spans="1:25" ht="30" customHeight="1">
      <c r="A8" s="75" t="s">
        <v>5</v>
      </c>
      <c r="B8" s="27"/>
      <c r="C8" s="192">
        <v>464</v>
      </c>
      <c r="D8" s="12"/>
      <c r="E8" s="201">
        <v>1883311</v>
      </c>
      <c r="F8" s="12"/>
      <c r="G8" s="204">
        <v>84392</v>
      </c>
      <c r="H8" s="97"/>
      <c r="I8" s="211">
        <v>29</v>
      </c>
      <c r="J8" s="99"/>
      <c r="K8" s="214">
        <v>94805</v>
      </c>
      <c r="L8" s="29"/>
      <c r="M8" s="201">
        <v>15769</v>
      </c>
      <c r="N8" s="27"/>
      <c r="O8" s="211">
        <v>16</v>
      </c>
      <c r="P8" s="99"/>
      <c r="Q8" s="214">
        <v>68814</v>
      </c>
      <c r="R8" s="44"/>
      <c r="S8" s="204">
        <v>5855</v>
      </c>
      <c r="T8" s="97"/>
      <c r="U8" s="211">
        <v>419</v>
      </c>
      <c r="V8" s="98"/>
      <c r="W8" s="214">
        <v>1719692</v>
      </c>
      <c r="X8" s="29"/>
      <c r="Y8" s="219">
        <v>62768</v>
      </c>
    </row>
    <row r="9" spans="1:25" ht="30" customHeight="1">
      <c r="A9" s="75" t="s">
        <v>6</v>
      </c>
      <c r="B9" s="27"/>
      <c r="C9" s="192" t="s">
        <v>148</v>
      </c>
      <c r="D9" s="11"/>
      <c r="E9" s="201">
        <v>92</v>
      </c>
      <c r="F9" s="12"/>
      <c r="G9" s="204">
        <v>23</v>
      </c>
      <c r="H9" s="97"/>
      <c r="I9" s="211" t="s">
        <v>148</v>
      </c>
      <c r="J9" s="99"/>
      <c r="K9" s="214" t="s">
        <v>148</v>
      </c>
      <c r="L9" s="29"/>
      <c r="M9" s="201" t="s">
        <v>148</v>
      </c>
      <c r="N9" s="27"/>
      <c r="O9" s="211" t="s">
        <v>148</v>
      </c>
      <c r="P9" s="99"/>
      <c r="Q9" s="214" t="s">
        <v>148</v>
      </c>
      <c r="R9" s="29"/>
      <c r="S9" s="204" t="s">
        <v>148</v>
      </c>
      <c r="T9" s="27"/>
      <c r="U9" s="211" t="s">
        <v>148</v>
      </c>
      <c r="V9" s="99"/>
      <c r="W9" s="214">
        <v>92</v>
      </c>
      <c r="X9" s="44"/>
      <c r="Y9" s="219">
        <v>23</v>
      </c>
    </row>
    <row r="10" spans="1:25" ht="30" customHeight="1">
      <c r="A10" s="75" t="s">
        <v>8</v>
      </c>
      <c r="B10" s="11"/>
      <c r="C10" s="192" t="s">
        <v>148</v>
      </c>
      <c r="D10" s="11" t="s">
        <v>29</v>
      </c>
      <c r="E10" s="201">
        <v>3217</v>
      </c>
      <c r="F10" s="11" t="s">
        <v>28</v>
      </c>
      <c r="G10" s="204">
        <v>890</v>
      </c>
      <c r="H10" s="11"/>
      <c r="I10" s="211" t="s">
        <v>148</v>
      </c>
      <c r="J10" s="106"/>
      <c r="K10" s="214" t="s">
        <v>148</v>
      </c>
      <c r="L10" s="14"/>
      <c r="M10" s="201" t="s">
        <v>148</v>
      </c>
      <c r="N10" s="11"/>
      <c r="O10" s="211" t="s">
        <v>148</v>
      </c>
      <c r="P10" s="106"/>
      <c r="Q10" s="214" t="s">
        <v>148</v>
      </c>
      <c r="R10" s="14"/>
      <c r="S10" s="204" t="s">
        <v>148</v>
      </c>
      <c r="T10" s="11"/>
      <c r="U10" s="211" t="s">
        <v>148</v>
      </c>
      <c r="V10" s="106" t="s">
        <v>28</v>
      </c>
      <c r="W10" s="214">
        <v>3217</v>
      </c>
      <c r="X10" s="14" t="s">
        <v>28</v>
      </c>
      <c r="Y10" s="219">
        <v>890</v>
      </c>
    </row>
    <row r="11" spans="1:25" ht="30" customHeight="1">
      <c r="A11" s="75" t="s">
        <v>9</v>
      </c>
      <c r="B11" s="11" t="s">
        <v>132</v>
      </c>
      <c r="C11" s="192">
        <v>2</v>
      </c>
      <c r="D11" s="11" t="s">
        <v>30</v>
      </c>
      <c r="E11" s="201">
        <v>5869</v>
      </c>
      <c r="F11" s="11" t="s">
        <v>28</v>
      </c>
      <c r="G11" s="204">
        <v>376</v>
      </c>
      <c r="H11" s="11"/>
      <c r="I11" s="211" t="s">
        <v>148</v>
      </c>
      <c r="J11" s="106" t="s">
        <v>28</v>
      </c>
      <c r="K11" s="214">
        <v>100</v>
      </c>
      <c r="L11" s="14" t="s">
        <v>28</v>
      </c>
      <c r="M11" s="201">
        <v>83</v>
      </c>
      <c r="N11" s="11"/>
      <c r="O11" s="211" t="s">
        <v>148</v>
      </c>
      <c r="P11" s="106"/>
      <c r="Q11" s="214" t="s">
        <v>148</v>
      </c>
      <c r="R11" s="14"/>
      <c r="S11" s="204" t="s">
        <v>148</v>
      </c>
      <c r="T11" s="11" t="s">
        <v>132</v>
      </c>
      <c r="U11" s="211">
        <v>2</v>
      </c>
      <c r="V11" s="106" t="s">
        <v>28</v>
      </c>
      <c r="W11" s="214">
        <v>5769</v>
      </c>
      <c r="X11" s="14" t="s">
        <v>28</v>
      </c>
      <c r="Y11" s="219">
        <v>293</v>
      </c>
    </row>
    <row r="12" spans="1:25" ht="30" customHeight="1">
      <c r="A12" s="75" t="s">
        <v>10</v>
      </c>
      <c r="B12" s="11"/>
      <c r="C12" s="192" t="s">
        <v>148</v>
      </c>
      <c r="D12" s="11"/>
      <c r="E12" s="201" t="s">
        <v>148</v>
      </c>
      <c r="F12" s="11"/>
      <c r="G12" s="204" t="s">
        <v>148</v>
      </c>
      <c r="H12" s="27"/>
      <c r="I12" s="211" t="s">
        <v>148</v>
      </c>
      <c r="J12" s="99"/>
      <c r="K12" s="214" t="s">
        <v>148</v>
      </c>
      <c r="L12" s="29"/>
      <c r="M12" s="201" t="s">
        <v>148</v>
      </c>
      <c r="N12" s="27"/>
      <c r="O12" s="211" t="s">
        <v>148</v>
      </c>
      <c r="P12" s="99"/>
      <c r="Q12" s="214" t="s">
        <v>148</v>
      </c>
      <c r="R12" s="29"/>
      <c r="S12" s="204" t="s">
        <v>148</v>
      </c>
      <c r="T12" s="27"/>
      <c r="U12" s="211" t="s">
        <v>148</v>
      </c>
      <c r="V12" s="99"/>
      <c r="W12" s="214" t="s">
        <v>148</v>
      </c>
      <c r="X12" s="29"/>
      <c r="Y12" s="219" t="s">
        <v>148</v>
      </c>
    </row>
    <row r="13" spans="1:25" s="9" customFormat="1" ht="30" customHeight="1" thickBot="1">
      <c r="A13" s="76" t="s">
        <v>11</v>
      </c>
      <c r="B13" s="21" t="s">
        <v>85</v>
      </c>
      <c r="C13" s="193">
        <v>298594</v>
      </c>
      <c r="D13" s="21"/>
      <c r="E13" s="202">
        <v>1309896672</v>
      </c>
      <c r="F13" s="21"/>
      <c r="G13" s="202">
        <v>70233680</v>
      </c>
      <c r="H13" s="54" t="s">
        <v>84</v>
      </c>
      <c r="I13" s="212">
        <v>57253</v>
      </c>
      <c r="J13" s="100"/>
      <c r="K13" s="215">
        <v>209160891</v>
      </c>
      <c r="L13" s="101"/>
      <c r="M13" s="216">
        <v>17029779</v>
      </c>
      <c r="N13" s="54" t="s">
        <v>84</v>
      </c>
      <c r="O13" s="212">
        <v>15446</v>
      </c>
      <c r="P13" s="100"/>
      <c r="Q13" s="215">
        <v>77918486</v>
      </c>
      <c r="R13" s="101"/>
      <c r="S13" s="217">
        <v>4236851</v>
      </c>
      <c r="T13" s="66" t="s">
        <v>84</v>
      </c>
      <c r="U13" s="212">
        <v>225895</v>
      </c>
      <c r="V13" s="100"/>
      <c r="W13" s="215">
        <v>1022817294</v>
      </c>
      <c r="X13" s="101"/>
      <c r="Y13" s="220">
        <v>48967050</v>
      </c>
    </row>
    <row r="14" spans="1:25" ht="30" customHeight="1">
      <c r="A14" s="80" t="s">
        <v>12</v>
      </c>
      <c r="B14" s="81"/>
      <c r="C14" s="194">
        <v>1018</v>
      </c>
      <c r="D14" s="82"/>
      <c r="E14" s="153"/>
      <c r="F14" s="81"/>
      <c r="G14" s="205">
        <v>311581</v>
      </c>
      <c r="H14" s="43"/>
      <c r="I14" s="22"/>
      <c r="J14" s="25"/>
      <c r="K14" s="22"/>
      <c r="L14" s="25"/>
      <c r="M14" s="22"/>
      <c r="N14" s="25"/>
      <c r="O14" s="22"/>
      <c r="P14" s="25"/>
      <c r="Q14" s="22"/>
      <c r="R14" s="25"/>
      <c r="S14" s="22"/>
      <c r="T14" s="25"/>
      <c r="U14" s="22"/>
      <c r="V14" s="25"/>
      <c r="W14" s="22"/>
      <c r="X14" s="25"/>
      <c r="Y14" s="22"/>
    </row>
    <row r="15" spans="1:25" s="9" customFormat="1" ht="30" customHeight="1">
      <c r="A15" s="79" t="s">
        <v>38</v>
      </c>
      <c r="B15" s="28"/>
      <c r="C15" s="195">
        <v>299612</v>
      </c>
      <c r="D15" s="42"/>
      <c r="E15" s="154"/>
      <c r="F15" s="28"/>
      <c r="G15" s="206">
        <v>70545261</v>
      </c>
      <c r="H15" s="38"/>
      <c r="I15" s="17"/>
      <c r="J15" s="39"/>
      <c r="K15" s="17"/>
      <c r="L15" s="39"/>
      <c r="M15" s="17"/>
      <c r="N15" s="39"/>
      <c r="O15" s="17"/>
      <c r="P15" s="39"/>
      <c r="Q15" s="17"/>
      <c r="R15" s="39"/>
      <c r="S15" s="17"/>
      <c r="T15" s="39"/>
      <c r="U15" s="17"/>
      <c r="V15" s="39"/>
      <c r="W15" s="17"/>
      <c r="X15" s="38"/>
      <c r="Y15" s="16"/>
    </row>
    <row r="16" spans="1:25" s="9" customFormat="1" ht="21" customHeight="1">
      <c r="A16" s="281" t="s">
        <v>14</v>
      </c>
      <c r="B16" s="14" t="s">
        <v>94</v>
      </c>
      <c r="C16" s="196" t="s">
        <v>148</v>
      </c>
      <c r="D16" s="12"/>
      <c r="E16" s="155"/>
      <c r="F16" s="14"/>
      <c r="G16" s="161"/>
      <c r="H16" s="38"/>
      <c r="I16" s="17"/>
      <c r="J16" s="39"/>
      <c r="K16" s="17"/>
      <c r="L16" s="39"/>
      <c r="M16" s="17"/>
      <c r="N16" s="39"/>
      <c r="O16" s="17"/>
      <c r="P16" s="39"/>
      <c r="Q16" s="17"/>
      <c r="R16" s="39"/>
      <c r="S16" s="17"/>
      <c r="T16" s="39"/>
      <c r="U16" s="17"/>
      <c r="V16" s="39"/>
      <c r="W16" s="17"/>
      <c r="X16" s="38"/>
      <c r="Y16" s="16"/>
    </row>
    <row r="17" spans="1:25" ht="21" customHeight="1">
      <c r="A17" s="286"/>
      <c r="B17" s="56"/>
      <c r="C17" s="197" t="s">
        <v>148</v>
      </c>
      <c r="D17" s="11"/>
      <c r="E17" s="156"/>
      <c r="F17" s="14"/>
      <c r="G17" s="207" t="s">
        <v>148</v>
      </c>
      <c r="H17" s="29"/>
      <c r="I17" s="18"/>
      <c r="J17" s="40"/>
      <c r="K17" s="18" t="s">
        <v>139</v>
      </c>
      <c r="L17" s="40"/>
      <c r="M17" s="18"/>
      <c r="N17" s="40"/>
      <c r="O17" s="18"/>
      <c r="P17" s="40"/>
      <c r="Q17" s="19"/>
      <c r="R17" s="40"/>
      <c r="S17" s="19"/>
      <c r="T17" s="40"/>
      <c r="U17" s="19"/>
      <c r="V17" s="40"/>
      <c r="W17" s="19"/>
      <c r="X17" s="29"/>
      <c r="Y17" s="15"/>
    </row>
    <row r="18" spans="1:25" ht="21" customHeight="1">
      <c r="A18" s="281" t="s">
        <v>16</v>
      </c>
      <c r="B18" s="57" t="s">
        <v>94</v>
      </c>
      <c r="C18" s="196">
        <v>9</v>
      </c>
      <c r="D18" s="20"/>
      <c r="E18" s="155"/>
      <c r="F18" s="37"/>
      <c r="G18" s="160"/>
      <c r="H18" s="29"/>
      <c r="I18" s="18"/>
      <c r="J18" s="40"/>
      <c r="K18" s="18"/>
      <c r="L18" s="40"/>
      <c r="M18" s="18"/>
      <c r="N18" s="40"/>
      <c r="O18" s="18"/>
      <c r="P18" s="40"/>
      <c r="Q18" s="19"/>
      <c r="R18" s="40"/>
      <c r="S18" s="19"/>
      <c r="T18" s="40"/>
      <c r="U18" s="19"/>
      <c r="V18" s="40"/>
      <c r="W18" s="19"/>
      <c r="X18" s="29"/>
      <c r="Y18" s="15"/>
    </row>
    <row r="19" spans="1:25" ht="21" customHeight="1">
      <c r="A19" s="287"/>
      <c r="B19" s="58"/>
      <c r="C19" s="198">
        <v>10</v>
      </c>
      <c r="D19" s="31"/>
      <c r="E19" s="156"/>
      <c r="F19" s="32"/>
      <c r="G19" s="207">
        <v>467</v>
      </c>
      <c r="H19" s="44"/>
      <c r="I19" s="15"/>
      <c r="J19" s="29"/>
      <c r="K19" s="15"/>
      <c r="L19" s="29"/>
      <c r="M19" s="15"/>
      <c r="N19" s="29"/>
      <c r="O19" s="15"/>
      <c r="P19" s="40"/>
      <c r="Q19" s="19"/>
      <c r="R19" s="40"/>
      <c r="S19" s="19"/>
      <c r="T19" s="40"/>
      <c r="U19" s="19"/>
      <c r="V19" s="40"/>
      <c r="W19" s="19"/>
      <c r="X19" s="29"/>
      <c r="Y19" s="15"/>
    </row>
    <row r="20" spans="1:25" ht="21" customHeight="1">
      <c r="A20" s="281" t="s">
        <v>17</v>
      </c>
      <c r="B20" s="57" t="s">
        <v>94</v>
      </c>
      <c r="C20" s="196" t="s">
        <v>148</v>
      </c>
      <c r="D20" s="20"/>
      <c r="E20" s="155"/>
      <c r="F20" s="37"/>
      <c r="G20" s="160"/>
      <c r="H20" s="44"/>
      <c r="I20" s="15"/>
      <c r="J20" s="29"/>
      <c r="K20" s="15"/>
      <c r="L20" s="29"/>
      <c r="M20" s="15"/>
      <c r="N20" s="29"/>
      <c r="O20" s="15"/>
      <c r="P20" s="40"/>
      <c r="Q20" s="19"/>
      <c r="R20" s="40"/>
      <c r="S20" s="19"/>
      <c r="T20" s="40"/>
      <c r="U20" s="19"/>
      <c r="V20" s="40"/>
      <c r="W20" s="19"/>
      <c r="X20" s="29"/>
      <c r="Y20" s="15"/>
    </row>
    <row r="21" spans="1:25" ht="21" customHeight="1" thickBot="1">
      <c r="A21" s="282"/>
      <c r="B21" s="74"/>
      <c r="C21" s="199" t="s">
        <v>148</v>
      </c>
      <c r="D21" s="91"/>
      <c r="E21" s="157"/>
      <c r="F21" s="92"/>
      <c r="G21" s="208" t="s">
        <v>148</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3" t="s">
        <v>15</v>
      </c>
      <c r="B22" s="48"/>
      <c r="C22" s="159"/>
      <c r="D22" s="54"/>
      <c r="E22" s="158"/>
      <c r="F22" s="55"/>
      <c r="G22" s="209">
        <v>70545727</v>
      </c>
      <c r="H22" s="30"/>
      <c r="I22" s="16"/>
      <c r="J22" s="30"/>
      <c r="K22" s="16"/>
      <c r="L22" s="30"/>
      <c r="M22" s="16"/>
      <c r="N22" s="30"/>
      <c r="O22" s="16"/>
      <c r="P22" s="30"/>
      <c r="Q22" s="16"/>
      <c r="R22" s="30"/>
      <c r="S22" s="16"/>
      <c r="T22" s="30"/>
      <c r="U22" s="16"/>
      <c r="V22" s="30"/>
      <c r="W22" s="16"/>
      <c r="X22" s="30"/>
      <c r="Y22" s="16"/>
    </row>
    <row r="23" spans="1:25" s="63" customFormat="1" ht="21" customHeight="1">
      <c r="A23" s="60"/>
      <c r="B23" s="61"/>
      <c r="C23" s="59"/>
      <c r="D23" s="62"/>
      <c r="E23" s="59"/>
      <c r="F23" s="62"/>
      <c r="G23" s="59"/>
      <c r="H23" s="61"/>
      <c r="I23" s="59"/>
      <c r="J23" s="61"/>
      <c r="K23" s="59"/>
      <c r="L23" s="61"/>
      <c r="M23" s="59"/>
      <c r="N23" s="61"/>
      <c r="O23" s="59"/>
      <c r="P23" s="61"/>
      <c r="Q23" s="59"/>
      <c r="R23" s="61"/>
      <c r="S23" s="59"/>
      <c r="T23" s="61"/>
      <c r="U23" s="59"/>
      <c r="V23" s="61"/>
      <c r="W23" s="59"/>
      <c r="X23" s="61"/>
      <c r="Y23" s="59"/>
    </row>
    <row r="24" spans="1:25" ht="11.25">
      <c r="A24" s="3" t="s">
        <v>150</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79</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80</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81</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82</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83</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151</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152</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20:A21"/>
    <mergeCell ref="A3:A5"/>
    <mergeCell ref="B3:C5"/>
    <mergeCell ref="D3:E5"/>
    <mergeCell ref="A16:A17"/>
    <mergeCell ref="A18:A19"/>
    <mergeCell ref="N5:O5"/>
    <mergeCell ref="N4:S4"/>
    <mergeCell ref="J5:K5"/>
    <mergeCell ref="P5:Q5"/>
    <mergeCell ref="R5:S5"/>
    <mergeCell ref="A1:Y1"/>
    <mergeCell ref="T4:Y4"/>
    <mergeCell ref="T5:U5"/>
    <mergeCell ref="V5:W5"/>
    <mergeCell ref="X5:Y5"/>
    <mergeCell ref="L5:M5"/>
    <mergeCell ref="F3:G5"/>
    <mergeCell ref="H4:M4"/>
    <mergeCell ref="H3:Y3"/>
    <mergeCell ref="H5:I5"/>
  </mergeCells>
  <printOptions horizontalCentered="1"/>
  <pageMargins left="0.1968503937007874" right="0" top="0.984251968503937" bottom="0.984251968503937" header="0.5118110236220472" footer="0.5118110236220472"/>
  <pageSetup fitToHeight="1" fitToWidth="1" horizontalDpi="600" verticalDpi="600" orientation="landscape" paperSize="9" scale="74" r:id="rId1"/>
  <headerFooter alignWithMargins="0">
    <oddFooter>&amp;R&amp;9札幌国税局
申告所得税１
（H18）</oddFooter>
  </headerFooter>
  <colBreaks count="1" manualBreakCount="1">
    <brk id="13" max="34" man="1"/>
  </colBreaks>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zoomScalePageLayoutView="0" workbookViewId="0" topLeftCell="A1">
      <selection activeCell="F3" sqref="F3"/>
    </sheetView>
  </sheetViews>
  <sheetFormatPr defaultColWidth="5.87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90</v>
      </c>
      <c r="B1" s="3"/>
      <c r="C1" s="3"/>
      <c r="D1" s="3"/>
      <c r="E1" s="3"/>
      <c r="F1" s="3"/>
      <c r="G1" s="3"/>
      <c r="H1" s="3"/>
      <c r="I1" s="3"/>
    </row>
    <row r="2" spans="1:9" ht="18" customHeight="1">
      <c r="A2" s="288" t="s">
        <v>99</v>
      </c>
      <c r="B2" s="257"/>
      <c r="C2" s="257"/>
      <c r="D2" s="258"/>
      <c r="E2" s="3"/>
      <c r="F2" s="3"/>
      <c r="G2" s="3"/>
      <c r="H2" s="3"/>
      <c r="I2" s="3"/>
    </row>
    <row r="3" spans="1:13" ht="13.5" customHeight="1">
      <c r="A3" s="261" t="s">
        <v>78</v>
      </c>
      <c r="B3" s="289" t="s">
        <v>89</v>
      </c>
      <c r="C3" s="295" t="s">
        <v>72</v>
      </c>
      <c r="D3" s="292" t="s">
        <v>135</v>
      </c>
      <c r="E3" s="77"/>
      <c r="F3" s="78"/>
      <c r="G3" s="78"/>
      <c r="H3" s="78"/>
      <c r="I3" s="78"/>
      <c r="J3" s="78"/>
      <c r="K3" s="78"/>
      <c r="L3" s="78"/>
      <c r="M3" s="78"/>
    </row>
    <row r="4" spans="1:13" ht="13.5" customHeight="1">
      <c r="A4" s="284"/>
      <c r="B4" s="290"/>
      <c r="C4" s="296"/>
      <c r="D4" s="293"/>
      <c r="E4" s="77"/>
      <c r="F4" s="78"/>
      <c r="G4" s="78"/>
      <c r="H4" s="78"/>
      <c r="I4" s="78"/>
      <c r="J4" s="78"/>
      <c r="K4" s="78"/>
      <c r="L4" s="78"/>
      <c r="M4" s="78"/>
    </row>
    <row r="5" spans="1:13" ht="13.5" customHeight="1">
      <c r="A5" s="285"/>
      <c r="B5" s="291"/>
      <c r="C5" s="297"/>
      <c r="D5" s="294"/>
      <c r="E5" s="77"/>
      <c r="F5" s="78"/>
      <c r="G5" s="78"/>
      <c r="H5" s="78"/>
      <c r="I5" s="78"/>
      <c r="J5" s="78"/>
      <c r="K5" s="78"/>
      <c r="L5" s="78"/>
      <c r="M5" s="78"/>
    </row>
    <row r="6" spans="1:13" s="126" customFormat="1" ht="13.5" customHeight="1">
      <c r="A6" s="115"/>
      <c r="B6" s="182" t="s">
        <v>2</v>
      </c>
      <c r="C6" s="175" t="s">
        <v>3</v>
      </c>
      <c r="D6" s="183" t="s">
        <v>3</v>
      </c>
      <c r="E6" s="130"/>
      <c r="F6" s="131"/>
      <c r="G6" s="131"/>
      <c r="H6" s="131"/>
      <c r="I6" s="131"/>
      <c r="J6" s="131"/>
      <c r="K6" s="131"/>
      <c r="L6" s="131"/>
      <c r="M6" s="131"/>
    </row>
    <row r="7" spans="1:13" ht="21" customHeight="1">
      <c r="A7" s="50" t="s">
        <v>92</v>
      </c>
      <c r="B7" s="221">
        <v>245997</v>
      </c>
      <c r="C7" s="213">
        <v>1247077833</v>
      </c>
      <c r="D7" s="218">
        <v>65153892</v>
      </c>
      <c r="E7" s="77"/>
      <c r="F7" s="78"/>
      <c r="G7" s="78"/>
      <c r="H7" s="78"/>
      <c r="I7" s="78"/>
      <c r="J7" s="78"/>
      <c r="K7" s="78"/>
      <c r="L7" s="78"/>
      <c r="M7" s="78"/>
    </row>
    <row r="8" spans="1:13" ht="21" customHeight="1">
      <c r="A8" s="51" t="s">
        <v>18</v>
      </c>
      <c r="B8" s="222">
        <v>246307</v>
      </c>
      <c r="C8" s="214">
        <v>1242697872</v>
      </c>
      <c r="D8" s="219">
        <v>65567141</v>
      </c>
      <c r="E8" s="77"/>
      <c r="F8" s="78"/>
      <c r="G8" s="78"/>
      <c r="H8" s="78"/>
      <c r="I8" s="78"/>
      <c r="J8" s="78"/>
      <c r="K8" s="78"/>
      <c r="L8" s="78"/>
      <c r="M8" s="78"/>
    </row>
    <row r="9" spans="1:13" ht="21" customHeight="1">
      <c r="A9" s="51" t="s">
        <v>93</v>
      </c>
      <c r="B9" s="222">
        <v>270300</v>
      </c>
      <c r="C9" s="214">
        <v>1258142321</v>
      </c>
      <c r="D9" s="219">
        <v>63122180</v>
      </c>
      <c r="E9" s="77"/>
      <c r="F9" s="78"/>
      <c r="G9" s="78"/>
      <c r="H9" s="78"/>
      <c r="I9" s="78"/>
      <c r="J9" s="78"/>
      <c r="K9" s="78"/>
      <c r="L9" s="78"/>
      <c r="M9" s="78"/>
    </row>
    <row r="10" spans="1:13" ht="21" customHeight="1">
      <c r="A10" s="51" t="s">
        <v>141</v>
      </c>
      <c r="B10" s="222">
        <v>302665</v>
      </c>
      <c r="C10" s="214">
        <v>1333083934</v>
      </c>
      <c r="D10" s="219">
        <v>67379571</v>
      </c>
      <c r="E10" s="77"/>
      <c r="F10" s="78"/>
      <c r="G10" s="78"/>
      <c r="H10" s="78"/>
      <c r="I10" s="78"/>
      <c r="J10" s="78"/>
      <c r="K10" s="78"/>
      <c r="L10" s="78"/>
      <c r="M10" s="78"/>
    </row>
    <row r="11" spans="1:13" ht="21" customHeight="1" thickBot="1">
      <c r="A11" s="52" t="s">
        <v>142</v>
      </c>
      <c r="B11" s="223">
        <v>298594</v>
      </c>
      <c r="C11" s="224">
        <v>1309896672</v>
      </c>
      <c r="D11" s="225">
        <v>70233680</v>
      </c>
      <c r="E11" s="77"/>
      <c r="F11" s="78"/>
      <c r="G11" s="78"/>
      <c r="H11" s="78"/>
      <c r="I11" s="78"/>
      <c r="J11" s="78"/>
      <c r="K11" s="78"/>
      <c r="L11" s="78"/>
      <c r="M11" s="78"/>
    </row>
    <row r="12" spans="1:9" ht="24.75" customHeight="1" thickBot="1">
      <c r="A12" s="3"/>
      <c r="B12" s="3"/>
      <c r="C12" s="3"/>
      <c r="D12" s="3"/>
      <c r="E12" s="3"/>
      <c r="F12" s="3"/>
      <c r="G12" s="3"/>
      <c r="H12" s="3"/>
      <c r="I12" s="3"/>
    </row>
    <row r="13" spans="1:10" ht="18" customHeight="1">
      <c r="A13" s="262" t="s">
        <v>133</v>
      </c>
      <c r="B13" s="263"/>
      <c r="C13" s="263"/>
      <c r="D13" s="263"/>
      <c r="E13" s="263"/>
      <c r="F13" s="263"/>
      <c r="G13" s="263"/>
      <c r="H13" s="263"/>
      <c r="I13" s="263"/>
      <c r="J13" s="264"/>
    </row>
    <row r="14" spans="1:13" ht="18" customHeight="1">
      <c r="A14" s="261" t="s">
        <v>98</v>
      </c>
      <c r="B14" s="259" t="s">
        <v>70</v>
      </c>
      <c r="C14" s="259"/>
      <c r="D14" s="259"/>
      <c r="E14" s="259" t="s">
        <v>67</v>
      </c>
      <c r="F14" s="259"/>
      <c r="G14" s="259"/>
      <c r="H14" s="259" t="s">
        <v>68</v>
      </c>
      <c r="I14" s="259"/>
      <c r="J14" s="260"/>
      <c r="K14" s="3"/>
      <c r="L14" s="3"/>
      <c r="M14" s="3"/>
    </row>
    <row r="15" spans="1:10" ht="18" customHeight="1">
      <c r="A15" s="285"/>
      <c r="B15" s="178" t="s">
        <v>89</v>
      </c>
      <c r="C15" s="179" t="s">
        <v>0</v>
      </c>
      <c r="D15" s="180" t="s">
        <v>135</v>
      </c>
      <c r="E15" s="178" t="s">
        <v>89</v>
      </c>
      <c r="F15" s="179" t="s">
        <v>0</v>
      </c>
      <c r="G15" s="180" t="s">
        <v>135</v>
      </c>
      <c r="H15" s="178" t="s">
        <v>89</v>
      </c>
      <c r="I15" s="179" t="s">
        <v>0</v>
      </c>
      <c r="J15" s="181" t="s">
        <v>135</v>
      </c>
    </row>
    <row r="16" spans="1:10" s="2" customFormat="1" ht="13.5" customHeight="1">
      <c r="A16" s="115"/>
      <c r="B16" s="174" t="s">
        <v>2</v>
      </c>
      <c r="C16" s="175" t="s">
        <v>3</v>
      </c>
      <c r="D16" s="176" t="s">
        <v>3</v>
      </c>
      <c r="E16" s="174" t="s">
        <v>2</v>
      </c>
      <c r="F16" s="175" t="s">
        <v>3</v>
      </c>
      <c r="G16" s="176" t="s">
        <v>3</v>
      </c>
      <c r="H16" s="174" t="s">
        <v>2</v>
      </c>
      <c r="I16" s="175" t="s">
        <v>3</v>
      </c>
      <c r="J16" s="177" t="s">
        <v>3</v>
      </c>
    </row>
    <row r="17" spans="1:10" ht="21" customHeight="1">
      <c r="A17" s="50" t="str">
        <f>A7</f>
        <v>平成14年分</v>
      </c>
      <c r="B17" s="226">
        <v>61998</v>
      </c>
      <c r="C17" s="213">
        <v>229215720</v>
      </c>
      <c r="D17" s="227">
        <v>15640415</v>
      </c>
      <c r="E17" s="226">
        <v>16209</v>
      </c>
      <c r="F17" s="213">
        <v>100808505</v>
      </c>
      <c r="G17" s="227">
        <v>6168505</v>
      </c>
      <c r="H17" s="226">
        <v>167790</v>
      </c>
      <c r="I17" s="213">
        <v>917053608</v>
      </c>
      <c r="J17" s="232">
        <v>43344972</v>
      </c>
    </row>
    <row r="18" spans="1:10" ht="21" customHeight="1">
      <c r="A18" s="51" t="str">
        <f>A8</f>
        <v>平成15年分</v>
      </c>
      <c r="B18" s="228">
        <v>58272</v>
      </c>
      <c r="C18" s="214">
        <v>206164612</v>
      </c>
      <c r="D18" s="229">
        <v>13930616</v>
      </c>
      <c r="E18" s="228">
        <v>21694</v>
      </c>
      <c r="F18" s="214">
        <v>133162434</v>
      </c>
      <c r="G18" s="229">
        <v>8101308</v>
      </c>
      <c r="H18" s="228">
        <v>166341</v>
      </c>
      <c r="I18" s="214">
        <v>903370827</v>
      </c>
      <c r="J18" s="233">
        <v>43535216</v>
      </c>
    </row>
    <row r="19" spans="1:10" ht="21" customHeight="1">
      <c r="A19" s="51" t="str">
        <f>A9</f>
        <v>平成16年分</v>
      </c>
      <c r="B19" s="228">
        <v>58632</v>
      </c>
      <c r="C19" s="214">
        <v>212551926</v>
      </c>
      <c r="D19" s="229">
        <v>15136097</v>
      </c>
      <c r="E19" s="228">
        <v>16254</v>
      </c>
      <c r="F19" s="214">
        <v>102942344</v>
      </c>
      <c r="G19" s="229">
        <v>6441853</v>
      </c>
      <c r="H19" s="228">
        <v>195414</v>
      </c>
      <c r="I19" s="214">
        <v>942648051</v>
      </c>
      <c r="J19" s="233">
        <v>41544230</v>
      </c>
    </row>
    <row r="20" spans="1:10" ht="21" customHeight="1">
      <c r="A20" s="51" t="str">
        <f>A10</f>
        <v>平成17年分</v>
      </c>
      <c r="B20" s="228">
        <v>59273</v>
      </c>
      <c r="C20" s="214">
        <v>217551745</v>
      </c>
      <c r="D20" s="229">
        <v>16120492</v>
      </c>
      <c r="E20" s="228">
        <v>14377</v>
      </c>
      <c r="F20" s="214">
        <v>77583403</v>
      </c>
      <c r="G20" s="229">
        <v>3999163</v>
      </c>
      <c r="H20" s="228">
        <v>229015</v>
      </c>
      <c r="I20" s="214">
        <v>1037948786</v>
      </c>
      <c r="J20" s="233">
        <v>47259916</v>
      </c>
    </row>
    <row r="21" spans="1:10" ht="21" customHeight="1" thickBot="1">
      <c r="A21" s="52" t="str">
        <f>A11</f>
        <v>平成18年分</v>
      </c>
      <c r="B21" s="230">
        <v>57253</v>
      </c>
      <c r="C21" s="224">
        <v>209160891</v>
      </c>
      <c r="D21" s="231">
        <v>17029779</v>
      </c>
      <c r="E21" s="230">
        <v>15446</v>
      </c>
      <c r="F21" s="224">
        <v>77918486</v>
      </c>
      <c r="G21" s="231">
        <v>4236851</v>
      </c>
      <c r="H21" s="230">
        <v>225895</v>
      </c>
      <c r="I21" s="224">
        <v>1022817294</v>
      </c>
      <c r="J21" s="234">
        <v>48967050</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&amp;R&amp;9札幌国税局
申告所得税１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zoomScalePageLayoutView="0" workbookViewId="0" topLeftCell="A1">
      <selection activeCell="N17" sqref="N17"/>
    </sheetView>
  </sheetViews>
  <sheetFormatPr defaultColWidth="5.87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91</v>
      </c>
      <c r="B1" s="3"/>
      <c r="C1" s="5"/>
      <c r="D1" s="3"/>
      <c r="E1" s="3"/>
      <c r="F1" s="3"/>
      <c r="G1" s="5"/>
      <c r="H1" s="3"/>
      <c r="I1" s="3"/>
      <c r="J1" s="3"/>
      <c r="K1" s="5"/>
      <c r="L1" s="3"/>
      <c r="M1" s="3"/>
      <c r="N1" s="3"/>
      <c r="O1" s="3"/>
      <c r="P1" s="3"/>
    </row>
    <row r="2" spans="1:21" ht="21" customHeight="1">
      <c r="A2" s="304" t="s">
        <v>44</v>
      </c>
      <c r="B2" s="305"/>
      <c r="C2" s="298" t="s">
        <v>143</v>
      </c>
      <c r="D2" s="299"/>
      <c r="E2" s="299"/>
      <c r="F2" s="301"/>
      <c r="G2" s="298" t="s">
        <v>144</v>
      </c>
      <c r="H2" s="299"/>
      <c r="I2" s="299"/>
      <c r="J2" s="301"/>
      <c r="K2" s="298" t="s">
        <v>62</v>
      </c>
      <c r="L2" s="299"/>
      <c r="M2" s="299"/>
      <c r="N2" s="300"/>
      <c r="O2" s="3"/>
      <c r="P2" s="3"/>
      <c r="Q2" s="1"/>
      <c r="U2" s="2"/>
    </row>
    <row r="3" spans="1:19" ht="13.5" customHeight="1">
      <c r="A3" s="306"/>
      <c r="B3" s="307"/>
      <c r="C3" s="302" t="s">
        <v>33</v>
      </c>
      <c r="D3" s="303"/>
      <c r="E3" s="88" t="s">
        <v>45</v>
      </c>
      <c r="F3" s="89" t="s">
        <v>47</v>
      </c>
      <c r="G3" s="302" t="s">
        <v>33</v>
      </c>
      <c r="H3" s="303"/>
      <c r="I3" s="88" t="s">
        <v>49</v>
      </c>
      <c r="J3" s="89" t="s">
        <v>50</v>
      </c>
      <c r="K3" s="302" t="s">
        <v>33</v>
      </c>
      <c r="L3" s="303"/>
      <c r="M3" s="88" t="s">
        <v>52</v>
      </c>
      <c r="N3" s="90" t="s">
        <v>47</v>
      </c>
      <c r="O3" s="3"/>
      <c r="P3" s="3"/>
      <c r="S3" s="2"/>
    </row>
    <row r="4" spans="1:19" s="2" customFormat="1" ht="13.5" customHeight="1" thickBot="1">
      <c r="A4" s="306"/>
      <c r="B4" s="307"/>
      <c r="C4" s="302"/>
      <c r="D4" s="303"/>
      <c r="E4" s="88" t="s">
        <v>46</v>
      </c>
      <c r="F4" s="89" t="s">
        <v>48</v>
      </c>
      <c r="G4" s="302"/>
      <c r="H4" s="303"/>
      <c r="I4" s="88" t="s">
        <v>46</v>
      </c>
      <c r="J4" s="89" t="s">
        <v>51</v>
      </c>
      <c r="K4" s="302"/>
      <c r="L4" s="303"/>
      <c r="M4" s="88" t="s">
        <v>46</v>
      </c>
      <c r="N4" s="90" t="s">
        <v>53</v>
      </c>
      <c r="O4" s="3"/>
      <c r="P4" s="3"/>
      <c r="Q4" s="1"/>
      <c r="S4" s="1"/>
    </row>
    <row r="5" spans="1:16" s="2" customFormat="1" ht="11.25">
      <c r="A5" s="134"/>
      <c r="B5" s="135"/>
      <c r="C5" s="127"/>
      <c r="D5" s="137" t="s">
        <v>2</v>
      </c>
      <c r="E5" s="128" t="s">
        <v>3</v>
      </c>
      <c r="F5" s="129" t="s">
        <v>3</v>
      </c>
      <c r="G5" s="136"/>
      <c r="H5" s="137" t="s">
        <v>2</v>
      </c>
      <c r="I5" s="128" t="s">
        <v>3</v>
      </c>
      <c r="J5" s="136" t="s">
        <v>3</v>
      </c>
      <c r="K5" s="127"/>
      <c r="L5" s="137" t="s">
        <v>2</v>
      </c>
      <c r="M5" s="128" t="s">
        <v>3</v>
      </c>
      <c r="N5" s="247" t="s">
        <v>3</v>
      </c>
      <c r="O5" s="5"/>
      <c r="P5" s="5"/>
    </row>
    <row r="6" spans="1:16" ht="18" customHeight="1">
      <c r="A6" s="308" t="s">
        <v>19</v>
      </c>
      <c r="B6" s="309"/>
      <c r="C6" s="11" t="s">
        <v>54</v>
      </c>
      <c r="D6" s="107">
        <v>9071</v>
      </c>
      <c r="E6" s="144"/>
      <c r="F6" s="145"/>
      <c r="G6" s="15" t="s">
        <v>54</v>
      </c>
      <c r="H6" s="107">
        <v>2415</v>
      </c>
      <c r="I6" s="144"/>
      <c r="J6" s="145"/>
      <c r="K6" s="12" t="s">
        <v>54</v>
      </c>
      <c r="L6" s="107">
        <v>11486</v>
      </c>
      <c r="M6" s="144"/>
      <c r="N6" s="248"/>
      <c r="O6" s="3"/>
      <c r="P6" s="3"/>
    </row>
    <row r="7" spans="1:16" ht="21" customHeight="1">
      <c r="A7" s="310" t="s">
        <v>147</v>
      </c>
      <c r="B7" s="311"/>
      <c r="C7" s="31"/>
      <c r="D7" s="103">
        <v>17849</v>
      </c>
      <c r="E7" s="85">
        <v>36172775</v>
      </c>
      <c r="F7" s="86">
        <v>1728815</v>
      </c>
      <c r="G7" s="32"/>
      <c r="H7" s="103">
        <v>7102</v>
      </c>
      <c r="I7" s="85">
        <v>17399004</v>
      </c>
      <c r="J7" s="86">
        <v>1751664</v>
      </c>
      <c r="K7" s="31"/>
      <c r="L7" s="103">
        <v>24951</v>
      </c>
      <c r="M7" s="85">
        <v>53571779</v>
      </c>
      <c r="N7" s="249">
        <v>3480479</v>
      </c>
      <c r="O7" s="3"/>
      <c r="P7" s="3"/>
    </row>
    <row r="8" spans="1:17" ht="18" customHeight="1">
      <c r="A8" s="316" t="s">
        <v>86</v>
      </c>
      <c r="B8" s="35" t="s">
        <v>22</v>
      </c>
      <c r="C8" s="20" t="s">
        <v>54</v>
      </c>
      <c r="D8" s="102">
        <v>3466</v>
      </c>
      <c r="E8" s="146"/>
      <c r="F8" s="151"/>
      <c r="G8" s="67" t="s">
        <v>54</v>
      </c>
      <c r="H8" s="102">
        <v>2548</v>
      </c>
      <c r="I8" s="146"/>
      <c r="J8" s="151"/>
      <c r="K8" s="41" t="s">
        <v>54</v>
      </c>
      <c r="L8" s="102">
        <v>6014</v>
      </c>
      <c r="M8" s="146"/>
      <c r="N8" s="250"/>
      <c r="O8" s="7"/>
      <c r="Q8" s="1"/>
    </row>
    <row r="9" spans="1:17" ht="21" customHeight="1">
      <c r="A9" s="317"/>
      <c r="B9" s="109" t="s">
        <v>23</v>
      </c>
      <c r="C9" s="110"/>
      <c r="D9" s="111">
        <v>3487</v>
      </c>
      <c r="E9" s="147"/>
      <c r="F9" s="112">
        <v>78974</v>
      </c>
      <c r="G9" s="113"/>
      <c r="H9" s="111">
        <v>2580</v>
      </c>
      <c r="I9" s="147"/>
      <c r="J9" s="112">
        <v>78174</v>
      </c>
      <c r="K9" s="110"/>
      <c r="L9" s="111">
        <v>6067</v>
      </c>
      <c r="M9" s="147"/>
      <c r="N9" s="251">
        <v>157148</v>
      </c>
      <c r="O9" s="2"/>
      <c r="Q9" s="1"/>
    </row>
    <row r="10" spans="1:16" ht="18" customHeight="1">
      <c r="A10" s="317"/>
      <c r="B10" s="36" t="s">
        <v>24</v>
      </c>
      <c r="C10" s="11" t="s">
        <v>54</v>
      </c>
      <c r="D10" s="107">
        <v>3005</v>
      </c>
      <c r="E10" s="144"/>
      <c r="F10" s="145"/>
      <c r="G10" s="15" t="s">
        <v>54</v>
      </c>
      <c r="H10" s="107">
        <v>1082</v>
      </c>
      <c r="I10" s="144"/>
      <c r="J10" s="145"/>
      <c r="K10" s="12" t="s">
        <v>54</v>
      </c>
      <c r="L10" s="107">
        <v>4087</v>
      </c>
      <c r="M10" s="144"/>
      <c r="N10" s="248"/>
      <c r="O10" s="3"/>
      <c r="P10" s="3"/>
    </row>
    <row r="11" spans="1:16" ht="21" customHeight="1">
      <c r="A11" s="317"/>
      <c r="B11" s="109" t="s">
        <v>23</v>
      </c>
      <c r="C11" s="110"/>
      <c r="D11" s="111">
        <v>3045</v>
      </c>
      <c r="E11" s="147"/>
      <c r="F11" s="112">
        <v>67240</v>
      </c>
      <c r="G11" s="113"/>
      <c r="H11" s="111">
        <v>1105</v>
      </c>
      <c r="I11" s="147"/>
      <c r="J11" s="112">
        <v>39750</v>
      </c>
      <c r="K11" s="110"/>
      <c r="L11" s="111">
        <v>4150</v>
      </c>
      <c r="M11" s="147"/>
      <c r="N11" s="251">
        <v>106990</v>
      </c>
      <c r="O11" s="3"/>
      <c r="P11" s="3"/>
    </row>
    <row r="12" spans="1:16" ht="18" customHeight="1">
      <c r="A12" s="317"/>
      <c r="B12" s="319" t="s">
        <v>17</v>
      </c>
      <c r="C12" s="11" t="s">
        <v>54</v>
      </c>
      <c r="D12" s="107">
        <v>250</v>
      </c>
      <c r="E12" s="144"/>
      <c r="F12" s="145"/>
      <c r="G12" s="15" t="s">
        <v>54</v>
      </c>
      <c r="H12" s="107">
        <v>959</v>
      </c>
      <c r="I12" s="144"/>
      <c r="J12" s="145"/>
      <c r="K12" s="12" t="s">
        <v>54</v>
      </c>
      <c r="L12" s="107">
        <v>1209</v>
      </c>
      <c r="M12" s="144"/>
      <c r="N12" s="248"/>
      <c r="O12" s="3"/>
      <c r="P12" s="3"/>
    </row>
    <row r="13" spans="1:16" ht="21" customHeight="1">
      <c r="A13" s="317"/>
      <c r="B13" s="320"/>
      <c r="C13" s="110"/>
      <c r="D13" s="111">
        <v>252</v>
      </c>
      <c r="E13" s="147"/>
      <c r="F13" s="112">
        <v>42879</v>
      </c>
      <c r="G13" s="113"/>
      <c r="H13" s="111">
        <v>975</v>
      </c>
      <c r="I13" s="147"/>
      <c r="J13" s="112">
        <v>241354</v>
      </c>
      <c r="K13" s="110"/>
      <c r="L13" s="111">
        <v>1227</v>
      </c>
      <c r="M13" s="147"/>
      <c r="N13" s="251">
        <v>284233</v>
      </c>
      <c r="O13" s="3"/>
      <c r="P13" s="3"/>
    </row>
    <row r="14" spans="1:17" s="9" customFormat="1" ht="18" customHeight="1">
      <c r="A14" s="317"/>
      <c r="B14" s="314" t="s">
        <v>11</v>
      </c>
      <c r="C14" s="21" t="s">
        <v>54</v>
      </c>
      <c r="D14" s="108">
        <v>6721</v>
      </c>
      <c r="E14" s="148"/>
      <c r="F14" s="152"/>
      <c r="G14" s="16" t="s">
        <v>54</v>
      </c>
      <c r="H14" s="108">
        <v>4589</v>
      </c>
      <c r="I14" s="148"/>
      <c r="J14" s="152"/>
      <c r="K14" s="13" t="s">
        <v>54</v>
      </c>
      <c r="L14" s="108">
        <v>11310</v>
      </c>
      <c r="M14" s="148"/>
      <c r="N14" s="252"/>
      <c r="O14" s="24"/>
      <c r="P14" s="24"/>
      <c r="Q14" s="10"/>
    </row>
    <row r="15" spans="1:17" s="9" customFormat="1" ht="21" customHeight="1" thickBot="1">
      <c r="A15" s="318"/>
      <c r="B15" s="315"/>
      <c r="C15" s="68"/>
      <c r="D15" s="104">
        <v>6784</v>
      </c>
      <c r="E15" s="149"/>
      <c r="F15" s="84">
        <v>189092</v>
      </c>
      <c r="G15" s="69"/>
      <c r="H15" s="104">
        <v>4660</v>
      </c>
      <c r="I15" s="149"/>
      <c r="J15" s="84">
        <v>359278</v>
      </c>
      <c r="K15" s="70"/>
      <c r="L15" s="104">
        <v>11444</v>
      </c>
      <c r="M15" s="149"/>
      <c r="N15" s="253">
        <v>548370</v>
      </c>
      <c r="O15" s="24"/>
      <c r="P15" s="24"/>
      <c r="Q15" s="10"/>
    </row>
    <row r="16" spans="1:17" s="9" customFormat="1" ht="22.5" customHeight="1" thickBot="1" thickTop="1">
      <c r="A16" s="312" t="s">
        <v>38</v>
      </c>
      <c r="B16" s="313"/>
      <c r="C16" s="54"/>
      <c r="D16" s="150"/>
      <c r="E16" s="150"/>
      <c r="F16" s="64">
        <v>1917907</v>
      </c>
      <c r="G16" s="65"/>
      <c r="H16" s="150"/>
      <c r="I16" s="150"/>
      <c r="J16" s="64">
        <v>2110942</v>
      </c>
      <c r="K16" s="66"/>
      <c r="L16" s="150"/>
      <c r="M16" s="150"/>
      <c r="N16" s="254">
        <v>4028849</v>
      </c>
      <c r="O16" s="24"/>
      <c r="P16" s="24"/>
      <c r="Q16" s="10"/>
    </row>
    <row r="17" spans="1:16" ht="11.25">
      <c r="A17" s="3" t="s">
        <v>145</v>
      </c>
      <c r="B17" s="3"/>
      <c r="C17" s="5"/>
      <c r="D17" s="3"/>
      <c r="E17" s="3"/>
      <c r="F17" s="3"/>
      <c r="G17" s="5"/>
      <c r="H17" s="3"/>
      <c r="I17" s="3"/>
      <c r="J17" s="3"/>
      <c r="K17" s="5"/>
      <c r="L17" s="3"/>
      <c r="M17" s="3"/>
      <c r="N17" s="3"/>
      <c r="O17" s="3"/>
      <c r="P17" s="3"/>
    </row>
    <row r="18" spans="1:16" ht="11.25">
      <c r="A18" s="3" t="s">
        <v>137</v>
      </c>
      <c r="B18" s="3"/>
      <c r="C18" s="5"/>
      <c r="D18" s="3"/>
      <c r="E18" s="3"/>
      <c r="F18" s="3"/>
      <c r="G18" s="5"/>
      <c r="H18" s="3"/>
      <c r="I18" s="3"/>
      <c r="J18" s="3"/>
      <c r="K18" s="5"/>
      <c r="L18" s="3"/>
      <c r="M18" s="3"/>
      <c r="N18" s="3"/>
      <c r="O18" s="3"/>
      <c r="P18" s="3"/>
    </row>
    <row r="19" spans="1:16" ht="11.25">
      <c r="A19" s="3" t="s">
        <v>65</v>
      </c>
      <c r="B19" s="3"/>
      <c r="C19" s="5"/>
      <c r="D19" s="3"/>
      <c r="E19" s="3"/>
      <c r="F19" s="3"/>
      <c r="G19" s="5"/>
      <c r="H19" s="3"/>
      <c r="I19" s="3"/>
      <c r="J19" s="3"/>
      <c r="K19" s="5"/>
      <c r="L19" s="3"/>
      <c r="M19" s="3"/>
      <c r="N19" s="3"/>
      <c r="O19" s="3"/>
      <c r="P19" s="3"/>
    </row>
    <row r="20" ht="11.25">
      <c r="A20" s="1" t="s">
        <v>66</v>
      </c>
    </row>
  </sheetData>
  <sheetProtection/>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&amp;R&amp;9札幌国税局
申告所得税１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E7" sqref="E7"/>
    </sheetView>
  </sheetViews>
  <sheetFormatPr defaultColWidth="5.87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100</v>
      </c>
      <c r="B1" s="3"/>
      <c r="C1" s="3"/>
      <c r="D1" s="3"/>
      <c r="E1" s="3"/>
    </row>
    <row r="2" spans="1:5" ht="18.75" customHeight="1" thickBot="1">
      <c r="A2" s="94" t="s">
        <v>73</v>
      </c>
      <c r="B2" s="321" t="s">
        <v>74</v>
      </c>
      <c r="C2" s="322"/>
      <c r="D2" s="93" t="s">
        <v>75</v>
      </c>
      <c r="E2" s="87" t="s">
        <v>76</v>
      </c>
    </row>
    <row r="3" spans="1:5" s="138" customFormat="1" ht="9.75" customHeight="1">
      <c r="A3" s="139"/>
      <c r="B3" s="189"/>
      <c r="C3" s="190" t="s">
        <v>2</v>
      </c>
      <c r="D3" s="132" t="s">
        <v>3</v>
      </c>
      <c r="E3" s="133" t="s">
        <v>3</v>
      </c>
    </row>
    <row r="4" spans="1:5" ht="30" customHeight="1">
      <c r="A4" s="49" t="s">
        <v>87</v>
      </c>
      <c r="B4" s="184"/>
      <c r="C4" s="185">
        <v>4135</v>
      </c>
      <c r="D4" s="33">
        <v>10885891</v>
      </c>
      <c r="E4" s="34">
        <v>1402264</v>
      </c>
    </row>
    <row r="5" spans="1:5" ht="30" customHeight="1" thickBot="1">
      <c r="A5" s="71" t="s">
        <v>88</v>
      </c>
      <c r="B5" s="186"/>
      <c r="C5" s="187" t="s">
        <v>148</v>
      </c>
      <c r="D5" s="72" t="s">
        <v>148</v>
      </c>
      <c r="E5" s="73" t="s">
        <v>148</v>
      </c>
    </row>
    <row r="6" spans="1:5" s="9" customFormat="1" ht="30" customHeight="1" thickBot="1" thickTop="1">
      <c r="A6" s="244" t="s">
        <v>95</v>
      </c>
      <c r="B6" s="245" t="s">
        <v>85</v>
      </c>
      <c r="C6" s="188">
        <v>4135</v>
      </c>
      <c r="D6" s="46">
        <v>10885891</v>
      </c>
      <c r="E6" s="47">
        <v>1402264</v>
      </c>
    </row>
    <row r="7" spans="1:5" ht="13.5" customHeight="1">
      <c r="A7" s="3" t="s">
        <v>146</v>
      </c>
      <c r="B7" s="3"/>
      <c r="C7" s="3"/>
      <c r="D7" s="3"/>
      <c r="E7" s="3"/>
    </row>
    <row r="8" spans="1:5" ht="13.5" customHeight="1">
      <c r="A8" s="3" t="s">
        <v>77</v>
      </c>
      <c r="B8" s="3"/>
      <c r="C8" s="3"/>
      <c r="D8" s="3"/>
      <c r="E8" s="3"/>
    </row>
    <row r="9" spans="1:5" ht="13.5" customHeight="1">
      <c r="A9" s="3" t="s">
        <v>101</v>
      </c>
      <c r="B9" s="3"/>
      <c r="C9" s="3" t="s">
        <v>140</v>
      </c>
      <c r="D9" s="3"/>
      <c r="E9" s="3"/>
    </row>
  </sheetData>
  <sheetProtection/>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&amp;R&amp;9札幌国税局
申告所得税１
（H18）</oddFooter>
  </headerFooter>
</worksheet>
</file>

<file path=xl/worksheets/sheet5.xml><?xml version="1.0" encoding="utf-8"?>
<worksheet xmlns="http://schemas.openxmlformats.org/spreadsheetml/2006/main" xmlns:r="http://schemas.openxmlformats.org/officeDocument/2006/relationships">
  <dimension ref="A1:P36"/>
  <sheetViews>
    <sheetView showGridLines="0" zoomScale="90" zoomScaleNormal="90" zoomScaleSheetLayoutView="100" zoomScalePageLayoutView="0" workbookViewId="0" topLeftCell="A1">
      <selection activeCell="A25" sqref="A25"/>
    </sheetView>
  </sheetViews>
  <sheetFormatPr defaultColWidth="5.87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6" width="10.875" style="1" bestFit="1" customWidth="1"/>
    <col min="7" max="7" width="10.50390625" style="1" customWidth="1"/>
    <col min="8" max="8" width="7.625" style="1" customWidth="1"/>
    <col min="9" max="9" width="11.75390625" style="1" bestFit="1" customWidth="1"/>
    <col min="10" max="10" width="10.50390625" style="1" customWidth="1"/>
    <col min="11" max="11" width="8.375" style="1" bestFit="1" customWidth="1"/>
    <col min="12" max="12" width="11.75390625" style="1" bestFit="1" customWidth="1"/>
    <col min="13" max="13" width="10.875" style="1" bestFit="1" customWidth="1"/>
    <col min="14" max="14" width="9.00390625" style="26" bestFit="1" customWidth="1"/>
    <col min="15" max="16384" width="5.875" style="1" customWidth="1"/>
  </cols>
  <sheetData>
    <row r="1" spans="1:14" ht="12" thickBot="1">
      <c r="A1" s="3" t="s">
        <v>96</v>
      </c>
      <c r="B1" s="3"/>
      <c r="C1" s="3"/>
      <c r="D1" s="3"/>
      <c r="E1" s="3"/>
      <c r="F1" s="3"/>
      <c r="G1" s="3"/>
      <c r="H1" s="3"/>
      <c r="I1" s="3"/>
      <c r="J1" s="3"/>
      <c r="K1" s="3"/>
      <c r="L1" s="3"/>
      <c r="M1" s="3"/>
      <c r="N1" s="4"/>
    </row>
    <row r="2" spans="1:14" s="26" customFormat="1" ht="19.5" customHeight="1">
      <c r="A2" s="323" t="s">
        <v>69</v>
      </c>
      <c r="B2" s="329" t="s">
        <v>70</v>
      </c>
      <c r="C2" s="330"/>
      <c r="D2" s="330"/>
      <c r="E2" s="327" t="s">
        <v>67</v>
      </c>
      <c r="F2" s="263"/>
      <c r="G2" s="328"/>
      <c r="H2" s="327" t="s">
        <v>68</v>
      </c>
      <c r="I2" s="263"/>
      <c r="J2" s="328"/>
      <c r="K2" s="327" t="s">
        <v>11</v>
      </c>
      <c r="L2" s="263"/>
      <c r="M2" s="328"/>
      <c r="N2" s="325" t="s">
        <v>136</v>
      </c>
    </row>
    <row r="3" spans="1:14" s="26" customFormat="1" ht="19.5" customHeight="1">
      <c r="A3" s="324"/>
      <c r="B3" s="95" t="s">
        <v>71</v>
      </c>
      <c r="C3" s="96" t="s">
        <v>72</v>
      </c>
      <c r="D3" s="105" t="s">
        <v>135</v>
      </c>
      <c r="E3" s="95" t="s">
        <v>71</v>
      </c>
      <c r="F3" s="96" t="s">
        <v>72</v>
      </c>
      <c r="G3" s="105" t="s">
        <v>135</v>
      </c>
      <c r="H3" s="95" t="s">
        <v>71</v>
      </c>
      <c r="I3" s="96" t="s">
        <v>72</v>
      </c>
      <c r="J3" s="105" t="s">
        <v>135</v>
      </c>
      <c r="K3" s="95" t="s">
        <v>71</v>
      </c>
      <c r="L3" s="96" t="s">
        <v>72</v>
      </c>
      <c r="M3" s="105" t="s">
        <v>135</v>
      </c>
      <c r="N3" s="326"/>
    </row>
    <row r="4" spans="1:16" s="126" customFormat="1" ht="21" customHeight="1">
      <c r="A4" s="143"/>
      <c r="B4" s="142" t="s">
        <v>2</v>
      </c>
      <c r="C4" s="114" t="s">
        <v>3</v>
      </c>
      <c r="D4" s="119" t="s">
        <v>3</v>
      </c>
      <c r="E4" s="142" t="s">
        <v>2</v>
      </c>
      <c r="F4" s="114" t="s">
        <v>3</v>
      </c>
      <c r="G4" s="119" t="s">
        <v>3</v>
      </c>
      <c r="H4" s="142" t="s">
        <v>2</v>
      </c>
      <c r="I4" s="114" t="s">
        <v>3</v>
      </c>
      <c r="J4" s="119" t="s">
        <v>3</v>
      </c>
      <c r="K4" s="142" t="s">
        <v>2</v>
      </c>
      <c r="L4" s="114" t="s">
        <v>3</v>
      </c>
      <c r="M4" s="119" t="s">
        <v>3</v>
      </c>
      <c r="N4" s="140"/>
      <c r="O4" s="141"/>
      <c r="P4" s="141"/>
    </row>
    <row r="5" spans="1:14" ht="21" customHeight="1">
      <c r="A5" s="173" t="s">
        <v>102</v>
      </c>
      <c r="B5" s="162">
        <v>1249</v>
      </c>
      <c r="C5" s="163">
        <v>3363207</v>
      </c>
      <c r="D5" s="164">
        <v>307233</v>
      </c>
      <c r="E5" s="165" t="s">
        <v>149</v>
      </c>
      <c r="F5" s="163" t="s">
        <v>149</v>
      </c>
      <c r="G5" s="164" t="s">
        <v>149</v>
      </c>
      <c r="H5" s="162">
        <v>1424</v>
      </c>
      <c r="I5" s="163">
        <v>11094717</v>
      </c>
      <c r="J5" s="164">
        <v>788672</v>
      </c>
      <c r="K5" s="162">
        <v>2673</v>
      </c>
      <c r="L5" s="163">
        <v>14457924</v>
      </c>
      <c r="M5" s="164">
        <v>1095905</v>
      </c>
      <c r="N5" s="166" t="str">
        <f>IF(A5="","",A5)</f>
        <v>札幌中</v>
      </c>
    </row>
    <row r="6" spans="1:14" ht="21" customHeight="1">
      <c r="A6" s="173" t="s">
        <v>103</v>
      </c>
      <c r="B6" s="167">
        <v>5354</v>
      </c>
      <c r="C6" s="168">
        <v>17679941</v>
      </c>
      <c r="D6" s="169">
        <v>1318265</v>
      </c>
      <c r="E6" s="170">
        <v>175</v>
      </c>
      <c r="F6" s="168">
        <v>734329</v>
      </c>
      <c r="G6" s="169">
        <v>40980</v>
      </c>
      <c r="H6" s="167">
        <v>24144</v>
      </c>
      <c r="I6" s="168">
        <v>117808776</v>
      </c>
      <c r="J6" s="169">
        <v>6520026</v>
      </c>
      <c r="K6" s="167">
        <v>29673</v>
      </c>
      <c r="L6" s="168">
        <v>136223046</v>
      </c>
      <c r="M6" s="169">
        <v>7879271</v>
      </c>
      <c r="N6" s="171" t="str">
        <f aca="true" t="shared" si="0" ref="N6:N34">IF(A6="","",A6)</f>
        <v>札幌北</v>
      </c>
    </row>
    <row r="7" spans="1:14" ht="21" customHeight="1">
      <c r="A7" s="173" t="s">
        <v>104</v>
      </c>
      <c r="B7" s="167">
        <v>4940</v>
      </c>
      <c r="C7" s="168">
        <v>17244033</v>
      </c>
      <c r="D7" s="169">
        <v>1305681</v>
      </c>
      <c r="E7" s="170">
        <v>168</v>
      </c>
      <c r="F7" s="168">
        <v>743609</v>
      </c>
      <c r="G7" s="169">
        <v>50009</v>
      </c>
      <c r="H7" s="167">
        <v>30537</v>
      </c>
      <c r="I7" s="168">
        <v>141580558</v>
      </c>
      <c r="J7" s="169">
        <v>7512981</v>
      </c>
      <c r="K7" s="167">
        <v>35645</v>
      </c>
      <c r="L7" s="168">
        <v>159568200</v>
      </c>
      <c r="M7" s="169">
        <v>8868672</v>
      </c>
      <c r="N7" s="171" t="str">
        <f t="shared" si="0"/>
        <v>札幌南</v>
      </c>
    </row>
    <row r="8" spans="1:14" ht="21" customHeight="1">
      <c r="A8" s="173" t="s">
        <v>105</v>
      </c>
      <c r="B8" s="167">
        <v>3765</v>
      </c>
      <c r="C8" s="168">
        <v>18046336</v>
      </c>
      <c r="D8" s="169">
        <v>1796869</v>
      </c>
      <c r="E8" s="170">
        <v>14</v>
      </c>
      <c r="F8" s="168">
        <v>47346</v>
      </c>
      <c r="G8" s="169">
        <v>3007</v>
      </c>
      <c r="H8" s="167">
        <v>23735</v>
      </c>
      <c r="I8" s="168">
        <v>160562902</v>
      </c>
      <c r="J8" s="169">
        <v>8715645</v>
      </c>
      <c r="K8" s="167">
        <v>27514</v>
      </c>
      <c r="L8" s="168">
        <v>178656585</v>
      </c>
      <c r="M8" s="169">
        <v>10515520</v>
      </c>
      <c r="N8" s="171" t="str">
        <f t="shared" si="0"/>
        <v>札幌西</v>
      </c>
    </row>
    <row r="9" spans="1:14" ht="21" customHeight="1">
      <c r="A9" s="173" t="s">
        <v>106</v>
      </c>
      <c r="B9" s="167">
        <v>3359</v>
      </c>
      <c r="C9" s="168">
        <v>10624150</v>
      </c>
      <c r="D9" s="169">
        <v>711920</v>
      </c>
      <c r="E9" s="170">
        <v>50</v>
      </c>
      <c r="F9" s="168">
        <v>228550</v>
      </c>
      <c r="G9" s="169">
        <v>17850</v>
      </c>
      <c r="H9" s="167">
        <v>17237</v>
      </c>
      <c r="I9" s="168">
        <v>84127101</v>
      </c>
      <c r="J9" s="169">
        <v>4475193</v>
      </c>
      <c r="K9" s="167">
        <v>20646</v>
      </c>
      <c r="L9" s="168">
        <v>94979800</v>
      </c>
      <c r="M9" s="169">
        <v>5204963</v>
      </c>
      <c r="N9" s="171" t="str">
        <f t="shared" si="0"/>
        <v>札幌東</v>
      </c>
    </row>
    <row r="10" spans="1:14" ht="21" customHeight="1">
      <c r="A10" s="173" t="s">
        <v>107</v>
      </c>
      <c r="B10" s="167">
        <v>5228</v>
      </c>
      <c r="C10" s="168">
        <v>16712707</v>
      </c>
      <c r="D10" s="169">
        <v>1169433</v>
      </c>
      <c r="E10" s="170">
        <v>359</v>
      </c>
      <c r="F10" s="168">
        <v>1199046</v>
      </c>
      <c r="G10" s="169">
        <v>62774</v>
      </c>
      <c r="H10" s="167">
        <v>16272</v>
      </c>
      <c r="I10" s="168">
        <v>67553543</v>
      </c>
      <c r="J10" s="169">
        <v>3018759</v>
      </c>
      <c r="K10" s="167">
        <v>21859</v>
      </c>
      <c r="L10" s="168">
        <v>85465296</v>
      </c>
      <c r="M10" s="169">
        <v>4250965</v>
      </c>
      <c r="N10" s="171" t="str">
        <f t="shared" si="0"/>
        <v>函　館</v>
      </c>
    </row>
    <row r="11" spans="1:14" ht="21" customHeight="1">
      <c r="A11" s="173" t="s">
        <v>108</v>
      </c>
      <c r="B11" s="167">
        <v>1377</v>
      </c>
      <c r="C11" s="168">
        <v>4406528</v>
      </c>
      <c r="D11" s="169">
        <v>319285</v>
      </c>
      <c r="E11" s="170">
        <v>6</v>
      </c>
      <c r="F11" s="168">
        <v>16120</v>
      </c>
      <c r="G11" s="169">
        <v>320</v>
      </c>
      <c r="H11" s="167">
        <v>5496</v>
      </c>
      <c r="I11" s="168">
        <v>21975970</v>
      </c>
      <c r="J11" s="169">
        <v>897012</v>
      </c>
      <c r="K11" s="167">
        <v>6879</v>
      </c>
      <c r="L11" s="168">
        <v>26398618</v>
      </c>
      <c r="M11" s="169">
        <v>1216616</v>
      </c>
      <c r="N11" s="171" t="str">
        <f t="shared" si="0"/>
        <v>小　樽</v>
      </c>
    </row>
    <row r="12" spans="1:14" ht="21" customHeight="1">
      <c r="A12" s="173" t="s">
        <v>109</v>
      </c>
      <c r="B12" s="167">
        <v>1309</v>
      </c>
      <c r="C12" s="168">
        <v>4246264</v>
      </c>
      <c r="D12" s="169">
        <v>356716</v>
      </c>
      <c r="E12" s="170">
        <v>270</v>
      </c>
      <c r="F12" s="168">
        <v>942685</v>
      </c>
      <c r="G12" s="169">
        <v>42338</v>
      </c>
      <c r="H12" s="167">
        <v>5503</v>
      </c>
      <c r="I12" s="168">
        <v>27391297</v>
      </c>
      <c r="J12" s="169">
        <v>1325015</v>
      </c>
      <c r="K12" s="167">
        <v>7082</v>
      </c>
      <c r="L12" s="168">
        <v>32580246</v>
      </c>
      <c r="M12" s="169">
        <v>1724068</v>
      </c>
      <c r="N12" s="171" t="str">
        <f t="shared" si="0"/>
        <v>旭川中</v>
      </c>
    </row>
    <row r="13" spans="1:14" ht="21" customHeight="1">
      <c r="A13" s="173" t="s">
        <v>110</v>
      </c>
      <c r="B13" s="167">
        <v>2571</v>
      </c>
      <c r="C13" s="168">
        <v>7359072</v>
      </c>
      <c r="D13" s="169">
        <v>436181</v>
      </c>
      <c r="E13" s="170">
        <v>1160</v>
      </c>
      <c r="F13" s="168">
        <v>4797876</v>
      </c>
      <c r="G13" s="169">
        <v>267893</v>
      </c>
      <c r="H13" s="167">
        <v>10687</v>
      </c>
      <c r="I13" s="168">
        <v>46989995</v>
      </c>
      <c r="J13" s="169">
        <v>1929074</v>
      </c>
      <c r="K13" s="167">
        <v>14418</v>
      </c>
      <c r="L13" s="168">
        <v>59146944</v>
      </c>
      <c r="M13" s="169">
        <v>2633148</v>
      </c>
      <c r="N13" s="171" t="str">
        <f t="shared" si="0"/>
        <v>旭川東</v>
      </c>
    </row>
    <row r="14" spans="1:14" ht="21" customHeight="1">
      <c r="A14" s="173" t="s">
        <v>111</v>
      </c>
      <c r="B14" s="167">
        <v>2247</v>
      </c>
      <c r="C14" s="168">
        <v>7036444</v>
      </c>
      <c r="D14" s="169">
        <v>472296</v>
      </c>
      <c r="E14" s="170">
        <v>200</v>
      </c>
      <c r="F14" s="168">
        <v>787518</v>
      </c>
      <c r="G14" s="169">
        <v>35205</v>
      </c>
      <c r="H14" s="167">
        <v>7611</v>
      </c>
      <c r="I14" s="168">
        <v>31034610</v>
      </c>
      <c r="J14" s="169">
        <v>1196235</v>
      </c>
      <c r="K14" s="167">
        <v>10058</v>
      </c>
      <c r="L14" s="168">
        <v>38858572</v>
      </c>
      <c r="M14" s="169">
        <v>1703735</v>
      </c>
      <c r="N14" s="171" t="str">
        <f t="shared" si="0"/>
        <v>室　蘭</v>
      </c>
    </row>
    <row r="15" spans="1:14" ht="21" customHeight="1">
      <c r="A15" s="173" t="s">
        <v>112</v>
      </c>
      <c r="B15" s="167">
        <v>2875</v>
      </c>
      <c r="C15" s="168">
        <v>9588708</v>
      </c>
      <c r="D15" s="169">
        <v>777827</v>
      </c>
      <c r="E15" s="170">
        <v>491</v>
      </c>
      <c r="F15" s="168">
        <v>2989051</v>
      </c>
      <c r="G15" s="169">
        <v>144066</v>
      </c>
      <c r="H15" s="167">
        <v>8495</v>
      </c>
      <c r="I15" s="168">
        <v>35025563</v>
      </c>
      <c r="J15" s="169">
        <v>1342380</v>
      </c>
      <c r="K15" s="167">
        <v>11861</v>
      </c>
      <c r="L15" s="168">
        <v>47603322</v>
      </c>
      <c r="M15" s="169">
        <v>2264272</v>
      </c>
      <c r="N15" s="171" t="str">
        <f t="shared" si="0"/>
        <v>釧　路</v>
      </c>
    </row>
    <row r="16" spans="1:14" ht="21" customHeight="1">
      <c r="A16" s="173" t="s">
        <v>113</v>
      </c>
      <c r="B16" s="167">
        <v>3432</v>
      </c>
      <c r="C16" s="168">
        <v>12485062</v>
      </c>
      <c r="D16" s="169">
        <v>1129296</v>
      </c>
      <c r="E16" s="170">
        <v>2606</v>
      </c>
      <c r="F16" s="168">
        <v>15536772</v>
      </c>
      <c r="G16" s="169">
        <v>846917</v>
      </c>
      <c r="H16" s="167">
        <v>13030</v>
      </c>
      <c r="I16" s="168">
        <v>58588992</v>
      </c>
      <c r="J16" s="169">
        <v>2867145</v>
      </c>
      <c r="K16" s="167">
        <v>19068</v>
      </c>
      <c r="L16" s="168">
        <v>86610826</v>
      </c>
      <c r="M16" s="169">
        <v>4843358</v>
      </c>
      <c r="N16" s="171" t="str">
        <f t="shared" si="0"/>
        <v>帯　広</v>
      </c>
    </row>
    <row r="17" spans="1:14" ht="21" customHeight="1">
      <c r="A17" s="173" t="s">
        <v>114</v>
      </c>
      <c r="B17" s="167">
        <v>1959</v>
      </c>
      <c r="C17" s="168">
        <v>8980094</v>
      </c>
      <c r="D17" s="169">
        <v>855815</v>
      </c>
      <c r="E17" s="170">
        <v>1094</v>
      </c>
      <c r="F17" s="168">
        <v>6491121</v>
      </c>
      <c r="G17" s="169">
        <v>439552</v>
      </c>
      <c r="H17" s="167">
        <v>6160</v>
      </c>
      <c r="I17" s="168">
        <v>21703535</v>
      </c>
      <c r="J17" s="169">
        <v>844563</v>
      </c>
      <c r="K17" s="167">
        <v>9213</v>
      </c>
      <c r="L17" s="168">
        <v>37174750</v>
      </c>
      <c r="M17" s="169">
        <v>2139930</v>
      </c>
      <c r="N17" s="171" t="str">
        <f t="shared" si="0"/>
        <v>北　見</v>
      </c>
    </row>
    <row r="18" spans="1:14" ht="21" customHeight="1">
      <c r="A18" s="173" t="s">
        <v>115</v>
      </c>
      <c r="B18" s="167">
        <v>1470</v>
      </c>
      <c r="C18" s="168">
        <v>4094652</v>
      </c>
      <c r="D18" s="169">
        <v>237504</v>
      </c>
      <c r="E18" s="170">
        <v>1246</v>
      </c>
      <c r="F18" s="168">
        <v>5517264</v>
      </c>
      <c r="G18" s="169">
        <v>298966</v>
      </c>
      <c r="H18" s="167">
        <v>8511</v>
      </c>
      <c r="I18" s="168">
        <v>28259576</v>
      </c>
      <c r="J18" s="169">
        <v>1091879</v>
      </c>
      <c r="K18" s="167">
        <v>11227</v>
      </c>
      <c r="L18" s="168">
        <v>37871491</v>
      </c>
      <c r="M18" s="169">
        <v>1628348</v>
      </c>
      <c r="N18" s="171" t="str">
        <f t="shared" si="0"/>
        <v>岩見沢</v>
      </c>
    </row>
    <row r="19" spans="1:14" ht="21" customHeight="1">
      <c r="A19" s="173" t="s">
        <v>116</v>
      </c>
      <c r="B19" s="167">
        <v>1304</v>
      </c>
      <c r="C19" s="168">
        <v>7894403</v>
      </c>
      <c r="D19" s="169">
        <v>1041974</v>
      </c>
      <c r="E19" s="170">
        <v>1602</v>
      </c>
      <c r="F19" s="168">
        <v>9781346</v>
      </c>
      <c r="G19" s="169">
        <v>585160</v>
      </c>
      <c r="H19" s="167">
        <v>4956</v>
      </c>
      <c r="I19" s="168">
        <v>16906747</v>
      </c>
      <c r="J19" s="169">
        <v>635700</v>
      </c>
      <c r="K19" s="167">
        <v>7862</v>
      </c>
      <c r="L19" s="168">
        <v>34582496</v>
      </c>
      <c r="M19" s="169">
        <v>2262833</v>
      </c>
      <c r="N19" s="171" t="str">
        <f t="shared" si="0"/>
        <v>網　走</v>
      </c>
    </row>
    <row r="20" spans="1:14" ht="21" customHeight="1">
      <c r="A20" s="173" t="s">
        <v>117</v>
      </c>
      <c r="B20" s="167">
        <v>732</v>
      </c>
      <c r="C20" s="168">
        <v>2813636</v>
      </c>
      <c r="D20" s="169">
        <v>243472</v>
      </c>
      <c r="E20" s="170">
        <v>245</v>
      </c>
      <c r="F20" s="168">
        <v>1031910</v>
      </c>
      <c r="G20" s="169">
        <v>43702</v>
      </c>
      <c r="H20" s="167">
        <v>2068</v>
      </c>
      <c r="I20" s="168">
        <v>6443142</v>
      </c>
      <c r="J20" s="169">
        <v>207639</v>
      </c>
      <c r="K20" s="167">
        <v>3045</v>
      </c>
      <c r="L20" s="168">
        <v>10288689</v>
      </c>
      <c r="M20" s="169">
        <v>494813</v>
      </c>
      <c r="N20" s="171" t="str">
        <f t="shared" si="0"/>
        <v>留　萌</v>
      </c>
    </row>
    <row r="21" spans="1:14" ht="21" customHeight="1">
      <c r="A21" s="173" t="s">
        <v>118</v>
      </c>
      <c r="B21" s="167">
        <v>2607</v>
      </c>
      <c r="C21" s="168">
        <v>9932915</v>
      </c>
      <c r="D21" s="169">
        <v>812325</v>
      </c>
      <c r="E21" s="170">
        <v>340</v>
      </c>
      <c r="F21" s="168">
        <v>1331938</v>
      </c>
      <c r="G21" s="169">
        <v>63241</v>
      </c>
      <c r="H21" s="167">
        <v>8375</v>
      </c>
      <c r="I21" s="168">
        <v>34060437</v>
      </c>
      <c r="J21" s="169">
        <v>1345240</v>
      </c>
      <c r="K21" s="167">
        <v>11322</v>
      </c>
      <c r="L21" s="168">
        <v>45325290</v>
      </c>
      <c r="M21" s="169">
        <v>2220806</v>
      </c>
      <c r="N21" s="171" t="str">
        <f t="shared" si="0"/>
        <v>苫小牧</v>
      </c>
    </row>
    <row r="22" spans="1:14" ht="21" customHeight="1">
      <c r="A22" s="173" t="s">
        <v>119</v>
      </c>
      <c r="B22" s="167">
        <v>2268</v>
      </c>
      <c r="C22" s="168">
        <v>12574146</v>
      </c>
      <c r="D22" s="169">
        <v>1255213</v>
      </c>
      <c r="E22" s="170">
        <v>361</v>
      </c>
      <c r="F22" s="168">
        <v>1888862</v>
      </c>
      <c r="G22" s="169">
        <v>78356</v>
      </c>
      <c r="H22" s="167">
        <v>2992</v>
      </c>
      <c r="I22" s="168">
        <v>10834162</v>
      </c>
      <c r="J22" s="169">
        <v>358729</v>
      </c>
      <c r="K22" s="167">
        <v>5621</v>
      </c>
      <c r="L22" s="168">
        <v>25297171</v>
      </c>
      <c r="M22" s="169">
        <v>1692298</v>
      </c>
      <c r="N22" s="171" t="str">
        <f t="shared" si="0"/>
        <v>稚　内</v>
      </c>
    </row>
    <row r="23" spans="1:14" ht="21" customHeight="1">
      <c r="A23" s="173" t="s">
        <v>120</v>
      </c>
      <c r="B23" s="167">
        <v>1206</v>
      </c>
      <c r="C23" s="168">
        <v>6057128</v>
      </c>
      <c r="D23" s="169">
        <v>552222</v>
      </c>
      <c r="E23" s="170">
        <v>401</v>
      </c>
      <c r="F23" s="168">
        <v>2451862</v>
      </c>
      <c r="G23" s="169">
        <v>140097</v>
      </c>
      <c r="H23" s="167">
        <v>2990</v>
      </c>
      <c r="I23" s="168">
        <v>9524002</v>
      </c>
      <c r="J23" s="169">
        <v>338046</v>
      </c>
      <c r="K23" s="167">
        <v>4597</v>
      </c>
      <c r="L23" s="168">
        <v>18032991</v>
      </c>
      <c r="M23" s="169">
        <v>1030365</v>
      </c>
      <c r="N23" s="171" t="str">
        <f t="shared" si="0"/>
        <v>紋　別</v>
      </c>
    </row>
    <row r="24" spans="1:14" ht="21" customHeight="1">
      <c r="A24" s="255" t="s">
        <v>121</v>
      </c>
      <c r="B24" s="167">
        <v>627</v>
      </c>
      <c r="C24" s="168">
        <v>1794191</v>
      </c>
      <c r="D24" s="169">
        <v>109004</v>
      </c>
      <c r="E24" s="170">
        <v>410</v>
      </c>
      <c r="F24" s="168">
        <v>1588074</v>
      </c>
      <c r="G24" s="169">
        <v>63822</v>
      </c>
      <c r="H24" s="167">
        <v>3298</v>
      </c>
      <c r="I24" s="168">
        <v>11229099</v>
      </c>
      <c r="J24" s="169">
        <v>501669</v>
      </c>
      <c r="K24" s="167">
        <v>4335</v>
      </c>
      <c r="L24" s="168">
        <v>14611364</v>
      </c>
      <c r="M24" s="169">
        <v>674495</v>
      </c>
      <c r="N24" s="171" t="str">
        <f t="shared" si="0"/>
        <v>名　寄</v>
      </c>
    </row>
    <row r="25" spans="1:14" ht="21" customHeight="1">
      <c r="A25" s="256" t="s">
        <v>122</v>
      </c>
      <c r="B25" s="167">
        <v>1838</v>
      </c>
      <c r="C25" s="168">
        <v>7376240</v>
      </c>
      <c r="D25" s="169">
        <v>512727</v>
      </c>
      <c r="E25" s="170">
        <v>560</v>
      </c>
      <c r="F25" s="168">
        <v>3368143</v>
      </c>
      <c r="G25" s="169">
        <v>165397</v>
      </c>
      <c r="H25" s="167">
        <v>3263</v>
      </c>
      <c r="I25" s="168">
        <v>12826206</v>
      </c>
      <c r="J25" s="169">
        <v>520872</v>
      </c>
      <c r="K25" s="167">
        <v>5661</v>
      </c>
      <c r="L25" s="168">
        <v>23570590</v>
      </c>
      <c r="M25" s="169">
        <v>1198996</v>
      </c>
      <c r="N25" s="171" t="str">
        <f t="shared" si="0"/>
        <v>根　室</v>
      </c>
    </row>
    <row r="26" spans="1:14" ht="21" customHeight="1">
      <c r="A26" s="173" t="s">
        <v>123</v>
      </c>
      <c r="B26" s="167">
        <v>974</v>
      </c>
      <c r="C26" s="168">
        <v>3089476</v>
      </c>
      <c r="D26" s="169">
        <v>225284</v>
      </c>
      <c r="E26" s="170">
        <v>517</v>
      </c>
      <c r="F26" s="168">
        <v>1995030</v>
      </c>
      <c r="G26" s="169">
        <v>90812</v>
      </c>
      <c r="H26" s="167">
        <v>4741</v>
      </c>
      <c r="I26" s="168">
        <v>15785312</v>
      </c>
      <c r="J26" s="169">
        <v>556858</v>
      </c>
      <c r="K26" s="167">
        <v>6232</v>
      </c>
      <c r="L26" s="168">
        <v>20869818</v>
      </c>
      <c r="M26" s="169">
        <v>872954</v>
      </c>
      <c r="N26" s="171" t="str">
        <f t="shared" si="0"/>
        <v>滝　川</v>
      </c>
    </row>
    <row r="27" spans="1:14" ht="21" customHeight="1">
      <c r="A27" s="246" t="s">
        <v>124</v>
      </c>
      <c r="B27" s="167">
        <v>330</v>
      </c>
      <c r="C27" s="168">
        <v>1112797</v>
      </c>
      <c r="D27" s="169">
        <v>75109</v>
      </c>
      <c r="E27" s="170">
        <v>775</v>
      </c>
      <c r="F27" s="168">
        <v>2985334</v>
      </c>
      <c r="G27" s="169">
        <v>112855</v>
      </c>
      <c r="H27" s="167">
        <v>1887</v>
      </c>
      <c r="I27" s="168">
        <v>5815431</v>
      </c>
      <c r="J27" s="169">
        <v>177590</v>
      </c>
      <c r="K27" s="167">
        <v>2992</v>
      </c>
      <c r="L27" s="168">
        <v>9913561</v>
      </c>
      <c r="M27" s="169">
        <v>365554</v>
      </c>
      <c r="N27" s="171" t="str">
        <f t="shared" si="0"/>
        <v>深　川</v>
      </c>
    </row>
    <row r="28" spans="1:14" ht="21" customHeight="1">
      <c r="A28" s="173" t="s">
        <v>125</v>
      </c>
      <c r="B28" s="167">
        <v>355</v>
      </c>
      <c r="C28" s="168">
        <v>1183769</v>
      </c>
      <c r="D28" s="169">
        <v>83252</v>
      </c>
      <c r="E28" s="170">
        <v>715</v>
      </c>
      <c r="F28" s="168">
        <v>3865958</v>
      </c>
      <c r="G28" s="169">
        <v>263373</v>
      </c>
      <c r="H28" s="167">
        <v>1616</v>
      </c>
      <c r="I28" s="168">
        <v>5815077</v>
      </c>
      <c r="J28" s="169">
        <v>218920</v>
      </c>
      <c r="K28" s="167">
        <v>2686</v>
      </c>
      <c r="L28" s="168">
        <v>10864804</v>
      </c>
      <c r="M28" s="169">
        <v>565544</v>
      </c>
      <c r="N28" s="171" t="str">
        <f t="shared" si="0"/>
        <v>富良野</v>
      </c>
    </row>
    <row r="29" spans="1:14" ht="21" customHeight="1">
      <c r="A29" s="173" t="s">
        <v>126</v>
      </c>
      <c r="B29" s="167">
        <v>985</v>
      </c>
      <c r="C29" s="168">
        <v>3415748</v>
      </c>
      <c r="D29" s="169">
        <v>202042</v>
      </c>
      <c r="E29" s="170">
        <v>249</v>
      </c>
      <c r="F29" s="168">
        <v>933054</v>
      </c>
      <c r="G29" s="169">
        <v>38727</v>
      </c>
      <c r="H29" s="167">
        <v>2137</v>
      </c>
      <c r="I29" s="168">
        <v>6709574</v>
      </c>
      <c r="J29" s="169">
        <v>229309</v>
      </c>
      <c r="K29" s="167">
        <v>3371</v>
      </c>
      <c r="L29" s="168">
        <v>11058376</v>
      </c>
      <c r="M29" s="169">
        <v>470078</v>
      </c>
      <c r="N29" s="171" t="str">
        <f t="shared" si="0"/>
        <v>八　雲</v>
      </c>
    </row>
    <row r="30" spans="1:14" ht="21" customHeight="1">
      <c r="A30" s="173" t="s">
        <v>127</v>
      </c>
      <c r="B30" s="167">
        <v>360</v>
      </c>
      <c r="C30" s="168">
        <v>1169050</v>
      </c>
      <c r="D30" s="169">
        <v>72400</v>
      </c>
      <c r="E30" s="170">
        <v>50</v>
      </c>
      <c r="F30" s="168">
        <v>170381</v>
      </c>
      <c r="G30" s="169">
        <v>6635</v>
      </c>
      <c r="H30" s="167">
        <v>922</v>
      </c>
      <c r="I30" s="168">
        <v>3523198</v>
      </c>
      <c r="J30" s="169">
        <v>113592</v>
      </c>
      <c r="K30" s="167">
        <v>1332</v>
      </c>
      <c r="L30" s="168">
        <v>4862629</v>
      </c>
      <c r="M30" s="169">
        <v>192627</v>
      </c>
      <c r="N30" s="171" t="str">
        <f t="shared" si="0"/>
        <v>江　差</v>
      </c>
    </row>
    <row r="31" spans="1:14" ht="21" customHeight="1">
      <c r="A31" s="173" t="s">
        <v>128</v>
      </c>
      <c r="B31" s="167">
        <v>758</v>
      </c>
      <c r="C31" s="168">
        <v>2762619</v>
      </c>
      <c r="D31" s="169">
        <v>238515</v>
      </c>
      <c r="E31" s="170">
        <v>487</v>
      </c>
      <c r="F31" s="168">
        <v>2055124</v>
      </c>
      <c r="G31" s="169">
        <v>105268</v>
      </c>
      <c r="H31" s="167">
        <v>2647</v>
      </c>
      <c r="I31" s="168">
        <v>9867431</v>
      </c>
      <c r="J31" s="169">
        <v>420308</v>
      </c>
      <c r="K31" s="167">
        <v>3892</v>
      </c>
      <c r="L31" s="168">
        <v>14685174</v>
      </c>
      <c r="M31" s="169">
        <v>764091</v>
      </c>
      <c r="N31" s="171" t="str">
        <f t="shared" si="0"/>
        <v>倶知安</v>
      </c>
    </row>
    <row r="32" spans="1:14" ht="21" customHeight="1">
      <c r="A32" s="173" t="s">
        <v>129</v>
      </c>
      <c r="B32" s="167">
        <v>394</v>
      </c>
      <c r="C32" s="168">
        <v>1193817</v>
      </c>
      <c r="D32" s="169">
        <v>58991</v>
      </c>
      <c r="E32" s="170">
        <v>222</v>
      </c>
      <c r="F32" s="168">
        <v>775741</v>
      </c>
      <c r="G32" s="169">
        <v>41487</v>
      </c>
      <c r="H32" s="167">
        <v>1100</v>
      </c>
      <c r="I32" s="168">
        <v>4056180</v>
      </c>
      <c r="J32" s="169">
        <v>152472</v>
      </c>
      <c r="K32" s="167">
        <v>1716</v>
      </c>
      <c r="L32" s="168">
        <v>6025738</v>
      </c>
      <c r="M32" s="169">
        <v>252950</v>
      </c>
      <c r="N32" s="171" t="str">
        <f t="shared" si="0"/>
        <v>余　市</v>
      </c>
    </row>
    <row r="33" spans="1:14" ht="21" customHeight="1">
      <c r="A33" s="173" t="s">
        <v>130</v>
      </c>
      <c r="B33" s="167">
        <v>1033</v>
      </c>
      <c r="C33" s="168">
        <v>3816162</v>
      </c>
      <c r="D33" s="169">
        <v>285967</v>
      </c>
      <c r="E33" s="170">
        <v>86</v>
      </c>
      <c r="F33" s="168">
        <v>419746</v>
      </c>
      <c r="G33" s="169">
        <v>32104</v>
      </c>
      <c r="H33" s="167">
        <v>2141</v>
      </c>
      <c r="I33" s="168">
        <v>9544999</v>
      </c>
      <c r="J33" s="169">
        <v>456560</v>
      </c>
      <c r="K33" s="167">
        <v>3260</v>
      </c>
      <c r="L33" s="168">
        <v>13780908</v>
      </c>
      <c r="M33" s="169">
        <v>774630</v>
      </c>
      <c r="N33" s="171" t="str">
        <f t="shared" si="0"/>
        <v>浦　河</v>
      </c>
    </row>
    <row r="34" spans="1:14" ht="21" customHeight="1" thickBot="1">
      <c r="A34" s="238" t="s">
        <v>131</v>
      </c>
      <c r="B34" s="239">
        <v>347</v>
      </c>
      <c r="C34" s="240">
        <v>1107596</v>
      </c>
      <c r="D34" s="241">
        <v>66964</v>
      </c>
      <c r="E34" s="242">
        <v>587</v>
      </c>
      <c r="F34" s="240">
        <v>3244696</v>
      </c>
      <c r="G34" s="241">
        <v>155942</v>
      </c>
      <c r="H34" s="239">
        <v>1920</v>
      </c>
      <c r="I34" s="240">
        <v>6179164</v>
      </c>
      <c r="J34" s="241">
        <v>208969</v>
      </c>
      <c r="K34" s="239">
        <v>2854</v>
      </c>
      <c r="L34" s="240">
        <v>10531456</v>
      </c>
      <c r="M34" s="241">
        <v>431875</v>
      </c>
      <c r="N34" s="243" t="str">
        <f t="shared" si="0"/>
        <v>十勝池田</v>
      </c>
    </row>
    <row r="35" spans="1:15" s="9" customFormat="1" ht="21" customHeight="1" thickBot="1" thickTop="1">
      <c r="A35" s="172" t="s">
        <v>134</v>
      </c>
      <c r="B35" s="235">
        <v>57253</v>
      </c>
      <c r="C35" s="236">
        <v>209160891</v>
      </c>
      <c r="D35" s="237">
        <v>17029779</v>
      </c>
      <c r="E35" s="235">
        <v>15446</v>
      </c>
      <c r="F35" s="236">
        <v>77918486</v>
      </c>
      <c r="G35" s="237">
        <v>4236851</v>
      </c>
      <c r="H35" s="235">
        <v>225895</v>
      </c>
      <c r="I35" s="236">
        <v>1022817294</v>
      </c>
      <c r="J35" s="237">
        <v>48967050</v>
      </c>
      <c r="K35" s="235">
        <v>298594</v>
      </c>
      <c r="L35" s="236">
        <v>1309896672</v>
      </c>
      <c r="M35" s="237">
        <v>70233680</v>
      </c>
      <c r="N35" s="45" t="s">
        <v>153</v>
      </c>
      <c r="O35" s="24"/>
    </row>
    <row r="36" spans="1:14" ht="11.25">
      <c r="A36" s="3" t="s">
        <v>138</v>
      </c>
      <c r="B36" s="3"/>
      <c r="C36" s="3"/>
      <c r="D36" s="3"/>
      <c r="E36" s="3"/>
      <c r="F36" s="3"/>
      <c r="G36" s="3"/>
      <c r="H36" s="3"/>
      <c r="I36" s="3"/>
      <c r="J36" s="3"/>
      <c r="K36" s="3"/>
      <c r="L36" s="3"/>
      <c r="M36" s="3"/>
      <c r="N36" s="4"/>
    </row>
  </sheetData>
  <sheetProtection/>
  <mergeCells count="6">
    <mergeCell ref="A2:A3"/>
    <mergeCell ref="N2:N3"/>
    <mergeCell ref="K2:M2"/>
    <mergeCell ref="B2:D2"/>
    <mergeCell ref="E2:G2"/>
    <mergeCell ref="H2:J2"/>
  </mergeCells>
  <printOptions horizontalCentered="1"/>
  <pageMargins left="0.1968503937007874" right="0" top="0.79" bottom="0.984251968503937" header="0.5118110236220472" footer="0.5118110236220472"/>
  <pageSetup fitToHeight="2" horizontalDpi="600" verticalDpi="600" orientation="landscape" paperSize="9" scale="65" r:id="rId1"/>
  <headerFooter alignWithMargins="0">
    <oddFooter>&amp;R&amp;9札幌国税局
申告所得税１
（H18）</oddFooter>
  </headerFooter>
</worksheet>
</file>

<file path=xl/worksheets/sheet6.xml><?xml version="1.0" encoding="utf-8"?>
<worksheet xmlns="http://schemas.openxmlformats.org/spreadsheetml/2006/main" xmlns:r="http://schemas.openxmlformats.org/officeDocument/2006/relationships">
  <dimension ref="A1:U22"/>
  <sheetViews>
    <sheetView zoomScalePageLayoutView="0" workbookViewId="0" topLeftCell="A1">
      <selection activeCell="C2" sqref="C2:F2"/>
    </sheetView>
  </sheetViews>
  <sheetFormatPr defaultColWidth="5.87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31" t="s">
        <v>61</v>
      </c>
      <c r="B2" s="331"/>
      <c r="C2" s="5"/>
      <c r="D2" s="332" t="s">
        <v>18</v>
      </c>
      <c r="E2" s="332"/>
      <c r="F2" s="332"/>
      <c r="G2" s="331" t="s">
        <v>64</v>
      </c>
      <c r="H2" s="331"/>
      <c r="I2" s="331"/>
      <c r="J2" s="331"/>
      <c r="K2" s="331" t="s">
        <v>63</v>
      </c>
      <c r="L2" s="331"/>
      <c r="M2" s="331"/>
      <c r="N2" s="331"/>
      <c r="O2" s="3"/>
      <c r="P2" s="3"/>
      <c r="Q2" s="1"/>
      <c r="U2" s="2"/>
    </row>
    <row r="3" spans="1:19" ht="11.25">
      <c r="A3" s="331"/>
      <c r="B3" s="331"/>
      <c r="C3" s="331" t="s">
        <v>56</v>
      </c>
      <c r="D3" s="331"/>
      <c r="E3" s="4" t="s">
        <v>57</v>
      </c>
      <c r="F3" s="4" t="s">
        <v>58</v>
      </c>
      <c r="G3" s="331" t="s">
        <v>56</v>
      </c>
      <c r="H3" s="331"/>
      <c r="I3" s="4" t="s">
        <v>57</v>
      </c>
      <c r="J3" s="4" t="s">
        <v>58</v>
      </c>
      <c r="K3" s="331" t="s">
        <v>56</v>
      </c>
      <c r="L3" s="331"/>
      <c r="M3" s="4" t="s">
        <v>57</v>
      </c>
      <c r="N3" s="4" t="s">
        <v>58</v>
      </c>
      <c r="O3" s="3"/>
      <c r="P3" s="3"/>
      <c r="S3" s="2"/>
    </row>
    <row r="4" spans="1:19" s="2" customFormat="1" ht="11.25">
      <c r="A4" s="331"/>
      <c r="B4" s="331"/>
      <c r="C4" s="331"/>
      <c r="D4" s="331"/>
      <c r="E4" s="4" t="s">
        <v>59</v>
      </c>
      <c r="F4" s="4" t="s">
        <v>60</v>
      </c>
      <c r="G4" s="331"/>
      <c r="H4" s="331"/>
      <c r="I4" s="4" t="s">
        <v>59</v>
      </c>
      <c r="J4" s="4" t="s">
        <v>60</v>
      </c>
      <c r="K4" s="331"/>
      <c r="L4" s="331"/>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32" t="s">
        <v>19</v>
      </c>
      <c r="B6" s="332"/>
      <c r="C6" s="5" t="s">
        <v>54</v>
      </c>
      <c r="D6" s="23">
        <v>19707</v>
      </c>
      <c r="E6" s="23">
        <v>106440176</v>
      </c>
      <c r="F6" s="23">
        <v>6725584</v>
      </c>
      <c r="G6" s="6" t="s">
        <v>54</v>
      </c>
      <c r="H6" s="6">
        <v>5804</v>
      </c>
      <c r="I6" s="6">
        <v>54715289</v>
      </c>
      <c r="J6" s="6">
        <v>6438312</v>
      </c>
      <c r="K6" s="6" t="s">
        <v>54</v>
      </c>
      <c r="L6" s="6">
        <v>25511</v>
      </c>
      <c r="M6" s="6">
        <v>161155466</v>
      </c>
      <c r="N6" s="6">
        <v>13163896</v>
      </c>
      <c r="O6" s="3"/>
      <c r="P6" s="3"/>
    </row>
    <row r="7" spans="1:16" ht="11.25">
      <c r="A7" s="332" t="s">
        <v>20</v>
      </c>
      <c r="B7" s="332"/>
      <c r="C7" s="5"/>
      <c r="D7" s="23">
        <v>42330</v>
      </c>
      <c r="E7" s="23"/>
      <c r="F7" s="23"/>
      <c r="G7" s="5"/>
      <c r="H7" s="6">
        <v>16623</v>
      </c>
      <c r="I7" s="6"/>
      <c r="J7" s="6"/>
      <c r="K7" s="5"/>
      <c r="L7" s="6">
        <v>58953</v>
      </c>
      <c r="M7" s="5"/>
      <c r="N7" s="5"/>
      <c r="O7" s="3"/>
      <c r="P7" s="3"/>
    </row>
    <row r="8" spans="1:17" ht="11.25">
      <c r="A8" s="8"/>
      <c r="B8" s="3" t="s">
        <v>22</v>
      </c>
      <c r="C8" s="5" t="s">
        <v>54</v>
      </c>
      <c r="D8" s="23">
        <v>6466</v>
      </c>
      <c r="E8" s="23" t="s">
        <v>7</v>
      </c>
      <c r="F8" s="23">
        <v>279765</v>
      </c>
      <c r="G8" s="6" t="s">
        <v>54</v>
      </c>
      <c r="H8" s="6">
        <v>5537</v>
      </c>
      <c r="I8" s="6" t="s">
        <v>7</v>
      </c>
      <c r="J8" s="6">
        <v>320586</v>
      </c>
      <c r="K8" s="6" t="s">
        <v>54</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54</v>
      </c>
      <c r="D11" s="23">
        <v>7963</v>
      </c>
      <c r="E11" s="23" t="s">
        <v>7</v>
      </c>
      <c r="F11" s="23">
        <v>260140</v>
      </c>
      <c r="G11" s="6" t="s">
        <v>54</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54</v>
      </c>
      <c r="D14" s="23">
        <v>628</v>
      </c>
      <c r="E14" s="23" t="s">
        <v>7</v>
      </c>
      <c r="F14" s="23">
        <v>235705</v>
      </c>
      <c r="G14" s="6" t="s">
        <v>54</v>
      </c>
      <c r="H14" s="6">
        <v>2466</v>
      </c>
      <c r="I14" s="6" t="s">
        <v>7</v>
      </c>
      <c r="J14" s="6">
        <v>971008</v>
      </c>
      <c r="K14" s="6" t="s">
        <v>54</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32" t="s">
        <v>11</v>
      </c>
      <c r="C17" s="5" t="s">
        <v>54</v>
      </c>
      <c r="D17" s="23">
        <v>15057</v>
      </c>
      <c r="E17" s="334" t="s">
        <v>7</v>
      </c>
      <c r="F17" s="334">
        <v>775610</v>
      </c>
      <c r="G17" s="6" t="s">
        <v>54</v>
      </c>
      <c r="H17" s="6">
        <v>10782</v>
      </c>
      <c r="I17" s="333" t="s">
        <v>7</v>
      </c>
      <c r="J17" s="333">
        <v>1466861</v>
      </c>
      <c r="K17" s="6" t="s">
        <v>54</v>
      </c>
      <c r="L17" s="6">
        <v>25839</v>
      </c>
      <c r="M17" s="5" t="s">
        <v>7</v>
      </c>
      <c r="N17" s="6">
        <v>2242471</v>
      </c>
      <c r="O17" s="3"/>
      <c r="P17" s="3"/>
    </row>
    <row r="18" spans="1:16" ht="11.25">
      <c r="A18" s="3"/>
      <c r="B18" s="332"/>
      <c r="C18" s="5"/>
      <c r="D18" s="23">
        <v>15199</v>
      </c>
      <c r="E18" s="334"/>
      <c r="F18" s="334"/>
      <c r="G18" s="6"/>
      <c r="H18" s="6">
        <v>10933</v>
      </c>
      <c r="I18" s="333"/>
      <c r="J18" s="333"/>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sheetProtection/>
  <mergeCells count="14">
    <mergeCell ref="J17:J18"/>
    <mergeCell ref="D2:F2"/>
    <mergeCell ref="A2:B4"/>
    <mergeCell ref="F17:F18"/>
    <mergeCell ref="I17:I18"/>
    <mergeCell ref="B17:B18"/>
    <mergeCell ref="E17:E18"/>
    <mergeCell ref="K2:N2"/>
    <mergeCell ref="G2:J2"/>
    <mergeCell ref="A6:B6"/>
    <mergeCell ref="A7:B7"/>
    <mergeCell ref="C3:D4"/>
    <mergeCell ref="G3:H4"/>
    <mergeCell ref="K3:L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申告所得税2-1</dc:title>
  <dc:subject/>
  <dc:creator>国税庁</dc:creator>
  <cp:keywords/>
  <dc:description/>
  <cp:lastModifiedBy>国税庁</cp:lastModifiedBy>
  <cp:lastPrinted>2008-06-30T11:25:49Z</cp:lastPrinted>
  <dcterms:created xsi:type="dcterms:W3CDTF">2003-07-09T01:05:10Z</dcterms:created>
  <dcterms:modified xsi:type="dcterms:W3CDTF">2008-07-08T02:43:29Z</dcterms:modified>
  <cp:category/>
  <cp:version/>
  <cp:contentType/>
  <cp:contentStatus/>
</cp:coreProperties>
</file>